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5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6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8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9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0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1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2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3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4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15.xml" ContentType="application/vnd.openxmlformats-officedocument.drawing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16.xml" ContentType="application/vnd.openxmlformats-officedocument.drawing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17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HD-LSU2/諫早商業サッカー部/2025/データ/"/>
    </mc:Choice>
  </mc:AlternateContent>
  <xr:revisionPtr revIDLastSave="0" documentId="8_{0E925A86-6356-DE47-9241-914F6ED37867}" xr6:coauthVersionLast="47" xr6:coauthVersionMax="47" xr10:uidLastSave="{00000000-0000-0000-0000-000000000000}"/>
  <bookViews>
    <workbookView xWindow="240" yWindow="500" windowWidth="30280" windowHeight="25020" xr2:uid="{00000000-000D-0000-FFFF-FFFF00000000}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濱﨑　善" sheetId="7" r:id="rId7"/>
    <sheet name="西村　優斗" sheetId="8" r:id="rId8"/>
    <sheet name="林田　一護" sheetId="9" r:id="rId9"/>
    <sheet name="片山　諒也" sheetId="10" r:id="rId10"/>
    <sheet name="山本　悠貴" sheetId="11" r:id="rId11"/>
    <sheet name="大川　琉稀" sheetId="12" r:id="rId12"/>
    <sheet name="中村　莉士" sheetId="13" r:id="rId13"/>
    <sheet name="福吉　爽生" sheetId="14" r:id="rId14"/>
    <sheet name="吉田　悠月" sheetId="15" r:id="rId15"/>
    <sheet name="柴原　寛太" sheetId="16" r:id="rId16"/>
    <sheet name="山口　惺也" sheetId="17" r:id="rId17"/>
    <sheet name="深堀　龍" sheetId="18" r:id="rId18"/>
    <sheet name="大津　寛太" sheetId="19" r:id="rId19"/>
    <sheet name="平野　吏桜" sheetId="20" r:id="rId20"/>
  </sheets>
  <definedNames>
    <definedName name="_xlnm._FilterDatabase" localSheetId="1" hidden="1">全体セッション別サマリ!$A$2:$AT$40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" l="1"/>
  <c r="M19" i="4" s="1"/>
  <c r="H18" i="4"/>
  <c r="L18" i="4" s="1"/>
  <c r="H17" i="4"/>
  <c r="M17" i="4" s="1"/>
  <c r="M16" i="4"/>
  <c r="H16" i="4"/>
  <c r="L16" i="4" s="1"/>
  <c r="M15" i="4"/>
  <c r="L15" i="4"/>
  <c r="H15" i="4"/>
  <c r="L14" i="4"/>
  <c r="H14" i="4"/>
  <c r="M14" i="4" s="1"/>
  <c r="H13" i="4"/>
  <c r="M13" i="4" s="1"/>
  <c r="M12" i="4"/>
  <c r="H12" i="4"/>
  <c r="L12" i="4" s="1"/>
  <c r="M11" i="4"/>
  <c r="L11" i="4"/>
  <c r="H11" i="4"/>
  <c r="L10" i="4"/>
  <c r="H10" i="4"/>
  <c r="M10" i="4" s="1"/>
  <c r="H9" i="4"/>
  <c r="M9" i="4" s="1"/>
  <c r="M8" i="4"/>
  <c r="H8" i="4"/>
  <c r="L8" i="4" s="1"/>
  <c r="M7" i="4"/>
  <c r="L7" i="4"/>
  <c r="H7" i="4"/>
  <c r="L6" i="4"/>
  <c r="H6" i="4"/>
  <c r="M6" i="4" s="1"/>
  <c r="AT39" i="2"/>
  <c r="AT37" i="2"/>
  <c r="AT35" i="2"/>
  <c r="AT32" i="2"/>
  <c r="AT29" i="2"/>
  <c r="AT26" i="2"/>
  <c r="AT24" i="2"/>
  <c r="AT21" i="2"/>
  <c r="AT18" i="2"/>
  <c r="AT15" i="2"/>
  <c r="AT12" i="2"/>
  <c r="AT9" i="2"/>
  <c r="AT6" i="2"/>
  <c r="AT3" i="2"/>
  <c r="L9" i="4" l="1"/>
  <c r="L13" i="4"/>
  <c r="L17" i="4"/>
  <c r="M18" i="4"/>
  <c r="L19" i="4"/>
</calcChain>
</file>

<file path=xl/sharedStrings.xml><?xml version="1.0" encoding="utf-8"?>
<sst xmlns="http://schemas.openxmlformats.org/spreadsheetml/2006/main" count="7724" uniqueCount="1235">
  <si>
    <t>20250405_0405vs長崎工業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</si>
  <si>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</si>
  <si>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</si>
  <si>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</si>
  <si>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</si>
  <si>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</si>
  <si>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</si>
  <si>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</si>
  <si>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</si>
  <si>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</si>
  <si>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</si>
  <si>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</si>
  <si>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</si>
  <si>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</si>
  <si>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</si>
  <si>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</si>
  <si>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</si>
  <si>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</si>
  <si>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</si>
  <si>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</si>
  <si>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</si>
  <si>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</si>
  <si>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</si>
  <si>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</si>
  <si>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</si>
  <si>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</si>
  <si>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</si>
  <si>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</si>
  <si>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</si>
  <si>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</si>
  <si>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</si>
  <si>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</si>
  <si>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</si>
  <si>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</si>
  <si>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</si>
  <si>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</si>
  <si>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</si>
  <si>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</si>
  <si>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</si>
  <si>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</si>
  <si>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</si>
  <si>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</si>
  <si>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</si>
  <si>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</si>
  <si>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</si>
  <si>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</si>
  <si>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</si>
  <si>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濱﨑　善</t>
  </si>
  <si>
    <t>DM</t>
  </si>
  <si>
    <t>2025/04/05 09:00:38</t>
  </si>
  <si>
    <t>2025/04/05 10:50:40</t>
  </si>
  <si>
    <t>02</t>
  </si>
  <si>
    <t>西村　優斗</t>
  </si>
  <si>
    <t>03</t>
  </si>
  <si>
    <t>林田　一護</t>
  </si>
  <si>
    <t>04</t>
  </si>
  <si>
    <t>片山　諒也</t>
  </si>
  <si>
    <t>05</t>
  </si>
  <si>
    <t>山本　悠貴</t>
  </si>
  <si>
    <t>06</t>
  </si>
  <si>
    <t>大川　琉稀</t>
  </si>
  <si>
    <t>07</t>
  </si>
  <si>
    <t>中村　莉士</t>
  </si>
  <si>
    <t>08</t>
  </si>
  <si>
    <t>福吉　爽生</t>
  </si>
  <si>
    <t>2025/04/05 09:46:26</t>
  </si>
  <si>
    <t>09</t>
  </si>
  <si>
    <t>吉田　悠月</t>
  </si>
  <si>
    <t>10</t>
  </si>
  <si>
    <t>柴原　寛太</t>
  </si>
  <si>
    <t>2025/04/05 10:46:17</t>
  </si>
  <si>
    <t>11</t>
  </si>
  <si>
    <t>山口　惺也</t>
  </si>
  <si>
    <t>2025/04/05 10:35:08</t>
  </si>
  <si>
    <t>12</t>
  </si>
  <si>
    <t>深堀　龍</t>
  </si>
  <si>
    <t>2025/04/05 10:03:33</t>
  </si>
  <si>
    <t>13</t>
  </si>
  <si>
    <t>大津　寛太</t>
  </si>
  <si>
    <t>14</t>
  </si>
  <si>
    <t>平野　吏桜</t>
  </si>
  <si>
    <t>0405vs長崎工業前半</t>
  </si>
  <si>
    <t>0405vs長崎工業後半</t>
  </si>
  <si>
    <t>0405vs長崎工業前半 平均ポジション</t>
  </si>
  <si>
    <t>0405vs長崎工業後半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</si>
  <si>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</si>
  <si>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</si>
  <si>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</si>
  <si>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</si>
  <si>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</si>
  <si>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</si>
  <si>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</si>
  <si>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</si>
  <si>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</si>
  <si>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</si>
  <si>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</si>
  <si>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</si>
  <si>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</si>
  <si>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</si>
  <si>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</si>
  <si>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</si>
  <si>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</si>
  <si>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</si>
  <si>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</si>
  <si>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</si>
  <si>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</si>
  <si>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</si>
  <si>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</si>
  <si>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</si>
  <si>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</si>
  <si>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</si>
  <si>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</si>
  <si>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</si>
  <si>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</si>
  <si>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</si>
  <si>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</si>
  <si>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</si>
  <si>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</si>
  <si>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0405vs長崎工業前半</t>
  </si>
  <si>
    <t>sprint1 : 0405vs長崎工業後半</t>
  </si>
  <si>
    <t>sprint2 : 0405vs長崎工業前半</t>
  </si>
  <si>
    <t>sprint2 : 0405vs長崎工業後半</t>
  </si>
  <si>
    <t>sprint3 : 0405vs長崎工業前半</t>
  </si>
  <si>
    <t>sprint3 : 0405vs長崎工業後半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</si>
  <si>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</si>
  <si>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</si>
  <si>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</si>
  <si>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</si>
  <si>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</si>
  <si>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</si>
  <si>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2025/04/05 09:01:24.200</t>
  </si>
  <si>
    <t>アタック</t>
  </si>
  <si>
    <t>攻撃</t>
  </si>
  <si>
    <t>2025/04/05 09:04:15.800</t>
  </si>
  <si>
    <t>ミドル</t>
  </si>
  <si>
    <t>防御</t>
  </si>
  <si>
    <t>2025/04/05 09:06:57.600</t>
  </si>
  <si>
    <t>ディフェンス</t>
  </si>
  <si>
    <t>2025/04/05 09:07:45.600</t>
  </si>
  <si>
    <t>2025/04/05 09:08:34.400</t>
  </si>
  <si>
    <t>2025/04/05 09:11:25.200</t>
  </si>
  <si>
    <t>2025/04/05 09:11:50.800</t>
  </si>
  <si>
    <t>2025/04/05 09:12:32.800</t>
  </si>
  <si>
    <t>2025/04/05 09:13:58.800</t>
  </si>
  <si>
    <t>2025/04/05 09:14:01.000</t>
  </si>
  <si>
    <t>2025/04/05 09:14:34.400</t>
  </si>
  <si>
    <t>2025/04/05 09:18:28.600</t>
  </si>
  <si>
    <t>2025/04/05 09:18:31.200</t>
  </si>
  <si>
    <t>2025/04/05 09:20:45.000</t>
  </si>
  <si>
    <t>2025/04/05 09:21:41.800</t>
  </si>
  <si>
    <t>2025/04/05 09:23:19.000</t>
  </si>
  <si>
    <t>2025/04/05 09:23:48.600</t>
  </si>
  <si>
    <t>2025/04/05 09:24:25.000</t>
  </si>
  <si>
    <t>2025/04/05 09:25:30.600</t>
  </si>
  <si>
    <t>2025/04/05 09:25:30.800</t>
  </si>
  <si>
    <t>2025/04/05 09:25:56.200</t>
  </si>
  <si>
    <t>2025/04/05 09:28:37.400</t>
  </si>
  <si>
    <t>2025/04/05 09:30:59.200</t>
  </si>
  <si>
    <t>2025/04/05 09:32:12.200</t>
  </si>
  <si>
    <t>2025/04/05 09:33:02.000</t>
  </si>
  <si>
    <t>2025/04/05 09:33:20.800</t>
  </si>
  <si>
    <t>2025/04/05 09:33:41.600</t>
  </si>
  <si>
    <t>2025/04/05 09:33:58.600</t>
  </si>
  <si>
    <t>2025/04/05 09:34:42.600</t>
  </si>
  <si>
    <t>2025/04/05 09:35:54.400</t>
  </si>
  <si>
    <t>2025/04/05 09:36:29.800</t>
  </si>
  <si>
    <t>2025/04/05 09:36:57.400</t>
  </si>
  <si>
    <t>2025/04/05 09:39:15.400</t>
  </si>
  <si>
    <t>2025/04/05 09:41:28.400</t>
  </si>
  <si>
    <t>2025/04/05 09:41:28.600</t>
  </si>
  <si>
    <t>2025/04/05 09:42:25.400</t>
  </si>
  <si>
    <t>2025/04/05 10:06:34.800</t>
  </si>
  <si>
    <t>2025/04/05 10:06:36.200</t>
  </si>
  <si>
    <t>2025/04/05 10:07:50.200</t>
  </si>
  <si>
    <t>2025/04/05 10:07:51.800</t>
  </si>
  <si>
    <t>2025/04/05 10:07:52.800</t>
  </si>
  <si>
    <t>2025/04/05 10:08:28.800</t>
  </si>
  <si>
    <t>2025/04/05 10:08:43.000</t>
  </si>
  <si>
    <t>2025/04/05 10:11:01.400</t>
  </si>
  <si>
    <t>2025/04/05 10:11:23.000</t>
  </si>
  <si>
    <t>2025/04/05 10:11:23.600</t>
  </si>
  <si>
    <t>2025/04/05 10:11:24.600</t>
  </si>
  <si>
    <t>2025/04/05 10:11:25.000</t>
  </si>
  <si>
    <t>2025/04/05 10:12:36.800</t>
  </si>
  <si>
    <t>2025/04/05 10:13:22.200</t>
  </si>
  <si>
    <t>2025/04/05 10:13:23.600</t>
  </si>
  <si>
    <t>2025/04/05 10:14:00.400</t>
  </si>
  <si>
    <t>2025/04/05 10:17:28.800</t>
  </si>
  <si>
    <t>2025/04/05 10:18:21.800</t>
  </si>
  <si>
    <t>2025/04/05 10:19:44.600</t>
  </si>
  <si>
    <t>2025/04/05 10:20:50.800</t>
  </si>
  <si>
    <t>2025/04/05 10:21:57.400</t>
  </si>
  <si>
    <t>2025/04/05 10:25:26.600</t>
  </si>
  <si>
    <t>2025/04/05 10:26:51.200</t>
  </si>
  <si>
    <t>2025/04/05 10:28:38.600</t>
  </si>
  <si>
    <t>2025/04/05 10:29:17.800</t>
  </si>
  <si>
    <t>2025/04/05 10:29:25.200</t>
  </si>
  <si>
    <t>2025/04/05 10:29:27.600</t>
  </si>
  <si>
    <t>2025/04/05 10:31:31.000</t>
  </si>
  <si>
    <t>2025/04/05 10:35:32.600</t>
  </si>
  <si>
    <t>2025/04/05 10:35:41.600</t>
  </si>
  <si>
    <t>2025/04/05 10:36:20.200</t>
  </si>
  <si>
    <t>2025/04/05 10:36:22.600</t>
  </si>
  <si>
    <t>2025/04/05 10:37:05.000</t>
  </si>
  <si>
    <t>2025/04/05 10:37:17.000</t>
  </si>
  <si>
    <t>2025/04/05 10:38:43.800</t>
  </si>
  <si>
    <t>2025/04/05 10:38:49.800</t>
  </si>
  <si>
    <t>2025/04/05 10:39:50.800</t>
  </si>
  <si>
    <t>2025/04/05 10:40:25.200</t>
  </si>
  <si>
    <t>2025/04/05 10:40:28.600</t>
  </si>
  <si>
    <t>2025/04/05 10:41:50.400</t>
  </si>
  <si>
    <t>2025/04/05 10:42:49.200</t>
  </si>
  <si>
    <t>2025/04/05 10:44:13.000</t>
  </si>
  <si>
    <t>2025/04/05 10:44:41.400</t>
  </si>
  <si>
    <t>2025/04/05 10:45:05.600</t>
  </si>
  <si>
    <t>2025/04/05 10:46:00.600</t>
  </si>
  <si>
    <t>2025/04/05 10:46:45.000</t>
  </si>
  <si>
    <t>2025/04/05 10:50:04.400</t>
  </si>
  <si>
    <t>2025/04/05 10:50:31.200</t>
  </si>
  <si>
    <t>スプリント情報2</t>
  </si>
  <si>
    <t>2025/04/05 09:00:51.200</t>
  </si>
  <si>
    <t>2025/04/05 09:00:53.200</t>
  </si>
  <si>
    <t>2025/04/05 09:01:16.200</t>
  </si>
  <si>
    <t>2025/04/05 09:01:23.200</t>
  </si>
  <si>
    <t>2025/04/05 09:01:49.200</t>
  </si>
  <si>
    <t>2025/04/05 09:02:05.400</t>
  </si>
  <si>
    <t>2025/04/05 09:02:05.800</t>
  </si>
  <si>
    <t>2025/04/05 09:02:12.200</t>
  </si>
  <si>
    <t>2025/04/05 09:02:41.800</t>
  </si>
  <si>
    <t>2025/04/05 09:02:45.200</t>
  </si>
  <si>
    <t>2025/04/05 09:03:25.000</t>
  </si>
  <si>
    <t>2025/04/05 09:03:28.000</t>
  </si>
  <si>
    <t>2025/04/05 09:03:32.600</t>
  </si>
  <si>
    <t>2025/04/05 09:04:02.000</t>
  </si>
  <si>
    <t>2025/04/05 09:04:07.600</t>
  </si>
  <si>
    <t>2025/04/05 09:04:14.400</t>
  </si>
  <si>
    <t>2025/04/05 09:04:36.000</t>
  </si>
  <si>
    <t>2025/04/05 09:04:38.600</t>
  </si>
  <si>
    <t>2025/04/05 09:04:39.800</t>
  </si>
  <si>
    <t>2025/04/05 09:04:40.000</t>
  </si>
  <si>
    <t>2025/04/05 09:04:40.600</t>
  </si>
  <si>
    <t>2025/04/05 09:04:59.000</t>
  </si>
  <si>
    <t>2025/04/05 09:06:00.000</t>
  </si>
  <si>
    <t>2025/04/05 09:06:08.400</t>
  </si>
  <si>
    <t>2025/04/05 09:06:54.200</t>
  </si>
  <si>
    <t>2025/04/05 09:06:54.400</t>
  </si>
  <si>
    <t>2025/04/05 09:06:54.600</t>
  </si>
  <si>
    <t>2025/04/05 09:06:55.400</t>
  </si>
  <si>
    <t>2025/04/05 09:06:56.600</t>
  </si>
  <si>
    <t>2025/04/05 09:06:57.800</t>
  </si>
  <si>
    <t>2025/04/05 09:06:59.600</t>
  </si>
  <si>
    <t>2025/04/05 09:07:22.400</t>
  </si>
  <si>
    <t>2025/04/05 09:07:26.800</t>
  </si>
  <si>
    <t>2025/04/05 09:07:44.600</t>
  </si>
  <si>
    <t>2025/04/05 09:08:33.800</t>
  </si>
  <si>
    <t>2025/04/05 09:08:50.600</t>
  </si>
  <si>
    <t>2025/04/05 09:09:30.000</t>
  </si>
  <si>
    <t>2025/04/05 09:10:41.400</t>
  </si>
  <si>
    <t>2025/04/05 09:10:53.600</t>
  </si>
  <si>
    <t>2025/04/05 09:10:54.600</t>
  </si>
  <si>
    <t>2025/04/05 09:11:24.400</t>
  </si>
  <si>
    <t>2025/04/05 09:11:27.200</t>
  </si>
  <si>
    <t>2025/04/05 09:11:50.000</t>
  </si>
  <si>
    <t>2025/04/05 09:12:23.600</t>
  </si>
  <si>
    <t>2025/04/05 09:12:32.200</t>
  </si>
  <si>
    <t>2025/04/05 09:13:41.800</t>
  </si>
  <si>
    <t>2025/04/05 09:13:43.000</t>
  </si>
  <si>
    <t>2025/04/05 09:13:57.800</t>
  </si>
  <si>
    <t>2025/04/05 09:13:58.200</t>
  </si>
  <si>
    <t>2025/04/05 09:14:02.200</t>
  </si>
  <si>
    <t>2025/04/05 09:14:25.600</t>
  </si>
  <si>
    <t>2025/04/05 09:14:26.200</t>
  </si>
  <si>
    <t>2025/04/05 09:14:31.400</t>
  </si>
  <si>
    <t>2025/04/05 09:14:33.000</t>
  </si>
  <si>
    <t>2025/04/05 09:14:34.000</t>
  </si>
  <si>
    <t>2025/04/05 09:14:35.000</t>
  </si>
  <si>
    <t>2025/04/05 09:14:35.400</t>
  </si>
  <si>
    <t>2025/04/05 09:15:21.600</t>
  </si>
  <si>
    <t>2025/04/05 09:15:34.400</t>
  </si>
  <si>
    <t>2025/04/05 09:15:52.200</t>
  </si>
  <si>
    <t>2025/04/05 09:15:53.800</t>
  </si>
  <si>
    <t>2025/04/05 09:15:56.400</t>
  </si>
  <si>
    <t>2025/04/05 09:17:42.400</t>
  </si>
  <si>
    <t>2025/04/05 09:17:42.600</t>
  </si>
  <si>
    <t>2025/04/05 09:18:27.200</t>
  </si>
  <si>
    <t>2025/04/05 09:18:29.800</t>
  </si>
  <si>
    <t>2025/04/05 09:18:30.200</t>
  </si>
  <si>
    <t>2025/04/05 09:18:31.400</t>
  </si>
  <si>
    <t>2025/04/05 09:19:01.600</t>
  </si>
  <si>
    <t>2025/04/05 09:19:06.800</t>
  </si>
  <si>
    <t>2025/04/05 09:20:01.800</t>
  </si>
  <si>
    <t>2025/04/05 09:20:42.000</t>
  </si>
  <si>
    <t>2025/04/05 09:20:42.600</t>
  </si>
  <si>
    <t>2025/04/05 09:20:43.800</t>
  </si>
  <si>
    <t>2025/04/05 09:20:44.000</t>
  </si>
  <si>
    <t>2025/04/05 09:21:14.800</t>
  </si>
  <si>
    <t>2025/04/05 09:21:28.400</t>
  </si>
  <si>
    <t>2025/04/05 09:21:40.400</t>
  </si>
  <si>
    <t>2025/04/05 09:21:55.400</t>
  </si>
  <si>
    <t>2025/04/05 09:23:17.400</t>
  </si>
  <si>
    <t>2025/04/05 09:23:20.400</t>
  </si>
  <si>
    <t>2025/04/05 09:23:28.600</t>
  </si>
  <si>
    <t>2025/04/05 09:23:41.600</t>
  </si>
  <si>
    <t>2025/04/05 09:23:48.200</t>
  </si>
  <si>
    <t>2025/04/05 09:24:20.400</t>
  </si>
  <si>
    <t>2025/04/05 09:24:23.400</t>
  </si>
  <si>
    <t>2025/04/05 09:24:24.000</t>
  </si>
  <si>
    <t>2025/04/05 09:25:07.800</t>
  </si>
  <si>
    <t>2025/04/05 09:25:29.800</t>
  </si>
  <si>
    <t>2025/04/05 09:25:30.000</t>
  </si>
  <si>
    <t>2025/04/05 09:25:31.200</t>
  </si>
  <si>
    <t>2025/04/05 09:25:55.600</t>
  </si>
  <si>
    <t>2025/04/05 09:26:03.400</t>
  </si>
  <si>
    <t>2025/04/05 09:26:06.200</t>
  </si>
  <si>
    <t>2025/04/05 09:26:32.800</t>
  </si>
  <si>
    <t>2025/04/05 09:26:43.800</t>
  </si>
  <si>
    <t>2025/04/05 09:27:18.400</t>
  </si>
  <si>
    <t>2025/04/05 09:28:29.600</t>
  </si>
  <si>
    <t>2025/04/05 09:28:30.200</t>
  </si>
  <si>
    <t>2025/04/05 09:28:35.800</t>
  </si>
  <si>
    <t>2025/04/05 09:28:36.400</t>
  </si>
  <si>
    <t>2025/04/05 09:28:39.200</t>
  </si>
  <si>
    <t>2025/04/05 09:28:39.800</t>
  </si>
  <si>
    <t>2025/04/05 09:30:41.200</t>
  </si>
  <si>
    <t>2025/04/05 09:30:58.600</t>
  </si>
  <si>
    <t>2025/04/05 09:32:11.400</t>
  </si>
  <si>
    <t>2025/04/05 09:33:01.200</t>
  </si>
  <si>
    <t>2025/04/05 09:33:04.000</t>
  </si>
  <si>
    <t>2025/04/05 09:33:04.200</t>
  </si>
  <si>
    <t>2025/04/05 09:33:19.800</t>
  </si>
  <si>
    <t>2025/04/05 09:33:30.400</t>
  </si>
  <si>
    <t>2025/04/05 09:33:32.800</t>
  </si>
  <si>
    <t>2025/04/05 09:33:40.000</t>
  </si>
  <si>
    <t>2025/04/05 09:33:43.800</t>
  </si>
  <si>
    <t>2025/04/05 09:33:44.600</t>
  </si>
  <si>
    <t>2025/04/05 09:33:44.800</t>
  </si>
  <si>
    <t>2025/04/05 09:33:55.000</t>
  </si>
  <si>
    <t>2025/04/05 09:33:56.600</t>
  </si>
  <si>
    <t>2025/04/05 09:33:57.600</t>
  </si>
  <si>
    <t>2025/04/05 09:33:57.800</t>
  </si>
  <si>
    <t>2025/04/05 09:34:40.000</t>
  </si>
  <si>
    <t>2025/04/05 09:34:42.000</t>
  </si>
  <si>
    <t>2025/04/05 09:34:54.800</t>
  </si>
  <si>
    <t>2025/04/05 09:35:51.000</t>
  </si>
  <si>
    <t>2025/04/05 09:36:03.000</t>
  </si>
  <si>
    <t>2025/04/05 09:36:29.400</t>
  </si>
  <si>
    <t>2025/04/05 09:36:54.000</t>
  </si>
  <si>
    <t>2025/04/05 09:36:54.400</t>
  </si>
  <si>
    <t>2025/04/05 09:36:56.600</t>
  </si>
  <si>
    <t>2025/04/05 09:36:57.000</t>
  </si>
  <si>
    <t>2025/04/05 09:36:59.400</t>
  </si>
  <si>
    <t>2025/04/05 09:37:37.200</t>
  </si>
  <si>
    <t>2025/04/05 09:37:37.600</t>
  </si>
  <si>
    <t>2025/04/05 09:38:23.200</t>
  </si>
  <si>
    <t>2025/04/05 09:39:14.600</t>
  </si>
  <si>
    <t>2025/04/05 09:40:06.200</t>
  </si>
  <si>
    <t>2025/04/05 09:40:34.000</t>
  </si>
  <si>
    <t>2025/04/05 09:40:37.000</t>
  </si>
  <si>
    <t>2025/04/05 09:40:53.600</t>
  </si>
  <si>
    <t>2025/04/05 09:41:27.600</t>
  </si>
  <si>
    <t>2025/04/05 09:41:28.200</t>
  </si>
  <si>
    <t>2025/04/05 09:41:29.400</t>
  </si>
  <si>
    <t>2025/04/05 09:41:33.000</t>
  </si>
  <si>
    <t>2025/04/05 09:42:24.000</t>
  </si>
  <si>
    <t>2025/04/05 09:42:27.000</t>
  </si>
  <si>
    <t>2025/04/05 09:42:33.200</t>
  </si>
  <si>
    <t>2025/04/05 09:42:49.600</t>
  </si>
  <si>
    <t>2025/04/05 09:43:23.000</t>
  </si>
  <si>
    <t>2025/04/05 09:43:54.200</t>
  </si>
  <si>
    <t>2025/04/05 09:43:54.800</t>
  </si>
  <si>
    <t>2025/04/05 09:43:57.600</t>
  </si>
  <si>
    <t>2025/04/05 09:45:13.400</t>
  </si>
  <si>
    <t>2025/04/05 09:45:23.400</t>
  </si>
  <si>
    <t>2025/04/05 09:45:42.000</t>
  </si>
  <si>
    <t>2025/04/05 09:45:44.000</t>
  </si>
  <si>
    <t>2025/04/05 10:03:33.000</t>
  </si>
  <si>
    <t>2025/04/05 10:03:37.400</t>
  </si>
  <si>
    <t>2025/04/05 10:03:51.800</t>
  </si>
  <si>
    <t>2025/04/05 10:05:19.200</t>
  </si>
  <si>
    <t>2025/04/05 10:05:56.800</t>
  </si>
  <si>
    <t>2025/04/05 10:06:33.800</t>
  </si>
  <si>
    <t>2025/04/05 10:06:34.200</t>
  </si>
  <si>
    <t>2025/04/05 10:06:34.600</t>
  </si>
  <si>
    <t>2025/04/05 10:06:35.200</t>
  </si>
  <si>
    <t>2025/04/05 10:06:53.400</t>
  </si>
  <si>
    <t>2025/04/05 10:06:53.800</t>
  </si>
  <si>
    <t>2025/04/05 10:06:56.000</t>
  </si>
  <si>
    <t>2025/04/05 10:07:38.000</t>
  </si>
  <si>
    <t>2025/04/05 10:07:39.800</t>
  </si>
  <si>
    <t>2025/04/05 10:07:43.400</t>
  </si>
  <si>
    <t>2025/04/05 10:07:49.400</t>
  </si>
  <si>
    <t>2025/04/05 10:07:50.000</t>
  </si>
  <si>
    <t>2025/04/05 10:07:51.600</t>
  </si>
  <si>
    <t>2025/04/05 10:07:55.000</t>
  </si>
  <si>
    <t>2025/04/05 10:07:56.200</t>
  </si>
  <si>
    <t>2025/04/05 10:08:27.800</t>
  </si>
  <si>
    <t>2025/04/05 10:08:30.000</t>
  </si>
  <si>
    <t>2025/04/05 10:08:32.400</t>
  </si>
  <si>
    <t>2025/04/05 10:08:41.400</t>
  </si>
  <si>
    <t>2025/04/05 10:09:09.800</t>
  </si>
  <si>
    <t>2025/04/05 10:09:10.800</t>
  </si>
  <si>
    <t>2025/04/05 10:09:16.200</t>
  </si>
  <si>
    <t>2025/04/05 10:09:19.000</t>
  </si>
  <si>
    <t>2025/04/05 10:09:28.400</t>
  </si>
  <si>
    <t>2025/04/05 10:09:54.600</t>
  </si>
  <si>
    <t>2025/04/05 10:10:32.000</t>
  </si>
  <si>
    <t>2025/04/05 10:10:33.200</t>
  </si>
  <si>
    <t>2025/04/05 10:11:00.800</t>
  </si>
  <si>
    <t>2025/04/05 10:11:01.000</t>
  </si>
  <si>
    <t>2025/04/05 10:11:21.200</t>
  </si>
  <si>
    <t>2025/04/05 10:11:22.600</t>
  </si>
  <si>
    <t>2025/04/05 10:11:23.800</t>
  </si>
  <si>
    <t>2025/04/05 10:11:24.000</t>
  </si>
  <si>
    <t>2025/04/05 10:11:26.800</t>
  </si>
  <si>
    <t>2025/04/05 10:11:47.000</t>
  </si>
  <si>
    <t>2025/04/05 10:11:58.200</t>
  </si>
  <si>
    <t>2025/04/05 10:12:36.200</t>
  </si>
  <si>
    <t>2025/04/05 10:12:41.400</t>
  </si>
  <si>
    <t>2025/04/05 10:13:21.600</t>
  </si>
  <si>
    <t>2025/04/05 10:13:47.600</t>
  </si>
  <si>
    <t>2025/04/05 10:13:50.000</t>
  </si>
  <si>
    <t>2025/04/05 10:13:58.400</t>
  </si>
  <si>
    <t>2025/04/05 10:14:50.400</t>
  </si>
  <si>
    <t>2025/04/05 10:14:51.800</t>
  </si>
  <si>
    <t>2025/04/05 10:14:53.600</t>
  </si>
  <si>
    <t>2025/04/05 10:16:36.800</t>
  </si>
  <si>
    <t>2025/04/05 10:16:56.800</t>
  </si>
  <si>
    <t>2025/04/05 10:17:04.600</t>
  </si>
  <si>
    <t>2025/04/05 10:17:28.200</t>
  </si>
  <si>
    <t>2025/04/05 10:18:21.000</t>
  </si>
  <si>
    <t>2025/04/05 10:18:23.200</t>
  </si>
  <si>
    <t>2025/04/05 10:19:10.000</t>
  </si>
  <si>
    <t>2025/04/05 10:19:10.400</t>
  </si>
  <si>
    <t>2025/04/05 10:19:13.800</t>
  </si>
  <si>
    <t>2025/04/05 10:19:15.800</t>
  </si>
  <si>
    <t>2025/04/05 10:19:43.000</t>
  </si>
  <si>
    <t>2025/04/05 10:19:45.200</t>
  </si>
  <si>
    <t>2025/04/05 10:20:36.600</t>
  </si>
  <si>
    <t>2025/04/05 10:20:48.600</t>
  </si>
  <si>
    <t>2025/04/05 10:20:49.600</t>
  </si>
  <si>
    <t>2025/04/05 10:20:57.800</t>
  </si>
  <si>
    <t>2025/04/05 10:21:18.000</t>
  </si>
  <si>
    <t>2025/04/05 10:21:48.400</t>
  </si>
  <si>
    <t>2025/04/05 10:21:56.800</t>
  </si>
  <si>
    <t>2025/04/05 10:23:42.000</t>
  </si>
  <si>
    <t>2025/04/05 10:23:50.200</t>
  </si>
  <si>
    <t>2025/04/05 10:24:09.600</t>
  </si>
  <si>
    <t>2025/04/05 10:24:33.000</t>
  </si>
  <si>
    <t>2025/04/05 10:25:25.400</t>
  </si>
  <si>
    <t>2025/04/05 10:26:32.400</t>
  </si>
  <si>
    <t>2025/04/05 10:26:35.400</t>
  </si>
  <si>
    <t>2025/04/05 10:26:43.600</t>
  </si>
  <si>
    <t>2025/04/05 10:26:45.800</t>
  </si>
  <si>
    <t>2025/04/05 10:26:50.400</t>
  </si>
  <si>
    <t>2025/04/05 10:26:51.600</t>
  </si>
  <si>
    <t>2025/04/05 10:27:16.400</t>
  </si>
  <si>
    <t>2025/04/05 10:27:20.800</t>
  </si>
  <si>
    <t>2025/04/05 10:27:43.000</t>
  </si>
  <si>
    <t>2025/04/05 10:27:55.800</t>
  </si>
  <si>
    <t>2025/04/05 10:28:37.400</t>
  </si>
  <si>
    <t>2025/04/05 10:29:16.600</t>
  </si>
  <si>
    <t>2025/04/05 10:29:24.600</t>
  </si>
  <si>
    <t>2025/04/05 10:29:26.800</t>
  </si>
  <si>
    <t>2025/04/05 10:29:39.200</t>
  </si>
  <si>
    <t>2025/04/05 10:29:53.000</t>
  </si>
  <si>
    <t>2025/04/05 10:30:13.200</t>
  </si>
  <si>
    <t>2025/04/05 10:30:33.600</t>
  </si>
  <si>
    <t>2025/04/05 10:30:57.200</t>
  </si>
  <si>
    <t>2025/04/05 10:31:06.000</t>
  </si>
  <si>
    <t>2025/04/05 10:31:08.400</t>
  </si>
  <si>
    <t>2025/04/05 10:31:09.200</t>
  </si>
  <si>
    <t>2025/04/05 10:31:11.000</t>
  </si>
  <si>
    <t>2025/04/05 10:31:13.000</t>
  </si>
  <si>
    <t>2025/04/05 10:31:30.200</t>
  </si>
  <si>
    <t>2025/04/05 10:31:31.800</t>
  </si>
  <si>
    <t>2025/04/05 10:31:33.000</t>
  </si>
  <si>
    <t>2025/04/05 10:31:34.600</t>
  </si>
  <si>
    <t>2025/04/05 10:32:07.400</t>
  </si>
  <si>
    <t>2025/04/05 10:32:34.200</t>
  </si>
  <si>
    <t>2025/04/05 10:32:38.400</t>
  </si>
  <si>
    <t>2025/04/05 10:32:40.200</t>
  </si>
  <si>
    <t>2025/04/05 10:34:25.000</t>
  </si>
  <si>
    <t>2025/04/05 10:34:47.600</t>
  </si>
  <si>
    <t>2025/04/05 10:34:49.800</t>
  </si>
  <si>
    <t>2025/04/05 10:34:50.400</t>
  </si>
  <si>
    <t>2025/04/05 10:34:52.600</t>
  </si>
  <si>
    <t>2025/04/05 10:35:32.000</t>
  </si>
  <si>
    <t>2025/04/05 10:35:40.600</t>
  </si>
  <si>
    <t>2025/04/05 10:36:19.000</t>
  </si>
  <si>
    <t>2025/04/05 10:36:19.400</t>
  </si>
  <si>
    <t>2025/04/05 10:36:21.200</t>
  </si>
  <si>
    <t>2025/04/05 10:37:03.400</t>
  </si>
  <si>
    <t>2025/04/05 10:37:16.000</t>
  </si>
  <si>
    <t>2025/04/05 10:37:19.800</t>
  </si>
  <si>
    <t>2025/04/05 10:37:20.800</t>
  </si>
  <si>
    <t>2025/04/05 10:38:10.800</t>
  </si>
  <si>
    <t>2025/04/05 10:38:43.200</t>
  </si>
  <si>
    <t>2025/04/05 10:38:48.600</t>
  </si>
  <si>
    <t>2025/04/05 10:38:49.400</t>
  </si>
  <si>
    <t>2025/04/05 10:38:57.400</t>
  </si>
  <si>
    <t>2025/04/05 10:39:21.200</t>
  </si>
  <si>
    <t>2025/04/05 10:39:36.000</t>
  </si>
  <si>
    <t>2025/04/05 10:39:37.200</t>
  </si>
  <si>
    <t>2025/04/05 10:39:47.000</t>
  </si>
  <si>
    <t>2025/04/05 10:39:47.600</t>
  </si>
  <si>
    <t>2025/04/05 10:39:49.800</t>
  </si>
  <si>
    <t>2025/04/05 10:40:04.600</t>
  </si>
  <si>
    <t>2025/04/05 10:40:10.400</t>
  </si>
  <si>
    <t>2025/04/05 10:40:20.600</t>
  </si>
  <si>
    <t>2025/04/05 10:40:23.200</t>
  </si>
  <si>
    <t>2025/04/05 10:40:26.200</t>
  </si>
  <si>
    <t>2025/04/05 10:40:26.800</t>
  </si>
  <si>
    <t>2025/04/05 10:40:27.600</t>
  </si>
  <si>
    <t>2025/04/05 10:41:49.000</t>
  </si>
  <si>
    <t>2025/04/05 10:41:54.000</t>
  </si>
  <si>
    <t>2025/04/05 10:41:58.200</t>
  </si>
  <si>
    <t>2025/04/05 10:41:58.600</t>
  </si>
  <si>
    <t>2025/04/05 10:41:59.000</t>
  </si>
  <si>
    <t>2025/04/05 10:42:47.000</t>
  </si>
  <si>
    <t>2025/04/05 10:42:48.200</t>
  </si>
  <si>
    <t>2025/04/05 10:43:43.200</t>
  </si>
  <si>
    <t>2025/04/05 10:44:12.000</t>
  </si>
  <si>
    <t>2025/04/05 10:44:12.400</t>
  </si>
  <si>
    <t>2025/04/05 10:44:12.800</t>
  </si>
  <si>
    <t>2025/04/05 10:44:40.600</t>
  </si>
  <si>
    <t>2025/04/05 10:44:42.000</t>
  </si>
  <si>
    <t>2025/04/05 10:45:01.200</t>
  </si>
  <si>
    <t>2025/04/05 10:45:04.600</t>
  </si>
  <si>
    <t>2025/04/05 10:45:59.800</t>
  </si>
  <si>
    <t>2025/04/05 10:46:06.000</t>
  </si>
  <si>
    <t>2025/04/05 10:46:44.200</t>
  </si>
  <si>
    <t>2025/04/05 10:47:01.400</t>
  </si>
  <si>
    <t>2025/04/05 10:47:02.600</t>
  </si>
  <si>
    <t>2025/04/05 10:47:43.200</t>
  </si>
  <si>
    <t>2025/04/05 10:47:46.200</t>
  </si>
  <si>
    <t>2025/04/05 10:48:51.600</t>
  </si>
  <si>
    <t>2025/04/05 10:49:35.800</t>
  </si>
  <si>
    <t>2025/04/05 10:49:40.800</t>
  </si>
  <si>
    <t>2025/04/05 10:49:41.200</t>
  </si>
  <si>
    <t>2025/04/05 10:49:42.000</t>
  </si>
  <si>
    <t>2025/04/05 10:50:03.600</t>
  </si>
  <si>
    <t>2025/04/05 10:50:16.800</t>
  </si>
  <si>
    <t>2025/04/05 10:50:17.000</t>
  </si>
  <si>
    <t>2025/04/05 10:50:20.400</t>
  </si>
  <si>
    <t>2025/04/05 10:50:24.400</t>
  </si>
  <si>
    <t>2025/04/05 10:50:27.200</t>
  </si>
  <si>
    <t>2025/04/05 10:50:28.600</t>
  </si>
  <si>
    <t>スプリント情報3</t>
  </si>
  <si>
    <t>2025/04/05 09:00:41.400</t>
  </si>
  <si>
    <t>2025/04/05 09:00:50.600</t>
  </si>
  <si>
    <t>2025/04/05 09:00:52.600</t>
  </si>
  <si>
    <t>2025/04/05 09:01:15.800</t>
  </si>
  <si>
    <t>2025/04/05 09:01:21.800</t>
  </si>
  <si>
    <t>2025/04/05 09:01:22.800</t>
  </si>
  <si>
    <t>2025/04/05 09:01:48.000</t>
  </si>
  <si>
    <t>2025/04/05 09:02:05.000</t>
  </si>
  <si>
    <t>2025/04/05 09:02:11.400</t>
  </si>
  <si>
    <t>2025/04/05 09:02:41.600</t>
  </si>
  <si>
    <t>2025/04/05 09:02:44.800</t>
  </si>
  <si>
    <t>2025/04/05 09:02:48.000</t>
  </si>
  <si>
    <t>2025/04/05 09:02:49.600</t>
  </si>
  <si>
    <t>2025/04/05 09:03:16.400</t>
  </si>
  <si>
    <t>2025/04/05 09:03:23.600</t>
  </si>
  <si>
    <t>2025/04/05 09:03:24.600</t>
  </si>
  <si>
    <t>2025/04/05 09:03:27.600</t>
  </si>
  <si>
    <t>2025/04/05 09:03:31.600</t>
  </si>
  <si>
    <t>2025/04/05 09:04:01.600</t>
  </si>
  <si>
    <t>2025/04/05 09:04:07.200</t>
  </si>
  <si>
    <t>2025/04/05 09:04:12.200</t>
  </si>
  <si>
    <t>2025/04/05 09:04:13.800</t>
  </si>
  <si>
    <t>2025/04/05 09:04:16.600</t>
  </si>
  <si>
    <t>2025/04/05 09:04:26.400</t>
  </si>
  <si>
    <t>2025/04/05 09:04:29.200</t>
  </si>
  <si>
    <t>2025/04/05 09:04:33.000</t>
  </si>
  <si>
    <t>2025/04/05 09:04:35.000</t>
  </si>
  <si>
    <t>2025/04/05 09:04:35.200</t>
  </si>
  <si>
    <t>2025/04/05 09:04:38.200</t>
  </si>
  <si>
    <t>2025/04/05 09:04:39.000</t>
  </si>
  <si>
    <t>2025/04/05 09:04:39.200</t>
  </si>
  <si>
    <t>2025/04/05 09:04:41.000</t>
  </si>
  <si>
    <t>2025/04/05 09:04:58.400</t>
  </si>
  <si>
    <t>2025/04/05 09:05:02.200</t>
  </si>
  <si>
    <t>2025/04/05 09:05:59.600</t>
  </si>
  <si>
    <t>2025/04/05 09:06:08.000</t>
  </si>
  <si>
    <t>2025/04/05 09:06:09.000</t>
  </si>
  <si>
    <t>2025/04/05 09:06:33.000</t>
  </si>
  <si>
    <t>2025/04/05 09:06:48.800</t>
  </si>
  <si>
    <t>2025/04/05 09:06:52.800</t>
  </si>
  <si>
    <t>2025/04/05 09:06:53.800</t>
  </si>
  <si>
    <t>2025/04/05 09:06:55.000</t>
  </si>
  <si>
    <t>2025/04/05 09:06:56.400</t>
  </si>
  <si>
    <t>2025/04/05 09:06:57.000</t>
  </si>
  <si>
    <t>2025/04/05 09:06:57.200</t>
  </si>
  <si>
    <t>2025/04/05 09:06:59.200</t>
  </si>
  <si>
    <t>2025/04/05 09:07:12.000</t>
  </si>
  <si>
    <t>2025/04/05 09:07:15.000</t>
  </si>
  <si>
    <t>2025/04/05 09:07:21.400</t>
  </si>
  <si>
    <t>2025/04/05 09:07:22.200</t>
  </si>
  <si>
    <t>2025/04/05 09:07:22.600</t>
  </si>
  <si>
    <t>2025/04/05 09:07:26.600</t>
  </si>
  <si>
    <t>2025/04/05 09:07:44.200</t>
  </si>
  <si>
    <t>2025/04/05 09:07:45.000</t>
  </si>
  <si>
    <t>2025/04/05 09:07:45.200</t>
  </si>
  <si>
    <t>2025/04/05 09:07:45.800</t>
  </si>
  <si>
    <t>2025/04/05 09:08:33.400</t>
  </si>
  <si>
    <t>2025/04/05 09:08:44.000</t>
  </si>
  <si>
    <t>2025/04/05 09:08:50.200</t>
  </si>
  <si>
    <t>2025/04/05 09:09:06.400</t>
  </si>
  <si>
    <t>2025/04/05 09:09:29.600</t>
  </si>
  <si>
    <t>2025/04/05 09:09:32.600</t>
  </si>
  <si>
    <t>2025/04/05 09:09:40.800</t>
  </si>
  <si>
    <t>2025/04/05 09:09:42.600</t>
  </si>
  <si>
    <t>2025/04/05 09:09:43.000</t>
  </si>
  <si>
    <t>2025/04/05 09:09:55.600</t>
  </si>
  <si>
    <t>2025/04/05 09:09:57.200</t>
  </si>
  <si>
    <t>2025/04/05 09:10:17.600</t>
  </si>
  <si>
    <t>2025/04/05 09:10:40.800</t>
  </si>
  <si>
    <t>2025/04/05 09:10:41.600</t>
  </si>
  <si>
    <t>2025/04/05 09:10:53.200</t>
  </si>
  <si>
    <t>2025/04/05 09:10:54.000</t>
  </si>
  <si>
    <t>2025/04/05 09:11:07.400</t>
  </si>
  <si>
    <t>2025/04/05 09:11:24.000</t>
  </si>
  <si>
    <t>2025/04/05 09:11:26.600</t>
  </si>
  <si>
    <t>2025/04/05 09:11:27.400</t>
  </si>
  <si>
    <t>2025/04/05 09:11:49.800</t>
  </si>
  <si>
    <t>2025/04/05 09:12:23.400</t>
  </si>
  <si>
    <t>2025/04/05 09:12:25.200</t>
  </si>
  <si>
    <t>2025/04/05 09:12:32.000</t>
  </si>
  <si>
    <t>2025/04/05 09:12:32.600</t>
  </si>
  <si>
    <t>2025/04/05 09:13:41.600</t>
  </si>
  <si>
    <t>2025/04/05 09:13:42.600</t>
  </si>
  <si>
    <t>2025/04/05 09:13:57.400</t>
  </si>
  <si>
    <t>2025/04/05 09:14:01.200</t>
  </si>
  <si>
    <t>2025/04/05 09:14:01.600</t>
  </si>
  <si>
    <t>2025/04/05 09:14:03.400</t>
  </si>
  <si>
    <t>2025/04/05 09:14:25.200</t>
  </si>
  <si>
    <t>2025/04/05 09:14:25.800</t>
  </si>
  <si>
    <t>2025/04/05 09:14:30.800</t>
  </si>
  <si>
    <t>2025/04/05 09:14:32.600</t>
  </si>
  <si>
    <t>2025/04/05 09:14:33.600</t>
  </si>
  <si>
    <t>2025/04/05 09:14:35.200</t>
  </si>
  <si>
    <t>2025/04/05 09:15:21.200</t>
  </si>
  <si>
    <t>2025/04/05 09:15:33.800</t>
  </si>
  <si>
    <t>2025/04/05 09:15:40.400</t>
  </si>
  <si>
    <t>2025/04/05 09:15:40.600</t>
  </si>
  <si>
    <t>2025/04/05 09:15:41.400</t>
  </si>
  <si>
    <t>2025/04/05 09:15:51.800</t>
  </si>
  <si>
    <t>2025/04/05 09:15:53.200</t>
  </si>
  <si>
    <t>2025/04/05 09:15:55.400</t>
  </si>
  <si>
    <t>2025/04/05 09:16:02.000</t>
  </si>
  <si>
    <t>2025/04/05 09:16:02.200</t>
  </si>
  <si>
    <t>2025/04/05 09:17:30.400</t>
  </si>
  <si>
    <t>2025/04/05 09:17:34.000</t>
  </si>
  <si>
    <t>2025/04/05 09:17:37.000</t>
  </si>
  <si>
    <t>2025/04/05 09:17:41.200</t>
  </si>
  <si>
    <t>2025/04/05 09:17:42.000</t>
  </si>
  <si>
    <t>2025/04/05 09:17:42.200</t>
  </si>
  <si>
    <t>2025/04/05 09:17:43.800</t>
  </si>
  <si>
    <t>2025/04/05 09:18:26.800</t>
  </si>
  <si>
    <t>2025/04/05 09:18:29.000</t>
  </si>
  <si>
    <t>2025/04/05 09:18:31.000</t>
  </si>
  <si>
    <t>2025/04/05 09:18:32.200</t>
  </si>
  <si>
    <t>2025/04/05 09:18:41.200</t>
  </si>
  <si>
    <t>2025/04/05 09:19:00.800</t>
  </si>
  <si>
    <t>2025/04/05 09:19:01.800</t>
  </si>
  <si>
    <t>2025/04/05 09:19:04.400</t>
  </si>
  <si>
    <t>2025/04/05 09:19:06.200</t>
  </si>
  <si>
    <t>2025/04/05 09:19:18.400</t>
  </si>
  <si>
    <t>2025/04/05 09:19:56.800</t>
  </si>
  <si>
    <t>2025/04/05 09:20:01.600</t>
  </si>
  <si>
    <t>2025/04/05 09:20:04.000</t>
  </si>
  <si>
    <t>2025/04/05 09:20:33.000</t>
  </si>
  <si>
    <t>2025/04/05 09:20:33.400</t>
  </si>
  <si>
    <t>2025/04/05 09:20:38.600</t>
  </si>
  <si>
    <t>2025/04/05 09:20:41.200</t>
  </si>
  <si>
    <t>2025/04/05 09:20:41.800</t>
  </si>
  <si>
    <t>2025/04/05 09:20:42.200</t>
  </si>
  <si>
    <t>2025/04/05 09:20:43.400</t>
  </si>
  <si>
    <t>2025/04/05 09:20:43.600</t>
  </si>
  <si>
    <t>2025/04/05 09:20:51.800</t>
  </si>
  <si>
    <t>2025/04/05 09:21:14.600</t>
  </si>
  <si>
    <t>2025/04/05 09:21:27.800</t>
  </si>
  <si>
    <t>2025/04/05 09:21:28.200</t>
  </si>
  <si>
    <t>2025/04/05 09:21:40.000</t>
  </si>
  <si>
    <t>2025/04/05 09:21:41.600</t>
  </si>
  <si>
    <t>2025/04/05 09:21:55.000</t>
  </si>
  <si>
    <t>2025/04/05 09:22:24.600</t>
  </si>
  <si>
    <t>2025/04/05 09:22:26.000</t>
  </si>
  <si>
    <t>2025/04/05 09:22:30.800</t>
  </si>
  <si>
    <t>2025/04/05 09:22:42.000</t>
  </si>
  <si>
    <t>2025/04/05 09:23:16.000</t>
  </si>
  <si>
    <t>2025/04/05 09:23:20.000</t>
  </si>
  <si>
    <t>2025/04/05 09:23:28.200</t>
  </si>
  <si>
    <t>2025/04/05 09:23:41.200</t>
  </si>
  <si>
    <t>2025/04/05 09:23:47.800</t>
  </si>
  <si>
    <t>2025/04/05 09:24:15.000</t>
  </si>
  <si>
    <t>2025/04/05 09:24:17.200</t>
  </si>
  <si>
    <t>2025/04/05 09:24:19.600</t>
  </si>
  <si>
    <t>2025/04/05 09:24:20.200</t>
  </si>
  <si>
    <t>2025/04/05 09:24:23.000</t>
  </si>
  <si>
    <t>2025/04/05 09:24:23.600</t>
  </si>
  <si>
    <t>2025/04/05 09:25:04.600</t>
  </si>
  <si>
    <t>2025/04/05 09:25:07.000</t>
  </si>
  <si>
    <t>2025/04/05 09:25:15.800</t>
  </si>
  <si>
    <t>2025/04/05 09:25:18.800</t>
  </si>
  <si>
    <t>2025/04/05 09:25:22.000</t>
  </si>
  <si>
    <t>2025/04/05 09:25:25.800</t>
  </si>
  <si>
    <t>2025/04/05 09:25:29.200</t>
  </si>
  <si>
    <t>2025/04/05 09:25:29.400</t>
  </si>
  <si>
    <t>2025/04/05 09:25:30.200</t>
  </si>
  <si>
    <t>2025/04/05 09:25:32.200</t>
  </si>
  <si>
    <t>2025/04/05 09:25:36.600</t>
  </si>
  <si>
    <t>2025/04/05 09:25:45.800</t>
  </si>
  <si>
    <t>2025/04/05 09:25:55.000</t>
  </si>
  <si>
    <t>2025/04/05 09:25:55.400</t>
  </si>
  <si>
    <t>2025/04/05 09:26:03.200</t>
  </si>
  <si>
    <t>2025/04/05 09:26:06.000</t>
  </si>
  <si>
    <t>2025/04/05 09:26:32.400</t>
  </si>
  <si>
    <t>2025/04/05 09:26:43.200</t>
  </si>
  <si>
    <t>2025/04/05 09:26:45.000</t>
  </si>
  <si>
    <t>2025/04/05 09:27:02.800</t>
  </si>
  <si>
    <t>2025/04/05 09:27:18.000</t>
  </si>
  <si>
    <t>2025/04/05 09:27:18.600</t>
  </si>
  <si>
    <t>2025/04/05 09:27:19.800</t>
  </si>
  <si>
    <t>2025/04/05 09:27:21.000</t>
  </si>
  <si>
    <t>2025/04/05 09:27:25.800</t>
  </si>
  <si>
    <t>2025/04/05 09:27:26.800</t>
  </si>
  <si>
    <t>2025/04/05 09:28:27.400</t>
  </si>
  <si>
    <t>2025/04/05 09:28:28.600</t>
  </si>
  <si>
    <t>2025/04/05 09:28:29.400</t>
  </si>
  <si>
    <t>2025/04/05 09:28:35.200</t>
  </si>
  <si>
    <t>2025/04/05 09:28:36.000</t>
  </si>
  <si>
    <t>2025/04/05 09:28:36.800</t>
  </si>
  <si>
    <t>2025/04/05 09:28:38.600</t>
  </si>
  <si>
    <t>2025/04/05 09:28:38.800</t>
  </si>
  <si>
    <t>2025/04/05 09:29:10.200</t>
  </si>
  <si>
    <t>2025/04/05 09:29:12.200</t>
  </si>
  <si>
    <t>2025/04/05 09:30:06.400</t>
  </si>
  <si>
    <t>2025/04/05 09:30:40.600</t>
  </si>
  <si>
    <t>2025/04/05 09:30:58.200</t>
  </si>
  <si>
    <t>2025/04/05 09:32:10.800</t>
  </si>
  <si>
    <t>2025/04/05 09:32:11.200</t>
  </si>
  <si>
    <t>2025/04/05 09:32:12.800</t>
  </si>
  <si>
    <t>2025/04/05 09:33:00.400</t>
  </si>
  <si>
    <t>2025/04/05 09:33:00.600</t>
  </si>
  <si>
    <t>2025/04/05 09:33:01.800</t>
  </si>
  <si>
    <t>2025/04/05 09:33:03.200</t>
  </si>
  <si>
    <t>2025/04/05 09:33:04.400</t>
  </si>
  <si>
    <t>2025/04/05 09:33:19.200</t>
  </si>
  <si>
    <t>2025/04/05 09:33:29.800</t>
  </si>
  <si>
    <t>2025/04/05 09:33:31.000</t>
  </si>
  <si>
    <t>2025/04/05 09:33:39.800</t>
  </si>
  <si>
    <t>2025/04/05 09:33:40.400</t>
  </si>
  <si>
    <t>2025/04/05 09:33:43.000</t>
  </si>
  <si>
    <t>2025/04/05 09:33:43.400</t>
  </si>
  <si>
    <t>2025/04/05 09:33:43.600</t>
  </si>
  <si>
    <t>2025/04/05 09:33:45.400</t>
  </si>
  <si>
    <t>2025/04/05 09:33:54.600</t>
  </si>
  <si>
    <t>2025/04/05 09:33:57.200</t>
  </si>
  <si>
    <t>2025/04/05 09:33:57.400</t>
  </si>
  <si>
    <t>2025/04/05 09:34:35.800</t>
  </si>
  <si>
    <t>2025/04/05 09:34:39.200</t>
  </si>
  <si>
    <t>2025/04/05 09:34:39.600</t>
  </si>
  <si>
    <t>2025/04/05 09:34:41.600</t>
  </si>
  <si>
    <t>2025/04/05 09:34:42.400</t>
  </si>
  <si>
    <t>2025/04/05 09:34:54.400</t>
  </si>
  <si>
    <t>2025/04/05 09:35:46.200</t>
  </si>
  <si>
    <t>2025/04/05 09:35:48.800</t>
  </si>
  <si>
    <t>2025/04/05 09:35:49.800</t>
  </si>
  <si>
    <t>2025/04/05 09:36:02.800</t>
  </si>
  <si>
    <t>2025/04/05 09:36:26.400</t>
  </si>
  <si>
    <t>2025/04/05 09:36:29.200</t>
  </si>
  <si>
    <t>2025/04/05 09:36:29.600</t>
  </si>
  <si>
    <t>2025/04/05 09:36:30.200</t>
  </si>
  <si>
    <t>2025/04/05 09:36:49.400</t>
  </si>
  <si>
    <t>2025/04/05 09:36:50.400</t>
  </si>
  <si>
    <t>2025/04/05 09:36:53.000</t>
  </si>
  <si>
    <t>2025/04/05 09:36:53.200</t>
  </si>
  <si>
    <t>2025/04/05 09:36:56.000</t>
  </si>
  <si>
    <t>2025/04/05 09:36:57.600</t>
  </si>
  <si>
    <t>2025/04/05 09:36:57.800</t>
  </si>
  <si>
    <t>2025/04/05 09:36:58.000</t>
  </si>
  <si>
    <t>2025/04/05 09:36:58.600</t>
  </si>
  <si>
    <t>2025/04/05 09:37:36.200</t>
  </si>
  <si>
    <t>2025/04/05 09:37:37.000</t>
  </si>
  <si>
    <t>2025/04/05 09:37:50.800</t>
  </si>
  <si>
    <t>2025/04/05 09:38:22.800</t>
  </si>
  <si>
    <t>2025/04/05 09:38:32.800</t>
  </si>
  <si>
    <t>2025/04/05 09:38:48.600</t>
  </si>
  <si>
    <t>2025/04/05 09:38:50.000</t>
  </si>
  <si>
    <t>2025/04/05 09:39:14.400</t>
  </si>
  <si>
    <t>2025/04/05 09:39:16.800</t>
  </si>
  <si>
    <t>2025/04/05 09:39:17.600</t>
  </si>
  <si>
    <t>2025/04/05 09:39:29.000</t>
  </si>
  <si>
    <t>2025/04/05 09:39:36.000</t>
  </si>
  <si>
    <t>2025/04/05 09:40:05.600</t>
  </si>
  <si>
    <t>2025/04/05 09:40:33.400</t>
  </si>
  <si>
    <t>2025/04/05 09:40:36.200</t>
  </si>
  <si>
    <t>2025/04/05 09:40:48.800</t>
  </si>
  <si>
    <t>2025/04/05 09:40:49.800</t>
  </si>
  <si>
    <t>2025/04/05 09:40:53.200</t>
  </si>
  <si>
    <t>2025/04/05 09:41:10.600</t>
  </si>
  <si>
    <t>2025/04/05 09:41:25.600</t>
  </si>
  <si>
    <t>2025/04/05 09:41:27.200</t>
  </si>
  <si>
    <t>2025/04/05 09:41:27.800</t>
  </si>
  <si>
    <t>2025/04/05 09:41:28.800</t>
  </si>
  <si>
    <t>2025/04/05 09:41:32.800</t>
  </si>
  <si>
    <t>2025/04/05 09:41:52.000</t>
  </si>
  <si>
    <t>2025/04/05 09:42:23.600</t>
  </si>
  <si>
    <t>2025/04/05 09:42:26.400</t>
  </si>
  <si>
    <t>2025/04/05 09:42:27.400</t>
  </si>
  <si>
    <t>2025/04/05 09:42:29.200</t>
  </si>
  <si>
    <t>2025/04/05 09:42:32.000</t>
  </si>
  <si>
    <t>2025/04/05 09:42:32.400</t>
  </si>
  <si>
    <t>2025/04/05 09:42:33.000</t>
  </si>
  <si>
    <t>2025/04/05 09:42:49.200</t>
  </si>
  <si>
    <t>2025/04/05 09:43:22.400</t>
  </si>
  <si>
    <t>2025/04/05 09:43:53.000</t>
  </si>
  <si>
    <t>2025/04/05 09:43:54.400</t>
  </si>
  <si>
    <t>2025/04/05 09:43:56.000</t>
  </si>
  <si>
    <t>2025/04/05 09:43:56.400</t>
  </si>
  <si>
    <t>2025/04/05 09:43:58.000</t>
  </si>
  <si>
    <t>2025/04/05 09:44:20.000</t>
  </si>
  <si>
    <t>2025/04/05 09:44:20.400</t>
  </si>
  <si>
    <t>2025/04/05 09:44:21.600</t>
  </si>
  <si>
    <t>2025/04/05 09:44:51.600</t>
  </si>
  <si>
    <t>2025/04/05 09:45:12.800</t>
  </si>
  <si>
    <t>2025/04/05 09:45:23.000</t>
  </si>
  <si>
    <t>2025/04/05 09:45:38.400</t>
  </si>
  <si>
    <t>2025/04/05 09:45:41.600</t>
  </si>
  <si>
    <t>2025/04/05 09:45:51.600</t>
  </si>
  <si>
    <t>2025/04/05 10:03:37.000</t>
  </si>
  <si>
    <t>2025/04/05 10:04:45.000</t>
  </si>
  <si>
    <t>2025/04/05 10:04:45.200</t>
  </si>
  <si>
    <t>2025/04/05 10:05:11.800</t>
  </si>
  <si>
    <t>2025/04/05 10:05:16.200</t>
  </si>
  <si>
    <t>2025/04/05 10:05:18.800</t>
  </si>
  <si>
    <t>2025/04/05 10:05:56.400</t>
  </si>
  <si>
    <t>2025/04/05 10:06:32.800</t>
  </si>
  <si>
    <t>2025/04/05 10:06:33.000</t>
  </si>
  <si>
    <t>2025/04/05 10:06:34.000</t>
  </si>
  <si>
    <t>2025/04/05 10:06:36.800</t>
  </si>
  <si>
    <t>2025/04/05 10:06:50.000</t>
  </si>
  <si>
    <t>2025/04/05 10:06:52.800</t>
  </si>
  <si>
    <t>2025/04/05 10:06:55.600</t>
  </si>
  <si>
    <t>2025/04/05 10:07:37.800</t>
  </si>
  <si>
    <t>2025/04/05 10:07:43.200</t>
  </si>
  <si>
    <t>2025/04/05 10:07:49.200</t>
  </si>
  <si>
    <t>2025/04/05 10:07:49.600</t>
  </si>
  <si>
    <t>2025/04/05 10:07:51.200</t>
  </si>
  <si>
    <t>2025/04/05 10:07:54.200</t>
  </si>
  <si>
    <t>2025/04/05 10:07:55.800</t>
  </si>
  <si>
    <t>2025/04/05 10:08:27.400</t>
  </si>
  <si>
    <t>2025/04/05 10:08:29.400</t>
  </si>
  <si>
    <t>2025/04/05 10:08:31.800</t>
  </si>
  <si>
    <t>2025/04/05 10:08:40.400</t>
  </si>
  <si>
    <t>2025/04/05 10:08:40.800</t>
  </si>
  <si>
    <t>2025/04/05 10:09:08.800</t>
  </si>
  <si>
    <t>2025/04/05 10:09:10.000</t>
  </si>
  <si>
    <t>2025/04/05 10:09:10.400</t>
  </si>
  <si>
    <t>2025/04/05 10:09:12.200</t>
  </si>
  <si>
    <t>2025/04/05 10:09:15.800</t>
  </si>
  <si>
    <t>2025/04/05 10:09:17.800</t>
  </si>
  <si>
    <t>2025/04/05 10:09:18.400</t>
  </si>
  <si>
    <t>2025/04/05 10:09:27.600</t>
  </si>
  <si>
    <t>2025/04/05 10:09:28.000</t>
  </si>
  <si>
    <t>2025/04/05 10:09:54.200</t>
  </si>
  <si>
    <t>2025/04/05 10:09:55.200</t>
  </si>
  <si>
    <t>2025/04/05 10:10:21.400</t>
  </si>
  <si>
    <t>2025/04/05 10:10:30.600</t>
  </si>
  <si>
    <t>2025/04/05 10:10:32.600</t>
  </si>
  <si>
    <t>2025/04/05 10:11:00.400</t>
  </si>
  <si>
    <t>2025/04/05 10:11:01.600</t>
  </si>
  <si>
    <t>2025/04/05 10:11:20.600</t>
  </si>
  <si>
    <t>2025/04/05 10:11:22.200</t>
  </si>
  <si>
    <t>2025/04/05 10:11:23.400</t>
  </si>
  <si>
    <t>2025/04/05 10:11:26.000</t>
  </si>
  <si>
    <t>2025/04/05 10:11:28.400</t>
  </si>
  <si>
    <t>2025/04/05 10:11:32.800</t>
  </si>
  <si>
    <t>2025/04/05 10:11:46.600</t>
  </si>
  <si>
    <t>2025/04/05 10:11:57.800</t>
  </si>
  <si>
    <t>2025/04/05 10:12:21.600</t>
  </si>
  <si>
    <t>2025/04/05 10:12:25.200</t>
  </si>
  <si>
    <t>2025/04/05 10:12:27.600</t>
  </si>
  <si>
    <t>2025/04/05 10:12:36.000</t>
  </si>
  <si>
    <t>2025/04/05 10:12:40.800</t>
  </si>
  <si>
    <t>2025/04/05 10:13:21.400</t>
  </si>
  <si>
    <t>2025/04/05 10:13:21.800</t>
  </si>
  <si>
    <t>2025/04/05 10:13:35.000</t>
  </si>
  <si>
    <t>2025/04/05 10:13:47.200</t>
  </si>
  <si>
    <t>2025/04/05 10:13:49.600</t>
  </si>
  <si>
    <t>2025/04/05 10:13:58.200</t>
  </si>
  <si>
    <t>2025/04/05 10:13:59.800</t>
  </si>
  <si>
    <t>2025/04/05 10:14:44.000</t>
  </si>
  <si>
    <t>2025/04/05 10:14:50.000</t>
  </si>
  <si>
    <t>2025/04/05 10:14:51.000</t>
  </si>
  <si>
    <t>2025/04/05 10:14:53.000</t>
  </si>
  <si>
    <t>2025/04/05 10:16:16.200</t>
  </si>
  <si>
    <t>2025/04/05 10:16:23.800</t>
  </si>
  <si>
    <t>2025/04/05 10:16:35.800</t>
  </si>
  <si>
    <t>2025/04/05 10:16:36.400</t>
  </si>
  <si>
    <t>2025/04/05 10:16:38.000</t>
  </si>
  <si>
    <t>2025/04/05 10:16:54.600</t>
  </si>
  <si>
    <t>2025/04/05 10:16:55.400</t>
  </si>
  <si>
    <t>2025/04/05 10:17:04.200</t>
  </si>
  <si>
    <t>2025/04/05 10:17:05.000</t>
  </si>
  <si>
    <t>2025/04/05 10:17:05.200</t>
  </si>
  <si>
    <t>2025/04/05 10:17:06.000</t>
  </si>
  <si>
    <t>2025/04/05 10:17:08.200</t>
  </si>
  <si>
    <t>2025/04/05 10:17:09.200</t>
  </si>
  <si>
    <t>2025/04/05 10:17:09.600</t>
  </si>
  <si>
    <t>2025/04/05 10:17:26.400</t>
  </si>
  <si>
    <t>2025/04/05 10:17:27.800</t>
  </si>
  <si>
    <t>2025/04/05 10:17:46.800</t>
  </si>
  <si>
    <t>2025/04/05 10:18:12.800</t>
  </si>
  <si>
    <t>2025/04/05 10:18:20.600</t>
  </si>
  <si>
    <t>2025/04/05 10:18:23.000</t>
  </si>
  <si>
    <t>2025/04/05 10:18:25.200</t>
  </si>
  <si>
    <t>2025/04/05 10:19:08.400</t>
  </si>
  <si>
    <t>2025/04/05 10:19:08.600</t>
  </si>
  <si>
    <t>2025/04/05 10:19:08.800</t>
  </si>
  <si>
    <t>2025/04/05 10:19:09.800</t>
  </si>
  <si>
    <t>2025/04/05 10:19:10.800</t>
  </si>
  <si>
    <t>2025/04/05 10:19:33.400</t>
  </si>
  <si>
    <t>2025/04/05 10:19:42.200</t>
  </si>
  <si>
    <t>2025/04/05 10:19:42.800</t>
  </si>
  <si>
    <t>2025/04/05 10:19:45.000</t>
  </si>
  <si>
    <t>2025/04/05 10:19:46.400</t>
  </si>
  <si>
    <t>2025/04/05 10:19:48.200</t>
  </si>
  <si>
    <t>2025/04/05 10:19:49.200</t>
  </si>
  <si>
    <t>2025/04/05 10:20:03.800</t>
  </si>
  <si>
    <t>2025/04/05 10:20:36.200</t>
  </si>
  <si>
    <t>2025/04/05 10:20:48.200</t>
  </si>
  <si>
    <t>2025/04/05 10:20:49.200</t>
  </si>
  <si>
    <t>2025/04/05 10:20:57.600</t>
  </si>
  <si>
    <t>2025/04/05 10:20:58.000</t>
  </si>
  <si>
    <t>2025/04/05 10:21:17.600</t>
  </si>
  <si>
    <t>2025/04/05 10:21:48.200</t>
  </si>
  <si>
    <t>2025/04/05 10:21:56.600</t>
  </si>
  <si>
    <t>2025/04/05 10:22:00.000</t>
  </si>
  <si>
    <t>2025/04/05 10:23:39.800</t>
  </si>
  <si>
    <t>2025/04/05 10:23:41.200</t>
  </si>
  <si>
    <t>2025/04/05 10:23:42.200</t>
  </si>
  <si>
    <t>2025/04/05 10:23:42.600</t>
  </si>
  <si>
    <t>2025/04/05 10:23:49.600</t>
  </si>
  <si>
    <t>2025/04/05 10:23:49.800</t>
  </si>
  <si>
    <t>2025/04/05 10:24:04.200</t>
  </si>
  <si>
    <t>2025/04/05 10:24:08.600</t>
  </si>
  <si>
    <t>2025/04/05 10:24:31.600</t>
  </si>
  <si>
    <t>2025/04/05 10:25:24.800</t>
  </si>
  <si>
    <t>2025/04/05 10:25:26.400</t>
  </si>
  <si>
    <t>2025/04/05 10:25:34.800</t>
  </si>
  <si>
    <t>2025/04/05 10:26:15.000</t>
  </si>
  <si>
    <t>2025/04/05 10:26:25.800</t>
  </si>
  <si>
    <t>2025/04/05 10:26:32.200</t>
  </si>
  <si>
    <t>2025/04/05 10:26:34.800</t>
  </si>
  <si>
    <t>2025/04/05 10:26:42.800</t>
  </si>
  <si>
    <t>2025/04/05 10:26:44.800</t>
  </si>
  <si>
    <t>2025/04/05 10:26:49.600</t>
  </si>
  <si>
    <t>2025/04/05 10:26:50.200</t>
  </si>
  <si>
    <t>2025/04/05 10:26:51.000</t>
  </si>
  <si>
    <t>2025/04/05 10:27:16.200</t>
  </si>
  <si>
    <t>2025/04/05 10:27:19.800</t>
  </si>
  <si>
    <t>2025/04/05 10:27:20.200</t>
  </si>
  <si>
    <t>2025/04/05 10:27:23.600</t>
  </si>
  <si>
    <t>2025/04/05 10:27:29.200</t>
  </si>
  <si>
    <t>2025/04/05 10:27:35.200</t>
  </si>
  <si>
    <t>2025/04/05 10:27:42.600</t>
  </si>
  <si>
    <t>2025/04/05 10:27:52.800</t>
  </si>
  <si>
    <t>2025/04/05 10:27:55.200</t>
  </si>
  <si>
    <t>2025/04/05 10:28:00.000</t>
  </si>
  <si>
    <t>2025/04/05 10:28:30.000</t>
  </si>
  <si>
    <t>2025/04/05 10:28:37.000</t>
  </si>
  <si>
    <t>2025/04/05 10:28:38.000</t>
  </si>
  <si>
    <t>2025/04/05 10:28:38.200</t>
  </si>
  <si>
    <t>2025/04/05 10:28:40.000</t>
  </si>
  <si>
    <t>2025/04/05 10:28:43.600</t>
  </si>
  <si>
    <t>2025/04/05 10:28:44.800</t>
  </si>
  <si>
    <t>2025/04/05 10:29:14.400</t>
  </si>
  <si>
    <t>2025/04/05 10:29:16.200</t>
  </si>
  <si>
    <t>2025/04/05 10:29:18.600</t>
  </si>
  <si>
    <t>2025/04/05 10:29:24.200</t>
  </si>
  <si>
    <t>2025/04/05 10:29:26.200</t>
  </si>
  <si>
    <t>2025/04/05 10:29:30.800</t>
  </si>
  <si>
    <t>2025/04/05 10:29:37.800</t>
  </si>
  <si>
    <t>2025/04/05 10:29:52.400</t>
  </si>
  <si>
    <t>2025/04/05 10:30:12.600</t>
  </si>
  <si>
    <t>2025/04/05 10:30:30.400</t>
  </si>
  <si>
    <t>2025/04/05 10:30:31.200</t>
  </si>
  <si>
    <t>2025/04/05 10:30:33.400</t>
  </si>
  <si>
    <t>2025/04/05 10:30:56.600</t>
  </si>
  <si>
    <t>2025/04/05 10:30:57.600</t>
  </si>
  <si>
    <t>2025/04/05 10:30:57.800</t>
  </si>
  <si>
    <t>2025/04/05 10:31:05.600</t>
  </si>
  <si>
    <t>2025/04/05 10:31:08.200</t>
  </si>
  <si>
    <t>2025/04/05 10:31:08.600</t>
  </si>
  <si>
    <t>2025/04/05 10:31:10.400</t>
  </si>
  <si>
    <t>2025/04/05 10:31:30.000</t>
  </si>
  <si>
    <t>2025/04/05 10:31:31.200</t>
  </si>
  <si>
    <t>2025/04/05 10:31:32.400</t>
  </si>
  <si>
    <t>2025/04/05 10:31:35.000</t>
  </si>
  <si>
    <t>2025/04/05 10:32:07.000</t>
  </si>
  <si>
    <t>2025/04/05 10:32:32.800</t>
  </si>
  <si>
    <t>2025/04/05 10:32:33.600</t>
  </si>
  <si>
    <t>2025/04/05 10:32:38.000</t>
  </si>
  <si>
    <t>2025/04/05 10:34:03.000</t>
  </si>
  <si>
    <t>2025/04/05 10:34:24.400</t>
  </si>
  <si>
    <t>2025/04/05 10:34:47.200</t>
  </si>
  <si>
    <t>2025/04/05 10:34:49.400</t>
  </si>
  <si>
    <t>2025/04/05 10:34:51.400</t>
  </si>
  <si>
    <t>2025/04/05 10:34:52.000</t>
  </si>
  <si>
    <t>2025/04/05 10:34:56.400</t>
  </si>
  <si>
    <t>2025/04/05 10:35:31.800</t>
  </si>
  <si>
    <t>2025/04/05 10:35:36.800</t>
  </si>
  <si>
    <t>2025/04/05 10:35:38.200</t>
  </si>
  <si>
    <t>2025/04/05 10:35:40.200</t>
  </si>
  <si>
    <t>2025/04/05 10:36:14.000</t>
  </si>
  <si>
    <t>2025/04/05 10:36:18.200</t>
  </si>
  <si>
    <t>2025/04/05 10:36:18.800</t>
  </si>
  <si>
    <t>2025/04/05 10:36:28.800</t>
  </si>
  <si>
    <t>2025/04/05 10:37:03.000</t>
  </si>
  <si>
    <t>2025/04/05 10:37:05.200</t>
  </si>
  <si>
    <t>2025/04/05 10:37:05.800</t>
  </si>
  <si>
    <t>2025/04/05 10:37:07.000</t>
  </si>
  <si>
    <t>2025/04/05 10:37:15.200</t>
  </si>
  <si>
    <t>2025/04/05 10:37:15.600</t>
  </si>
  <si>
    <t>2025/04/05 10:37:19.200</t>
  </si>
  <si>
    <t>2025/04/05 10:37:40.000</t>
  </si>
  <si>
    <t>2025/04/05 10:37:58.200</t>
  </si>
  <si>
    <t>2025/04/05 10:38:05.800</t>
  </si>
  <si>
    <t>2025/04/05 10:38:10.600</t>
  </si>
  <si>
    <t>2025/04/05 10:38:16.800</t>
  </si>
  <si>
    <t>2025/04/05 10:38:43.000</t>
  </si>
  <si>
    <t>2025/04/05 10:38:48.200</t>
  </si>
  <si>
    <t>2025/04/05 10:38:49.200</t>
  </si>
  <si>
    <t>2025/04/05 10:38:49.600</t>
  </si>
  <si>
    <t>2025/04/05 10:38:54.400</t>
  </si>
  <si>
    <t>2025/04/05 10:38:57.200</t>
  </si>
  <si>
    <t>2025/04/05 10:39:20.600</t>
  </si>
  <si>
    <t>2025/04/05 10:39:20.800</t>
  </si>
  <si>
    <t>2025/04/05 10:39:26.000</t>
  </si>
  <si>
    <t>2025/04/05 10:39:26.800</t>
  </si>
  <si>
    <t>2025/04/05 10:39:30.200</t>
  </si>
  <si>
    <t>2025/04/05 10:39:35.600</t>
  </si>
  <si>
    <t>2025/04/05 10:39:36.400</t>
  </si>
  <si>
    <t>2025/04/05 10:39:38.200</t>
  </si>
  <si>
    <t>2025/04/05 10:39:43.600</t>
  </si>
  <si>
    <t>2025/04/05 10:39:46.600</t>
  </si>
  <si>
    <t>2025/04/05 10:39:46.800</t>
  </si>
  <si>
    <t>2025/04/05 10:39:49.200</t>
  </si>
  <si>
    <t>2025/04/05 10:39:52.000</t>
  </si>
  <si>
    <t>2025/04/05 10:39:53.200</t>
  </si>
  <si>
    <t>2025/04/05 10:40:04.200</t>
  </si>
  <si>
    <t>2025/04/05 10:40:08.800</t>
  </si>
  <si>
    <t>2025/04/05 10:40:16.200</t>
  </si>
  <si>
    <t>2025/04/05 10:40:20.200</t>
  </si>
  <si>
    <t>2025/04/05 10:40:22.600</t>
  </si>
  <si>
    <t>2025/04/05 10:40:25.400</t>
  </si>
  <si>
    <t>2025/04/05 10:40:26.000</t>
  </si>
  <si>
    <t>2025/04/05 10:40:26.400</t>
  </si>
  <si>
    <t>2025/04/05 10:41:29.600</t>
  </si>
  <si>
    <t>2025/04/05 10:41:31.200</t>
  </si>
  <si>
    <t>2025/04/05 10:41:47.600</t>
  </si>
  <si>
    <t>2025/04/05 10:41:48.600</t>
  </si>
  <si>
    <t>2025/04/05 10:41:49.600</t>
  </si>
  <si>
    <t>2025/04/05 10:41:52.800</t>
  </si>
  <si>
    <t>2025/04/05 10:41:53.000</t>
  </si>
  <si>
    <t>2025/04/05 10:41:57.400</t>
  </si>
  <si>
    <t>2025/04/05 10:41:57.600</t>
  </si>
  <si>
    <t>2025/04/05 10:41:57.800</t>
  </si>
  <si>
    <t>2025/04/05 10:42:46.000</t>
  </si>
  <si>
    <t>2025/04/05 10:42:47.800</t>
  </si>
  <si>
    <t>2025/04/05 10:42:50.800</t>
  </si>
  <si>
    <t>2025/04/05 10:43:34.000</t>
  </si>
  <si>
    <t>2025/04/05 10:43:40.400</t>
  </si>
  <si>
    <t>2025/04/05 10:43:42.800</t>
  </si>
  <si>
    <t>2025/04/05 10:44:05.400</t>
  </si>
  <si>
    <t>2025/04/05 10:44:11.600</t>
  </si>
  <si>
    <t>2025/04/05 10:44:11.800</t>
  </si>
  <si>
    <t>2025/04/05 10:44:40.200</t>
  </si>
  <si>
    <t>2025/04/05 10:44:41.600</t>
  </si>
  <si>
    <t>2025/04/05 10:45:00.200</t>
  </si>
  <si>
    <t>2025/04/05 10:45:04.200</t>
  </si>
  <si>
    <t>2025/04/05 10:45:07.800</t>
  </si>
  <si>
    <t>2025/04/05 10:45:55.800</t>
  </si>
  <si>
    <t>2025/04/05 10:45:59.600</t>
  </si>
  <si>
    <t>2025/04/05 10:46:05.400</t>
  </si>
  <si>
    <t>2025/04/05 10:46:38.400</t>
  </si>
  <si>
    <t>2025/04/05 10:46:44.000</t>
  </si>
  <si>
    <t>2025/04/05 10:47:01.000</t>
  </si>
  <si>
    <t>2025/04/05 10:47:04.400</t>
  </si>
  <si>
    <t>2025/04/05 10:47:18.200</t>
  </si>
  <si>
    <t>2025/04/05 10:47:18.400</t>
  </si>
  <si>
    <t>2025/04/05 10:47:21.600</t>
  </si>
  <si>
    <t>2025/04/05 10:47:42.200</t>
  </si>
  <si>
    <t>2025/04/05 10:47:46.000</t>
  </si>
  <si>
    <t>2025/04/05 10:48:51.200</t>
  </si>
  <si>
    <t>2025/04/05 10:49:25.200</t>
  </si>
  <si>
    <t>2025/04/05 10:49:35.000</t>
  </si>
  <si>
    <t>2025/04/05 10:49:39.000</t>
  </si>
  <si>
    <t>2025/04/05 10:49:39.400</t>
  </si>
  <si>
    <t>2025/04/05 10:49:41.000</t>
  </si>
  <si>
    <t>2025/04/05 10:49:41.600</t>
  </si>
  <si>
    <t>2025/04/05 10:50:03.400</t>
  </si>
  <si>
    <t>2025/04/05 10:50:16.400</t>
  </si>
  <si>
    <t>2025/04/05 10:50:17.200</t>
  </si>
  <si>
    <t>2025/04/05 10:50:19.000</t>
  </si>
  <si>
    <t>2025/04/05 10:50:21.000</t>
  </si>
  <si>
    <t>2025/04/05 10:50:23.600</t>
  </si>
  <si>
    <t>2025/04/05 10:50:25.000</t>
  </si>
  <si>
    <t>2025/04/05 10:50:26.400</t>
  </si>
  <si>
    <t>2025/04/05 10:50:28.000</t>
  </si>
  <si>
    <t>2025/04/05 10:50:30.200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</si>
  <si>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</si>
  <si>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</si>
  <si>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</si>
  <si>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</si>
  <si>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</si>
  <si>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</si>
  <si>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</si>
  <si>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</si>
  <si>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</si>
  <si>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</si>
  <si>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</si>
  <si>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</si>
  <si>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</si>
  <si>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</si>
  <si>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</si>
  <si>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</si>
  <si>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</si>
  <si>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</si>
  <si>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</si>
  <si>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</si>
  <si>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</si>
  <si>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</si>
  <si>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</si>
  <si>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</si>
  <si>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</si>
  <si>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</si>
  <si>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濱﨑　善 (DM)</t>
  </si>
  <si>
    <t>2025/04/04 23:41:06</t>
  </si>
  <si>
    <t>2025/04/05 01:57:13</t>
  </si>
  <si>
    <t>2837</t>
  </si>
  <si>
    <t>西村　優斗 (DM)</t>
  </si>
  <si>
    <t>2025/04/05 01:54:05</t>
  </si>
  <si>
    <t>2838</t>
  </si>
  <si>
    <t>林田　一護 (DM)</t>
  </si>
  <si>
    <t>2025/04/05 01:53:44</t>
  </si>
  <si>
    <t>2839</t>
  </si>
  <si>
    <t>片山　諒也 (DM)</t>
  </si>
  <si>
    <t>2025/04/05 01:55:28</t>
  </si>
  <si>
    <t>2840</t>
  </si>
  <si>
    <t>山本　悠貴 (DM)</t>
  </si>
  <si>
    <t>2025/04/05 01:54:06</t>
  </si>
  <si>
    <t>2841</t>
  </si>
  <si>
    <t>大川　琉稀 (DM)</t>
  </si>
  <si>
    <t>2025/04/05 01:57:04</t>
  </si>
  <si>
    <t>2842</t>
  </si>
  <si>
    <t>中村　莉士 (DM)</t>
  </si>
  <si>
    <t>2025/04/05 01:57:08</t>
  </si>
  <si>
    <t>2843</t>
  </si>
  <si>
    <t>福吉　爽生 (DM)</t>
  </si>
  <si>
    <t>2025/04/05 01:44:44</t>
  </si>
  <si>
    <t>2844</t>
  </si>
  <si>
    <t>吉田　悠月 (DM)</t>
  </si>
  <si>
    <t>2025/04/05 01:53:50</t>
  </si>
  <si>
    <t>2845</t>
  </si>
  <si>
    <t>柴原　寛太 (DM)</t>
  </si>
  <si>
    <t>2025/04/04 23:51:19</t>
  </si>
  <si>
    <t>2025/04/05 01:46:57</t>
  </si>
  <si>
    <t>2846</t>
  </si>
  <si>
    <t>山口　惺也 (DM)</t>
  </si>
  <si>
    <t>2025/04/05 01:36:28</t>
  </si>
  <si>
    <t>2847</t>
  </si>
  <si>
    <t>深堀　龍 (DM)</t>
  </si>
  <si>
    <t>2025/04/04 23:28:36</t>
  </si>
  <si>
    <t>2025/04/05 01:55:36</t>
  </si>
  <si>
    <t>2848</t>
  </si>
  <si>
    <t>大津　寛太 (DM)</t>
  </si>
  <si>
    <t>2025/04/05 01:55:47</t>
  </si>
  <si>
    <t>2849</t>
  </si>
  <si>
    <t>平野　吏桜 (DM)</t>
  </si>
  <si>
    <t>2025/04/05 01:55:50</t>
  </si>
  <si>
    <t>ZONE1</t>
  </si>
  <si>
    <t>ZONE2</t>
  </si>
  <si>
    <t>ZONE3</t>
  </si>
  <si>
    <t>ZONE4</t>
  </si>
  <si>
    <t>ZONE5</t>
  </si>
  <si>
    <t>ZONE6</t>
  </si>
  <si>
    <t>0405vs長崎工業前半 0 - 15</t>
  </si>
  <si>
    <t>15 - 30</t>
  </si>
  <si>
    <t>30 - 45</t>
  </si>
  <si>
    <t>45 -</t>
  </si>
  <si>
    <t>0405vs長崎工業後半 0 - 15</t>
  </si>
  <si>
    <t>全体</t>
  </si>
  <si>
    <t>詳細</t>
  </si>
  <si>
    <t>2025/04/05 09:15:38</t>
  </si>
  <si>
    <t>2025/04/05 09:30:38</t>
  </si>
  <si>
    <t>2025/04/05 09:45:38</t>
  </si>
  <si>
    <t>2025/04/05 10:18:33</t>
  </si>
  <si>
    <t>2025/04/05 10:33:33</t>
  </si>
  <si>
    <t>2025/04/05 10:48:33</t>
  </si>
  <si>
    <t>合計 (hh:mm:ss)</t>
  </si>
  <si>
    <t>ディフェンディング
サード</t>
  </si>
  <si>
    <t>ミドル
サード</t>
  </si>
  <si>
    <t>アタッキング
サード</t>
  </si>
  <si>
    <t xml:space="preserve">0405vs長崎工業前半 </t>
  </si>
  <si>
    <t>2025/04/05 09:00:38 - 2025/04/05 09:15:37</t>
  </si>
  <si>
    <t>2025/04/05 09:15:38 - 2025/04/05 09:30:37</t>
  </si>
  <si>
    <t>2025/04/05 09:30:38 - 2025/04/05 09:45:37</t>
  </si>
  <si>
    <t>2025/04/05 09:45:38 - 2025/04/05 09:46:25</t>
  </si>
  <si>
    <t xml:space="preserve">0405vs長崎工業後半 </t>
  </si>
  <si>
    <t>2025/04/05 10:03:33 - 2025/04/05 10:18:32</t>
  </si>
  <si>
    <t>2025/04/05 10:18:33 - 2025/04/05 10:33:32</t>
  </si>
  <si>
    <t>2025/04/05 10:33:33 - 2025/04/05 10:48:32</t>
  </si>
  <si>
    <t>2025/04/05 10:48:33 - 2025/04/05 10:50:39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</si>
  <si>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</si>
  <si>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</si>
  <si>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</si>
  <si>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</si>
  <si>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</si>
  <si>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</si>
  <si>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0405vs長崎工業前半 ハイスピードゾーン</t>
  </si>
  <si>
    <t>0405vs長崎工業前半 スプリントゾーン3</t>
  </si>
  <si>
    <t>0405vs長崎工業後半 ハイスピードゾーン</t>
  </si>
  <si>
    <t>0405vs長崎工業後半 スプリントゾーン2</t>
  </si>
  <si>
    <t>0405vs長崎工業後半 スプリントゾーン3</t>
  </si>
  <si>
    <t>0405vs長崎工業前半 スプリントゾーン1</t>
  </si>
  <si>
    <t>0405vs長崎工業前半 スプリントゾーン2</t>
  </si>
  <si>
    <t>0405vs長崎工業後半 スプリントゾーン1</t>
  </si>
  <si>
    <t>2025/04/05 10:33:33 - 2025/04/05 10:46:16</t>
  </si>
  <si>
    <t>2025/04/05 10:33:33 - 2025/04/05 10:35:07</t>
  </si>
  <si>
    <t>2025/04/05 10:35:08 - 2025/04/05 10:48:32</t>
  </si>
  <si>
    <t>0405vs長崎工業後半 30 - 45</t>
  </si>
  <si>
    <t>2025/04/05 10:46:17 - 2025/04/05 10:48:32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</si>
</sst>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:ss"/>
    <numFmt numFmtId="177" formatCode="#,##0.0"/>
    <numFmt numFmtId="178" formatCode="hh:mm:ss.00"/>
  </numFmts>
  <fonts count="4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1"/>
      <color rgb="FFFFFFFF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76" fontId="0" fillId="0" borderId="1" xfId="0" applyNumberFormat="1" applyBorder="1"/>
    <xf numFmtId="4" fontId="0" fillId="0" borderId="1" xfId="0" applyNumberFormat="1" applyBorder="1"/>
    <xf numFmtId="10" fontId="0" fillId="0" borderId="1" xfId="0" applyNumberFormat="1" applyBorder="1"/>
    <xf numFmtId="3" fontId="0" fillId="0" borderId="1" xfId="0" applyNumberFormat="1" applyBorder="1"/>
    <xf numFmtId="177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78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0" fontId="2" fillId="0" borderId="0" xfId="0" applyNumberFormat="1" applyFont="1"/>
    <xf numFmtId="2" fontId="2" fillId="0" borderId="0" xfId="0" applyNumberFormat="1" applyFont="1"/>
    <xf numFmtId="0" fontId="0" fillId="2" borderId="1" xfId="0" applyFill="1" applyBorder="1" applyAlignment="1">
      <alignment vertical="center"/>
    </xf>
    <xf numFmtId="176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176" fontId="0" fillId="0" borderId="4" xfId="0" applyNumberFormat="1" applyBorder="1"/>
    <xf numFmtId="4" fontId="0" fillId="0" borderId="5" xfId="0" applyNumberFormat="1" applyBorder="1"/>
    <xf numFmtId="178" fontId="2" fillId="0" borderId="0" xfId="0" applyNumberFormat="1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invertIfNegative val="0"/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西村　優斗</c:v>
                </c:pt>
                <c:pt idx="2">
                  <c:v>林田　一護</c:v>
                </c:pt>
                <c:pt idx="3">
                  <c:v>片山　諒也</c:v>
                </c:pt>
                <c:pt idx="4">
                  <c:v>山本　悠貴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柴原　寛太</c:v>
                </c:pt>
                <c:pt idx="10">
                  <c:v>山口　惺也</c:v>
                </c:pt>
                <c:pt idx="11">
                  <c:v>深堀　龍</c:v>
                </c:pt>
                <c:pt idx="12">
                  <c:v>大津　寛太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全体走行グラフ!$B$25:$B$38</c:f>
              <c:numCache>
                <c:formatCode>#,##0.00</c:formatCode>
                <c:ptCount val="14"/>
                <c:pt idx="0">
                  <c:v>2356.0087705190022</c:v>
                </c:pt>
                <c:pt idx="1">
                  <c:v>2038.3373837981189</c:v>
                </c:pt>
                <c:pt idx="2">
                  <c:v>1667.287724147405</c:v>
                </c:pt>
                <c:pt idx="3">
                  <c:v>2282.5432803537651</c:v>
                </c:pt>
                <c:pt idx="4">
                  <c:v>2101.72681199914</c:v>
                </c:pt>
                <c:pt idx="5">
                  <c:v>1610.3926563069149</c:v>
                </c:pt>
                <c:pt idx="6">
                  <c:v>1955.919647483955</c:v>
                </c:pt>
                <c:pt idx="7">
                  <c:v>850.65550179090508</c:v>
                </c:pt>
                <c:pt idx="8">
                  <c:v>1964.812759632995</c:v>
                </c:pt>
                <c:pt idx="9">
                  <c:v>1776.858995329444</c:v>
                </c:pt>
                <c:pt idx="10">
                  <c:v>1569.7224580126419</c:v>
                </c:pt>
                <c:pt idx="11">
                  <c:v>953.02435450741882</c:v>
                </c:pt>
                <c:pt idx="12">
                  <c:v>283.013621416744</c:v>
                </c:pt>
                <c:pt idx="13">
                  <c:v>74.637969153558615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4-2D4A-943E-1D9FA9343D12}"/>
            </c:ext>
          </c:extLst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invertIfNegative val="0"/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西村　優斗</c:v>
                </c:pt>
                <c:pt idx="2">
                  <c:v>林田　一護</c:v>
                </c:pt>
                <c:pt idx="3">
                  <c:v>片山　諒也</c:v>
                </c:pt>
                <c:pt idx="4">
                  <c:v>山本　悠貴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柴原　寛太</c:v>
                </c:pt>
                <c:pt idx="10">
                  <c:v>山口　惺也</c:v>
                </c:pt>
                <c:pt idx="11">
                  <c:v>深堀　龍</c:v>
                </c:pt>
                <c:pt idx="12">
                  <c:v>大津　寛太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全体走行グラフ!$C$25:$C$38</c:f>
              <c:numCache>
                <c:formatCode>#,##0.00</c:formatCode>
                <c:ptCount val="14"/>
                <c:pt idx="0">
                  <c:v>2419.5716503745648</c:v>
                </c:pt>
                <c:pt idx="1">
                  <c:v>5467.5188917269152</c:v>
                </c:pt>
                <c:pt idx="2">
                  <c:v>4407.2345893585234</c:v>
                </c:pt>
                <c:pt idx="3">
                  <c:v>4921.1254551764268</c:v>
                </c:pt>
                <c:pt idx="4">
                  <c:v>5312.6187428145076</c:v>
                </c:pt>
                <c:pt idx="5">
                  <c:v>6426.3829580069478</c:v>
                </c:pt>
                <c:pt idx="6">
                  <c:v>5613.7215608506067</c:v>
                </c:pt>
                <c:pt idx="7">
                  <c:v>3131.126251615502</c:v>
                </c:pt>
                <c:pt idx="8">
                  <c:v>6019.1946335803332</c:v>
                </c:pt>
                <c:pt idx="9">
                  <c:v>5441.502732941779</c:v>
                </c:pt>
                <c:pt idx="10">
                  <c:v>4862.5875737527249</c:v>
                </c:pt>
                <c:pt idx="11">
                  <c:v>2936.0284445957259</c:v>
                </c:pt>
                <c:pt idx="12">
                  <c:v>827.39671247649221</c:v>
                </c:pt>
                <c:pt idx="13">
                  <c:v>259.07698670793059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4-2D4A-943E-1D9FA9343D12}"/>
            </c:ext>
          </c:extLst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invertIfNegative val="0"/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西村　優斗</c:v>
                </c:pt>
                <c:pt idx="2">
                  <c:v>林田　一護</c:v>
                </c:pt>
                <c:pt idx="3">
                  <c:v>片山　諒也</c:v>
                </c:pt>
                <c:pt idx="4">
                  <c:v>山本　悠貴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柴原　寛太</c:v>
                </c:pt>
                <c:pt idx="10">
                  <c:v>山口　惺也</c:v>
                </c:pt>
                <c:pt idx="11">
                  <c:v>深堀　龍</c:v>
                </c:pt>
                <c:pt idx="12">
                  <c:v>大津　寛太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全体走行グラフ!$D$25:$D$38</c:f>
              <c:numCache>
                <c:formatCode>#,##0.00</c:formatCode>
                <c:ptCount val="14"/>
                <c:pt idx="0">
                  <c:v>431.69589656907561</c:v>
                </c:pt>
                <c:pt idx="1">
                  <c:v>2440.5189322313422</c:v>
                </c:pt>
                <c:pt idx="2">
                  <c:v>1832.98090750608</c:v>
                </c:pt>
                <c:pt idx="3">
                  <c:v>1820.125816911097</c:v>
                </c:pt>
                <c:pt idx="4">
                  <c:v>1909.619274855145</c:v>
                </c:pt>
                <c:pt idx="5">
                  <c:v>3435.4061296339451</c:v>
                </c:pt>
                <c:pt idx="6">
                  <c:v>3319.051014191979</c:v>
                </c:pt>
                <c:pt idx="7">
                  <c:v>1554.7428536054761</c:v>
                </c:pt>
                <c:pt idx="8">
                  <c:v>2557.0393707864191</c:v>
                </c:pt>
                <c:pt idx="9">
                  <c:v>3120.9952000708081</c:v>
                </c:pt>
                <c:pt idx="10">
                  <c:v>2140.1857606875092</c:v>
                </c:pt>
                <c:pt idx="11">
                  <c:v>1522.359702975431</c:v>
                </c:pt>
                <c:pt idx="12">
                  <c:v>491.19530901307752</c:v>
                </c:pt>
                <c:pt idx="13">
                  <c:v>193.86217389476121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F4-2D4A-943E-1D9FA9343D12}"/>
            </c:ext>
          </c:extLst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invertIfNegative val="0"/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西村　優斗</c:v>
                </c:pt>
                <c:pt idx="2">
                  <c:v>林田　一護</c:v>
                </c:pt>
                <c:pt idx="3">
                  <c:v>片山　諒也</c:v>
                </c:pt>
                <c:pt idx="4">
                  <c:v>山本　悠貴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柴原　寛太</c:v>
                </c:pt>
                <c:pt idx="10">
                  <c:v>山口　惺也</c:v>
                </c:pt>
                <c:pt idx="11">
                  <c:v>深堀　龍</c:v>
                </c:pt>
                <c:pt idx="12">
                  <c:v>大津　寛太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全体走行グラフ!$E$25:$E$38</c:f>
              <c:numCache>
                <c:formatCode>#,##0.00</c:formatCode>
                <c:ptCount val="14"/>
                <c:pt idx="0">
                  <c:v>66.232359752921411</c:v>
                </c:pt>
                <c:pt idx="1">
                  <c:v>708.80783863129636</c:v>
                </c:pt>
                <c:pt idx="2">
                  <c:v>732.94176165218096</c:v>
                </c:pt>
                <c:pt idx="3">
                  <c:v>567.89009206486742</c:v>
                </c:pt>
                <c:pt idx="4">
                  <c:v>588.78725991697183</c:v>
                </c:pt>
                <c:pt idx="5">
                  <c:v>642.93375246062249</c:v>
                </c:pt>
                <c:pt idx="6">
                  <c:v>1104.3297579236109</c:v>
                </c:pt>
                <c:pt idx="7">
                  <c:v>688.16503794015898</c:v>
                </c:pt>
                <c:pt idx="8">
                  <c:v>1096.330494544618</c:v>
                </c:pt>
                <c:pt idx="9">
                  <c:v>1245.4484455704801</c:v>
                </c:pt>
                <c:pt idx="10">
                  <c:v>508.06916382518892</c:v>
                </c:pt>
                <c:pt idx="11">
                  <c:v>468.72979866998901</c:v>
                </c:pt>
                <c:pt idx="12">
                  <c:v>194.3398498051713</c:v>
                </c:pt>
                <c:pt idx="13">
                  <c:v>79.234470068361276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F4-2D4A-943E-1D9FA9343D12}"/>
            </c:ext>
          </c:extLst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invertIfNegative val="0"/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西村　優斗</c:v>
                </c:pt>
                <c:pt idx="2">
                  <c:v>林田　一護</c:v>
                </c:pt>
                <c:pt idx="3">
                  <c:v>片山　諒也</c:v>
                </c:pt>
                <c:pt idx="4">
                  <c:v>山本　悠貴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柴原　寛太</c:v>
                </c:pt>
                <c:pt idx="10">
                  <c:v>山口　惺也</c:v>
                </c:pt>
                <c:pt idx="11">
                  <c:v>深堀　龍</c:v>
                </c:pt>
                <c:pt idx="12">
                  <c:v>大津　寛太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全体走行グラフ!$F$25:$F$38</c:f>
              <c:numCache>
                <c:formatCode>#,##0.00</c:formatCode>
                <c:ptCount val="14"/>
                <c:pt idx="0">
                  <c:v>0</c:v>
                </c:pt>
                <c:pt idx="1">
                  <c:v>192.3588488891811</c:v>
                </c:pt>
                <c:pt idx="2">
                  <c:v>102.14906744813941</c:v>
                </c:pt>
                <c:pt idx="3">
                  <c:v>135.12245047918449</c:v>
                </c:pt>
                <c:pt idx="4">
                  <c:v>148.42558116324591</c:v>
                </c:pt>
                <c:pt idx="5">
                  <c:v>48.680629740367067</c:v>
                </c:pt>
                <c:pt idx="6">
                  <c:v>123.07275100691569</c:v>
                </c:pt>
                <c:pt idx="7">
                  <c:v>119.03094725065939</c:v>
                </c:pt>
                <c:pt idx="8">
                  <c:v>234.22573512228089</c:v>
                </c:pt>
                <c:pt idx="9">
                  <c:v>323.62340897861498</c:v>
                </c:pt>
                <c:pt idx="10">
                  <c:v>57.30437037899901</c:v>
                </c:pt>
                <c:pt idx="11">
                  <c:v>0</c:v>
                </c:pt>
                <c:pt idx="12">
                  <c:v>87.502979176360995</c:v>
                </c:pt>
                <c:pt idx="13">
                  <c:v>20.7144434361817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F4-2D4A-943E-1D9FA9343D12}"/>
            </c:ext>
          </c:extLst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invertIfNegative val="0"/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西村　優斗</c:v>
                </c:pt>
                <c:pt idx="2">
                  <c:v>林田　一護</c:v>
                </c:pt>
                <c:pt idx="3">
                  <c:v>片山　諒也</c:v>
                </c:pt>
                <c:pt idx="4">
                  <c:v>山本　悠貴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柴原　寛太</c:v>
                </c:pt>
                <c:pt idx="10">
                  <c:v>山口　惺也</c:v>
                </c:pt>
                <c:pt idx="11">
                  <c:v>深堀　龍</c:v>
                </c:pt>
                <c:pt idx="12">
                  <c:v>大津　寛太</c:v>
                </c:pt>
                <c:pt idx="13">
                  <c:v>平野　吏桜</c:v>
                </c:pt>
              </c:strCache>
            </c:strRef>
          </c:cat>
          <c:val>
            <c:numRef>
              <c:f>全体走行グラフ!$G$25:$G$38</c:f>
              <c:numCache>
                <c:formatCode>#,##0.00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F4-2D4A-943E-1D9FA9343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平均 / １分毎走行距離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全体走行グラフ!$H$63:$H$70</c:f>
              <c:numCache>
                <c:formatCode>0.00</c:formatCode>
                <c:ptCount val="8"/>
                <c:pt idx="0">
                  <c:v>119.3908299144374</c:v>
                </c:pt>
                <c:pt idx="1">
                  <c:v>117.1774894526549</c:v>
                </c:pt>
                <c:pt idx="2">
                  <c:v>113.8963299487649</c:v>
                </c:pt>
                <c:pt idx="3">
                  <c:v>95.406068438505997</c:v>
                </c:pt>
                <c:pt idx="4">
                  <c:v>113.00241556822699</c:v>
                </c:pt>
                <c:pt idx="5">
                  <c:v>114.43751812900599</c:v>
                </c:pt>
                <c:pt idx="6">
                  <c:v>110.0152040099575</c:v>
                </c:pt>
                <c:pt idx="7">
                  <c:v>119.1946404254566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D-034E-B6F4-CC03A39DF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00001"/>
        <c:axId val="50100002"/>
      </c:lineChart>
      <c:catAx>
        <c:axId val="501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00002"/>
        <c:crosses val="autoZero"/>
        <c:auto val="1"/>
        <c:lblAlgn val="ctr"/>
        <c:lblOffset val="100"/>
        <c:noMultiLvlLbl val="0"/>
      </c:catAx>
      <c:valAx>
        <c:axId val="5010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1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'平野　吏桜'!$A$37:$A$38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吏桜'!$B$37:$B$38</c:f>
              <c:numCache>
                <c:formatCode>General</c:formatCode>
                <c:ptCount val="2"/>
                <c:pt idx="0">
                  <c:v>132.79821638449931</c:v>
                </c:pt>
                <c:pt idx="1">
                  <c:v>154.19240026337681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2-E449-BF81-7F2F794AD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00001"/>
        <c:axId val="51000002"/>
      </c:barChart>
      <c:catAx>
        <c:axId val="510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000002"/>
        <c:crosses val="autoZero"/>
        <c:auto val="1"/>
        <c:lblAlgn val="ctr"/>
        <c:lblOffset val="100"/>
        <c:noMultiLvlLbl val="0"/>
      </c:catAx>
      <c:valAx>
        <c:axId val="5100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0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'平野　吏桜'!$A$37:$A$38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吏桜'!$C$37:$C$38</c:f>
              <c:numCache>
                <c:formatCode>General</c:formatCode>
                <c:ptCount val="2"/>
                <c:pt idx="0">
                  <c:v>15.37496239054639</c:v>
                </c:pt>
                <c:pt idx="1">
                  <c:v>29.99848692519716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3-F048-BE1D-338D9AE72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10001"/>
        <c:axId val="51010002"/>
      </c:barChart>
      <c:catAx>
        <c:axId val="51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010002"/>
        <c:crosses val="autoZero"/>
        <c:auto val="1"/>
        <c:lblAlgn val="ctr"/>
        <c:lblOffset val="100"/>
        <c:noMultiLvlLbl val="0"/>
      </c:catAx>
      <c:valAx>
        <c:axId val="51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DM</c:v>
          </c:tx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全体走行グラフ!$I$63:$I$70</c:f>
              <c:numCache>
                <c:formatCode>0.00</c:formatCode>
                <c:ptCount val="8"/>
                <c:pt idx="0">
                  <c:v>119.3908299144374</c:v>
                </c:pt>
                <c:pt idx="1">
                  <c:v>117.1774894526549</c:v>
                </c:pt>
                <c:pt idx="2">
                  <c:v>113.8963299487649</c:v>
                </c:pt>
                <c:pt idx="3">
                  <c:v>95.406068438505997</c:v>
                </c:pt>
                <c:pt idx="4">
                  <c:v>113.00241556822699</c:v>
                </c:pt>
                <c:pt idx="5">
                  <c:v>114.43751812900599</c:v>
                </c:pt>
                <c:pt idx="6">
                  <c:v>110.0152040099575</c:v>
                </c:pt>
                <c:pt idx="7">
                  <c:v>119.1946404254566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1-FC4E-9EE4-709765261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10001"/>
        <c:axId val="50110002"/>
      </c:lineChart>
      <c:catAx>
        <c:axId val="501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10002"/>
        <c:crosses val="autoZero"/>
        <c:auto val="1"/>
        <c:lblAlgn val="ctr"/>
        <c:lblOffset val="100"/>
        <c:noMultiLvlLbl val="0"/>
      </c:catAx>
      <c:valAx>
        <c:axId val="501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1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平均 / １分毎ハイスピード距離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全体走行グラフ!$J$63:$J$70</c:f>
              <c:numCache>
                <c:formatCode>0.00</c:formatCode>
                <c:ptCount val="8"/>
                <c:pt idx="0">
                  <c:v>10.577362449888859</c:v>
                </c:pt>
                <c:pt idx="1">
                  <c:v>9.3059270347654959</c:v>
                </c:pt>
                <c:pt idx="2">
                  <c:v>9.2087653565261789</c:v>
                </c:pt>
                <c:pt idx="3">
                  <c:v>5.0252565696454914</c:v>
                </c:pt>
                <c:pt idx="4">
                  <c:v>9.6640013676592407</c:v>
                </c:pt>
                <c:pt idx="5">
                  <c:v>8.5894665171430375</c:v>
                </c:pt>
                <c:pt idx="6">
                  <c:v>9.4011018650306575</c:v>
                </c:pt>
                <c:pt idx="7">
                  <c:v>13.065846946629859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7-2B45-8826-123FD0EF5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20001"/>
        <c:axId val="50120002"/>
      </c:lineChart>
      <c:catAx>
        <c:axId val="501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20002"/>
        <c:crosses val="autoZero"/>
        <c:auto val="1"/>
        <c:lblAlgn val="ctr"/>
        <c:lblOffset val="100"/>
        <c:noMultiLvlLbl val="0"/>
      </c:catAx>
      <c:valAx>
        <c:axId val="5012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1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DM</c:v>
          </c:tx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全体走行グラフ!$K$63:$K$70</c:f>
              <c:numCache>
                <c:formatCode>0.00</c:formatCode>
                <c:ptCount val="8"/>
                <c:pt idx="0">
                  <c:v>10.577362449888859</c:v>
                </c:pt>
                <c:pt idx="1">
                  <c:v>9.3059270347654959</c:v>
                </c:pt>
                <c:pt idx="2">
                  <c:v>9.2087653565261789</c:v>
                </c:pt>
                <c:pt idx="3">
                  <c:v>5.0252565696454914</c:v>
                </c:pt>
                <c:pt idx="4">
                  <c:v>9.6640013676592407</c:v>
                </c:pt>
                <c:pt idx="5">
                  <c:v>8.5894665171430375</c:v>
                </c:pt>
                <c:pt idx="6">
                  <c:v>9.4011018650306575</c:v>
                </c:pt>
                <c:pt idx="7">
                  <c:v>13.065846946629859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9-6444-A823-143A9573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0001"/>
        <c:axId val="50130002"/>
      </c:lineChart>
      <c:catAx>
        <c:axId val="501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30002"/>
        <c:crosses val="autoZero"/>
        <c:auto val="1"/>
        <c:lblAlgn val="ctr"/>
        <c:lblOffset val="100"/>
        <c:noMultiLvlLbl val="0"/>
      </c:catAx>
      <c:valAx>
        <c:axId val="5013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1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合計 / スプリント回数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全体走行グラフ!$L$63:$L$70</c:f>
              <c:numCache>
                <c:formatCode>General</c:formatCode>
                <c:ptCount val="8"/>
                <c:pt idx="0">
                  <c:v>11</c:v>
                </c:pt>
                <c:pt idx="1">
                  <c:v>11</c:v>
                </c:pt>
                <c:pt idx="2">
                  <c:v>14</c:v>
                </c:pt>
                <c:pt idx="3">
                  <c:v>0</c:v>
                </c:pt>
                <c:pt idx="4">
                  <c:v>18</c:v>
                </c:pt>
                <c:pt idx="5">
                  <c:v>10</c:v>
                </c:pt>
                <c:pt idx="6">
                  <c:v>18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9-014C-822E-5A04D34D3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1"/>
        <c:axId val="50140002"/>
      </c:lineChart>
      <c:catAx>
        <c:axId val="501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40002"/>
        <c:crosses val="autoZero"/>
        <c:auto val="1"/>
        <c:lblAlgn val="ctr"/>
        <c:lblOffset val="100"/>
        <c:noMultiLvlLbl val="0"/>
      </c:catAx>
      <c:valAx>
        <c:axId val="5014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1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DM</c:v>
          </c:tx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全体走行グラフ!$M$63:$M$70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1.2727272727272729</c:v>
                </c:pt>
                <c:pt idx="3">
                  <c:v>0</c:v>
                </c:pt>
                <c:pt idx="4">
                  <c:v>1.636363636363636</c:v>
                </c:pt>
                <c:pt idx="5">
                  <c:v>0.90909090909090906</c:v>
                </c:pt>
                <c:pt idx="6">
                  <c:v>1.636363636363636</c:v>
                </c:pt>
                <c:pt idx="7">
                  <c:v>0.1818181818181818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C-1242-8032-90B552432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50001"/>
        <c:axId val="50150002"/>
      </c:lineChart>
      <c:catAx>
        <c:axId val="5015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50002"/>
        <c:crosses val="autoZero"/>
        <c:auto val="1"/>
        <c:lblAlgn val="ctr"/>
        <c:lblOffset val="100"/>
        <c:noMultiLvlLbl val="0"/>
      </c:catAx>
      <c:valAx>
        <c:axId val="5015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15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合計 / スプリント距離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全体走行グラフ!$N$63:$N$70</c:f>
              <c:numCache>
                <c:formatCode>0.00</c:formatCode>
                <c:ptCount val="8"/>
                <c:pt idx="0">
                  <c:v>154.18637066633119</c:v>
                </c:pt>
                <c:pt idx="1">
                  <c:v>161.84779333309729</c:v>
                </c:pt>
                <c:pt idx="2">
                  <c:v>201.17508374698761</c:v>
                </c:pt>
                <c:pt idx="3">
                  <c:v>0</c:v>
                </c:pt>
                <c:pt idx="4">
                  <c:v>258.21704290334219</c:v>
                </c:pt>
                <c:pt idx="5">
                  <c:v>107.91064140306121</c:v>
                </c:pt>
                <c:pt idx="6">
                  <c:v>219.81000053614011</c:v>
                </c:pt>
                <c:pt idx="7">
                  <c:v>18.402744774198251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A-1847-A9F5-C9EAEB3E0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0001"/>
        <c:axId val="50160002"/>
      </c:lineChart>
      <c:catAx>
        <c:axId val="501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60002"/>
        <c:crosses val="autoZero"/>
        <c:auto val="1"/>
        <c:lblAlgn val="ctr"/>
        <c:lblOffset val="100"/>
        <c:noMultiLvlLbl val="0"/>
      </c:catAx>
      <c:valAx>
        <c:axId val="5016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1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DM</c:v>
          </c:tx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全体走行グラフ!$O$63:$O$70</c:f>
              <c:numCache>
                <c:formatCode>0.00</c:formatCode>
                <c:ptCount val="8"/>
                <c:pt idx="0">
                  <c:v>14.01694278784829</c:v>
                </c:pt>
                <c:pt idx="1">
                  <c:v>14.713435757554301</c:v>
                </c:pt>
                <c:pt idx="2">
                  <c:v>18.28864397699888</c:v>
                </c:pt>
                <c:pt idx="3">
                  <c:v>0</c:v>
                </c:pt>
                <c:pt idx="4">
                  <c:v>23.474276627576561</c:v>
                </c:pt>
                <c:pt idx="5">
                  <c:v>9.8100583093691966</c:v>
                </c:pt>
                <c:pt idx="6">
                  <c:v>19.98272732146728</c:v>
                </c:pt>
                <c:pt idx="7">
                  <c:v>1.672976797654387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8-D647-98F3-06BD3DBF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001"/>
        <c:axId val="50170002"/>
      </c:lineChart>
      <c:catAx>
        <c:axId val="5017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70002"/>
        <c:crosses val="autoZero"/>
        <c:auto val="1"/>
        <c:lblAlgn val="ctr"/>
        <c:lblOffset val="100"/>
        <c:noMultiLvlLbl val="0"/>
      </c:catAx>
      <c:valAx>
        <c:axId val="5017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17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'濱﨑　善'!$G$17:$G$24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善'!$H$17:$H$24</c:f>
              <c:numCache>
                <c:formatCode>#,##0.00</c:formatCode>
                <c:ptCount val="8"/>
                <c:pt idx="0">
                  <c:v>393.50054043829982</c:v>
                </c:pt>
                <c:pt idx="1">
                  <c:v>318.85682549354698</c:v>
                </c:pt>
                <c:pt idx="2">
                  <c:v>330.67045966476257</c:v>
                </c:pt>
                <c:pt idx="3">
                  <c:v>15.61756861837193</c:v>
                </c:pt>
                <c:pt idx="4">
                  <c:v>421.96028928942178</c:v>
                </c:pt>
                <c:pt idx="5">
                  <c:v>401.97669789305792</c:v>
                </c:pt>
                <c:pt idx="6">
                  <c:v>407.6844430083629</c:v>
                </c:pt>
                <c:pt idx="7">
                  <c:v>65.741946113177619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1-654E-831C-A53A3B981454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'濱﨑　善'!$G$17:$G$24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善'!$J$17:$J$24</c:f>
              <c:numCache>
                <c:formatCode>#,##0.00</c:formatCode>
                <c:ptCount val="8"/>
                <c:pt idx="0">
                  <c:v>388.70348661260988</c:v>
                </c:pt>
                <c:pt idx="1">
                  <c:v>471.92316428408139</c:v>
                </c:pt>
                <c:pt idx="2">
                  <c:v>318.84112285198398</c:v>
                </c:pt>
                <c:pt idx="3">
                  <c:v>21.625921795445269</c:v>
                </c:pt>
                <c:pt idx="4">
                  <c:v>392.64351509477319</c:v>
                </c:pt>
                <c:pt idx="5">
                  <c:v>433.38968612862658</c:v>
                </c:pt>
                <c:pt idx="6">
                  <c:v>334.48027868182999</c:v>
                </c:pt>
                <c:pt idx="7">
                  <c:v>57.964474925214738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1-654E-831C-A53A3B981454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'濱﨑　善'!$G$17:$G$24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善'!$L$17:$L$24</c:f>
              <c:numCache>
                <c:formatCode>#,##0.00</c:formatCode>
                <c:ptCount val="8"/>
                <c:pt idx="0">
                  <c:v>46.468522157496949</c:v>
                </c:pt>
                <c:pt idx="1">
                  <c:v>119.58534306299759</c:v>
                </c:pt>
                <c:pt idx="2">
                  <c:v>77.023226801334658</c:v>
                </c:pt>
                <c:pt idx="3">
                  <c:v>0</c:v>
                </c:pt>
                <c:pt idx="4">
                  <c:v>71.859255805221437</c:v>
                </c:pt>
                <c:pt idx="5">
                  <c:v>49.521052563000012</c:v>
                </c:pt>
                <c:pt idx="6">
                  <c:v>56.760970702373022</c:v>
                </c:pt>
                <c:pt idx="7">
                  <c:v>10.477525476651859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1-654E-831C-A53A3B981454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'濱﨑　善'!$G$17:$G$24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善'!$N$17:$N$24</c:f>
              <c:numCache>
                <c:formatCode>#,##0.00</c:formatCode>
                <c:ptCount val="8"/>
                <c:pt idx="0">
                  <c:v>0</c:v>
                </c:pt>
                <c:pt idx="1">
                  <c:v>5.6921402060136188</c:v>
                </c:pt>
                <c:pt idx="2">
                  <c:v>15.932881660146901</c:v>
                </c:pt>
                <c:pt idx="3">
                  <c:v>0</c:v>
                </c:pt>
                <c:pt idx="4">
                  <c:v>35.513070026803227</c:v>
                </c:pt>
                <c:pt idx="5">
                  <c:v>0</c:v>
                </c:pt>
                <c:pt idx="6">
                  <c:v>9.0942678599576539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1-654E-831C-A53A3B981454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'濱﨑　善'!$G$17:$G$24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善'!$P$17:$P$24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51-654E-831C-A53A3B981454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'濱﨑　善'!$G$17:$G$24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善'!$R$17:$R$24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51-654E-831C-A53A3B981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80001"/>
        <c:axId val="50180002"/>
      </c:barChart>
      <c:catAx>
        <c:axId val="501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180002"/>
        <c:crosses val="autoZero"/>
        <c:auto val="1"/>
        <c:lblAlgn val="ctr"/>
        <c:lblOffset val="100"/>
        <c:noMultiLvlLbl val="0"/>
      </c:catAx>
      <c:valAx>
        <c:axId val="5018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1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8C3E-3448-8DC3-B81B73C76009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8C3E-3448-8DC3-B81B73C76009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8C3E-3448-8DC3-B81B73C76009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8C3E-3448-8DC3-B81B73C76009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8C3E-3448-8DC3-B81B73C76009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8C3E-3448-8DC3-B81B73C760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'濱﨑　善'!$A$27:$F$27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'濱﨑　善'!$A$28:$F$28</c:f>
              <c:numCache>
                <c:formatCode>hh:mm:ss.00</c:formatCode>
                <c:ptCount val="6"/>
                <c:pt idx="0">
                  <c:v>5.0175925925925929E-2</c:v>
                </c:pt>
                <c:pt idx="1">
                  <c:v>1.2976851851851851E-2</c:v>
                </c:pt>
                <c:pt idx="2">
                  <c:v>1.231481481481481E-3</c:v>
                </c:pt>
                <c:pt idx="3">
                  <c:v>1.3888888888888889E-4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3E-3448-8DC3-B81B73C76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全体走行グラフ!$B$40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全体走行グラフ!$A$41:$A$42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全体走行グラフ!$B$41:$B$42</c:f>
              <c:numCache>
                <c:formatCode>0.00%</c:formatCode>
                <c:ptCount val="2"/>
                <c:pt idx="0">
                  <c:v>0.43787757478710237</c:v>
                </c:pt>
                <c:pt idx="1">
                  <c:v>0.4815927245597561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7-F84F-935C-0C2C20D45C6E}"/>
            </c:ext>
          </c:extLst>
        </c:ser>
        <c:ser>
          <c:idx val="1"/>
          <c:order val="1"/>
          <c:tx>
            <c:strRef>
              <c:f>全体走行グラフ!$C$40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全体走行グラフ!$A$41:$A$42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全体走行グラフ!$C$41:$C$42</c:f>
              <c:numCache>
                <c:formatCode>0.00%</c:formatCode>
                <c:ptCount val="2"/>
                <c:pt idx="0">
                  <c:v>0.42604000555816551</c:v>
                </c:pt>
                <c:pt idx="1">
                  <c:v>0.38502206043143261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7-F84F-935C-0C2C20D45C6E}"/>
            </c:ext>
          </c:extLst>
        </c:ser>
        <c:ser>
          <c:idx val="2"/>
          <c:order val="2"/>
          <c:tx>
            <c:strRef>
              <c:f>全体走行グラフ!$D$40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全体走行グラフ!$A$41:$A$42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全体走行グラフ!$D$41:$D$42</c:f>
              <c:numCache>
                <c:formatCode>0.00%</c:formatCode>
                <c:ptCount val="2"/>
                <c:pt idx="0">
                  <c:v>0.1069285180210284</c:v>
                </c:pt>
                <c:pt idx="1">
                  <c:v>0.1043207573867071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7-F84F-935C-0C2C20D45C6E}"/>
            </c:ext>
          </c:extLst>
        </c:ser>
        <c:ser>
          <c:idx val="3"/>
          <c:order val="3"/>
          <c:tx>
            <c:strRef>
              <c:f>全体走行グラフ!$E$40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全体走行グラフ!$A$41:$A$42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全体走行グラフ!$E$41:$E$42</c:f>
              <c:numCache>
                <c:formatCode>0.00%</c:formatCode>
                <c:ptCount val="2"/>
                <c:pt idx="0">
                  <c:v>2.567343130702909E-2</c:v>
                </c:pt>
                <c:pt idx="1">
                  <c:v>2.5128310672618049E-2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17-F84F-935C-0C2C20D4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'濱﨑　善'!$G$27:$G$28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'濱﨑　善'!$H$27:$H$28</c:f>
              <c:numCache>
                <c:formatCode>0.00%</c:formatCode>
                <c:ptCount val="2"/>
                <c:pt idx="0">
                  <c:v>0.77174466846204237</c:v>
                </c:pt>
                <c:pt idx="1">
                  <c:v>0.78337460205164489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9-2F4A-A630-5A76F2123AFA}"/>
            </c:ext>
          </c:extLst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'濱﨑　善'!$G$27:$G$28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'濱﨑　善'!$I$27:$I$28</c:f>
              <c:numCache>
                <c:formatCode>0.00%</c:formatCode>
                <c:ptCount val="2"/>
                <c:pt idx="0">
                  <c:v>0.20532789868258239</c:v>
                </c:pt>
                <c:pt idx="1">
                  <c:v>0.1970286522815706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9-2F4A-A630-5A76F2123AFA}"/>
            </c:ext>
          </c:extLst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'濱﨑　善'!$G$27:$G$28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'濱﨑　善'!$J$27:$J$28</c:f>
              <c:numCache>
                <c:formatCode>0.00%</c:formatCode>
                <c:ptCount val="2"/>
                <c:pt idx="0">
                  <c:v>2.14717228328117E-2</c:v>
                </c:pt>
                <c:pt idx="1">
                  <c:v>1.6766890696851791E-2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D9-2F4A-A630-5A76F2123AFA}"/>
            </c:ext>
          </c:extLst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'濱﨑　善'!$G$27:$G$28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'濱﨑　善'!$K$27:$K$28</c:f>
              <c:numCache>
                <c:formatCode>0.00%</c:formatCode>
                <c:ptCount val="2"/>
                <c:pt idx="0">
                  <c:v>1.4557100225635049E-3</c:v>
                </c:pt>
                <c:pt idx="1">
                  <c:v>2.8298549699327909E-3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D9-2F4A-A630-5A76F2123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0001"/>
        <c:axId val="50200002"/>
      </c:lineChart>
      <c:catAx>
        <c:axId val="502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00002"/>
        <c:crosses val="autoZero"/>
        <c:auto val="1"/>
        <c:lblAlgn val="ctr"/>
        <c:lblOffset val="100"/>
        <c:noMultiLvlLbl val="0"/>
      </c:catAx>
      <c:valAx>
        <c:axId val="5020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2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'濱﨑　善'!$N$27:$N$34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善'!$O$27:$O$34</c:f>
              <c:numCache>
                <c:formatCode>0.00%</c:formatCode>
                <c:ptCount val="8"/>
                <c:pt idx="0">
                  <c:v>0.78439653256279174</c:v>
                </c:pt>
                <c:pt idx="1">
                  <c:v>0.72377777777777774</c:v>
                </c:pt>
                <c:pt idx="2">
                  <c:v>0.80711111111111111</c:v>
                </c:pt>
                <c:pt idx="3">
                  <c:v>0.77083333333333337</c:v>
                </c:pt>
                <c:pt idx="4">
                  <c:v>0.77044444444444449</c:v>
                </c:pt>
                <c:pt idx="5">
                  <c:v>0.76688888888888884</c:v>
                </c:pt>
                <c:pt idx="6">
                  <c:v>0.81555555555555559</c:v>
                </c:pt>
                <c:pt idx="7">
                  <c:v>0.76377952755905509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7-2A43-86A6-398705641096}"/>
            </c:ext>
          </c:extLst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'濱﨑　善'!$N$27:$N$34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善'!$P$27:$P$34</c:f>
              <c:numCache>
                <c:formatCode>0.00%</c:formatCode>
                <c:ptCount val="8"/>
                <c:pt idx="0">
                  <c:v>0.20293398533007331</c:v>
                </c:pt>
                <c:pt idx="1">
                  <c:v>0.24333333333333329</c:v>
                </c:pt>
                <c:pt idx="2">
                  <c:v>0.16844444444444451</c:v>
                </c:pt>
                <c:pt idx="3">
                  <c:v>0.22916666666666671</c:v>
                </c:pt>
                <c:pt idx="4">
                  <c:v>0.20244444444444451</c:v>
                </c:pt>
                <c:pt idx="5">
                  <c:v>0.2186666666666667</c:v>
                </c:pt>
                <c:pt idx="6">
                  <c:v>0.1675555555555556</c:v>
                </c:pt>
                <c:pt idx="7">
                  <c:v>0.21417322834645669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7-2A43-86A6-398705641096}"/>
            </c:ext>
          </c:extLst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'濱﨑　善'!$N$27:$N$34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善'!$Q$27:$Q$34</c:f>
              <c:numCache>
                <c:formatCode>0.00%</c:formatCode>
                <c:ptCount val="8"/>
                <c:pt idx="0">
                  <c:v>1.266948210713492E-2</c:v>
                </c:pt>
                <c:pt idx="1">
                  <c:v>3.177777777777778E-2</c:v>
                </c:pt>
                <c:pt idx="2">
                  <c:v>2.1111111111111108E-2</c:v>
                </c:pt>
                <c:pt idx="3">
                  <c:v>0</c:v>
                </c:pt>
                <c:pt idx="4">
                  <c:v>0.02</c:v>
                </c:pt>
                <c:pt idx="5">
                  <c:v>1.444444444444444E-2</c:v>
                </c:pt>
                <c:pt idx="6">
                  <c:v>1.511111111111111E-2</c:v>
                </c:pt>
                <c:pt idx="7">
                  <c:v>2.2047244094488189E-2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7-2A43-86A6-398705641096}"/>
            </c:ext>
          </c:extLst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'濱﨑　善'!$N$27:$N$34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善'!$R$27:$R$34</c:f>
              <c:numCache>
                <c:formatCode>0.00%</c:formatCode>
                <c:ptCount val="8"/>
                <c:pt idx="0">
                  <c:v>0</c:v>
                </c:pt>
                <c:pt idx="1">
                  <c:v>1.1111111111111109E-3</c:v>
                </c:pt>
                <c:pt idx="2">
                  <c:v>3.333333333333334E-3</c:v>
                </c:pt>
                <c:pt idx="3">
                  <c:v>0</c:v>
                </c:pt>
                <c:pt idx="4">
                  <c:v>7.1111111111111106E-3</c:v>
                </c:pt>
                <c:pt idx="5">
                  <c:v>0</c:v>
                </c:pt>
                <c:pt idx="6">
                  <c:v>1.7777777777777781E-3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A7-2A43-86A6-39870564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10001"/>
        <c:axId val="50210002"/>
      </c:lineChart>
      <c:catAx>
        <c:axId val="502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10002"/>
        <c:crosses val="autoZero"/>
        <c:auto val="1"/>
        <c:lblAlgn val="ctr"/>
        <c:lblOffset val="100"/>
        <c:noMultiLvlLbl val="0"/>
      </c:catAx>
      <c:valAx>
        <c:axId val="5021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2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'濱﨑　善'!$A$49:$A$56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善'!$B$49:$B$56</c:f>
              <c:numCache>
                <c:formatCode>General</c:formatCode>
                <c:ptCount val="8"/>
                <c:pt idx="0">
                  <c:v>55.244836613893781</c:v>
                </c:pt>
                <c:pt idx="1">
                  <c:v>61.070498203109317</c:v>
                </c:pt>
                <c:pt idx="2">
                  <c:v>49.497846065215207</c:v>
                </c:pt>
                <c:pt idx="3">
                  <c:v>46.332822721623756</c:v>
                </c:pt>
                <c:pt idx="4">
                  <c:v>61.455471564527578</c:v>
                </c:pt>
                <c:pt idx="5">
                  <c:v>58.968360012053409</c:v>
                </c:pt>
                <c:pt idx="6">
                  <c:v>53.848192361673192</c:v>
                </c:pt>
                <c:pt idx="7">
                  <c:v>63.393990479548449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E-8D45-B8B8-CD964F220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20001"/>
        <c:axId val="50220002"/>
      </c:barChart>
      <c:catAx>
        <c:axId val="502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20002"/>
        <c:crosses val="autoZero"/>
        <c:auto val="1"/>
        <c:lblAlgn val="ctr"/>
        <c:lblOffset val="100"/>
        <c:noMultiLvlLbl val="0"/>
      </c:catAx>
      <c:valAx>
        <c:axId val="502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2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'濱﨑　善'!$A$49:$A$56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善'!$C$49:$C$56</c:f>
              <c:numCache>
                <c:formatCode>General</c:formatCode>
                <c:ptCount val="8"/>
                <c:pt idx="0">
                  <c:v>0</c:v>
                </c:pt>
                <c:pt idx="1">
                  <c:v>0.37947601373424622</c:v>
                </c:pt>
                <c:pt idx="2">
                  <c:v>1.06219211067646</c:v>
                </c:pt>
                <c:pt idx="3">
                  <c:v>0</c:v>
                </c:pt>
                <c:pt idx="4">
                  <c:v>2.367538001786798</c:v>
                </c:pt>
                <c:pt idx="5">
                  <c:v>0</c:v>
                </c:pt>
                <c:pt idx="6">
                  <c:v>0.46633402368469767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2-944C-BA8A-E674BB14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30001"/>
        <c:axId val="50230002"/>
      </c:barChart>
      <c:catAx>
        <c:axId val="502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30002"/>
        <c:crosses val="autoZero"/>
        <c:auto val="1"/>
        <c:lblAlgn val="ctr"/>
        <c:lblOffset val="100"/>
        <c:noMultiLvlLbl val="0"/>
      </c:catAx>
      <c:valAx>
        <c:axId val="5023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2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'西村　優斗'!$G$17:$G$24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優斗'!$H$17:$H$24</c:f>
              <c:numCache>
                <c:formatCode>#,##0.00</c:formatCode>
                <c:ptCount val="8"/>
                <c:pt idx="0">
                  <c:v>258.03662553144198</c:v>
                </c:pt>
                <c:pt idx="1">
                  <c:v>288.10087873804059</c:v>
                </c:pt>
                <c:pt idx="2">
                  <c:v>348.76450661167291</c:v>
                </c:pt>
                <c:pt idx="3">
                  <c:v>9.5816358014535581</c:v>
                </c:pt>
                <c:pt idx="4">
                  <c:v>338.06477328108491</c:v>
                </c:pt>
                <c:pt idx="5">
                  <c:v>370.555490494894</c:v>
                </c:pt>
                <c:pt idx="6">
                  <c:v>382.27211142916173</c:v>
                </c:pt>
                <c:pt idx="7">
                  <c:v>42.961361910369313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E-C749-83C8-D20E5AFE3EE7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'西村　優斗'!$G$17:$G$24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優斗'!$J$17:$J$24</c:f>
              <c:numCache>
                <c:formatCode>#,##0.00</c:formatCode>
                <c:ptCount val="8"/>
                <c:pt idx="0">
                  <c:v>968.12411479672255</c:v>
                </c:pt>
                <c:pt idx="1">
                  <c:v>1023.750599015134</c:v>
                </c:pt>
                <c:pt idx="2">
                  <c:v>935.64516768997692</c:v>
                </c:pt>
                <c:pt idx="3">
                  <c:v>32.811989524248929</c:v>
                </c:pt>
                <c:pt idx="4">
                  <c:v>842.43005249881389</c:v>
                </c:pt>
                <c:pt idx="5">
                  <c:v>834.83906320969891</c:v>
                </c:pt>
                <c:pt idx="6">
                  <c:v>700.16786774011598</c:v>
                </c:pt>
                <c:pt idx="7">
                  <c:v>129.75003725220449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E-C749-83C8-D20E5AFE3EE7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'西村　優斗'!$G$17:$G$24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優斗'!$L$17:$L$24</c:f>
              <c:numCache>
                <c:formatCode>#,##0.00</c:formatCode>
                <c:ptCount val="8"/>
                <c:pt idx="0">
                  <c:v>418.21059356669991</c:v>
                </c:pt>
                <c:pt idx="1">
                  <c:v>268.36888847464371</c:v>
                </c:pt>
                <c:pt idx="2">
                  <c:v>329.67932625227922</c:v>
                </c:pt>
                <c:pt idx="3">
                  <c:v>51.688699776948852</c:v>
                </c:pt>
                <c:pt idx="4">
                  <c:v>429.28443294609309</c:v>
                </c:pt>
                <c:pt idx="5">
                  <c:v>460.79475741551408</c:v>
                </c:pt>
                <c:pt idx="6">
                  <c:v>428.86292755668359</c:v>
                </c:pt>
                <c:pt idx="7">
                  <c:v>53.629306242479288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E-C749-83C8-D20E5AFE3EE7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'西村　優斗'!$G$17:$G$24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優斗'!$N$17:$N$24</c:f>
              <c:numCache>
                <c:formatCode>#,##0.00</c:formatCode>
                <c:ptCount val="8"/>
                <c:pt idx="0">
                  <c:v>127.3377468296154</c:v>
                </c:pt>
                <c:pt idx="1">
                  <c:v>121.091227521405</c:v>
                </c:pt>
                <c:pt idx="2">
                  <c:v>79.459932487483911</c:v>
                </c:pt>
                <c:pt idx="3">
                  <c:v>14.62048407841576</c:v>
                </c:pt>
                <c:pt idx="4">
                  <c:v>117.6728338741223</c:v>
                </c:pt>
                <c:pt idx="5">
                  <c:v>94.288245611870479</c:v>
                </c:pt>
                <c:pt idx="6">
                  <c:v>90.513273309474243</c:v>
                </c:pt>
                <c:pt idx="7">
                  <c:v>63.824094918909402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AE-C749-83C8-D20E5AFE3EE7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'西村　優斗'!$G$17:$G$24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優斗'!$P$17:$P$24</c:f>
              <c:numCache>
                <c:formatCode>#,##0.00</c:formatCode>
                <c:ptCount val="8"/>
                <c:pt idx="0">
                  <c:v>5.2915731233275656</c:v>
                </c:pt>
                <c:pt idx="1">
                  <c:v>66.205613854072453</c:v>
                </c:pt>
                <c:pt idx="2">
                  <c:v>26.124744148945869</c:v>
                </c:pt>
                <c:pt idx="3">
                  <c:v>0</c:v>
                </c:pt>
                <c:pt idx="4">
                  <c:v>57.837373763057258</c:v>
                </c:pt>
                <c:pt idx="5">
                  <c:v>9.8317446866112732</c:v>
                </c:pt>
                <c:pt idx="6">
                  <c:v>23.09134310997797</c:v>
                </c:pt>
                <c:pt idx="7">
                  <c:v>3.9764562031887181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AE-C749-83C8-D20E5AFE3EE7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'西村　優斗'!$G$17:$G$24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優斗'!$R$17:$R$24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AE-C749-83C8-D20E5AFE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40001"/>
        <c:axId val="50240002"/>
      </c:barChart>
      <c:catAx>
        <c:axId val="502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40002"/>
        <c:crosses val="autoZero"/>
        <c:auto val="1"/>
        <c:lblAlgn val="ctr"/>
        <c:lblOffset val="100"/>
        <c:noMultiLvlLbl val="0"/>
      </c:catAx>
      <c:valAx>
        <c:axId val="5024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2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B1F8-CF42-8083-AA334E28F2EE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B1F8-CF42-8083-AA334E28F2EE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B1F8-CF42-8083-AA334E28F2EE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B1F8-CF42-8083-AA334E28F2EE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B1F8-CF42-8083-AA334E28F2EE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B1F8-CF42-8083-AA334E28F2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'西村　優斗'!$A$27:$F$27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優斗'!$A$28:$F$28</c:f>
              <c:numCache>
                <c:formatCode>hh:mm:ss.00</c:formatCode>
                <c:ptCount val="6"/>
                <c:pt idx="0">
                  <c:v>2.8280092592592589E-2</c:v>
                </c:pt>
                <c:pt idx="1">
                  <c:v>2.760185185185185E-2</c:v>
                </c:pt>
                <c:pt idx="2">
                  <c:v>6.8634259259259256E-3</c:v>
                </c:pt>
                <c:pt idx="3">
                  <c:v>1.469907407407407E-3</c:v>
                </c:pt>
                <c:pt idx="4">
                  <c:v>3.078703703703704E-4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F8-CF42-8083-AA334E28F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'西村　優斗'!$G$27:$G$28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'西村　優斗'!$H$27:$H$28</c:f>
              <c:numCache>
                <c:formatCode>0.00%</c:formatCode>
                <c:ptCount val="2"/>
                <c:pt idx="0">
                  <c:v>0.41014629885726761</c:v>
                </c:pt>
                <c:pt idx="1">
                  <c:v>0.46565263530244078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5-0843-828A-D2A6D368D6AA}"/>
            </c:ext>
          </c:extLst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'西村　優斗'!$G$27:$G$28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'西村　優斗'!$I$27:$I$28</c:f>
              <c:numCache>
                <c:formatCode>0.00%</c:formatCode>
                <c:ptCount val="2"/>
                <c:pt idx="0">
                  <c:v>0.46771963024965429</c:v>
                </c:pt>
                <c:pt idx="1">
                  <c:v>0.38896356561726209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5-0843-828A-D2A6D368D6AA}"/>
            </c:ext>
          </c:extLst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'西村　優斗'!$G$27:$G$28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'西村　優斗'!$J$27:$J$28</c:f>
              <c:numCache>
                <c:formatCode>0.00%</c:formatCode>
                <c:ptCount val="2"/>
                <c:pt idx="0">
                  <c:v>9.4839507970012379E-2</c:v>
                </c:pt>
                <c:pt idx="1">
                  <c:v>0.11758047400070749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5-0843-828A-D2A6D368D6AA}"/>
            </c:ext>
          </c:extLst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'西村　優斗'!$G$27:$G$28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'西村　優斗'!$K$27:$K$28</c:f>
              <c:numCache>
                <c:formatCode>0.00%</c:formatCode>
                <c:ptCount val="2"/>
                <c:pt idx="0">
                  <c:v>2.2417934347477981E-2</c:v>
                </c:pt>
                <c:pt idx="1">
                  <c:v>2.313406437920057E-2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E5-0843-828A-D2A6D368D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60001"/>
        <c:axId val="50260002"/>
      </c:lineChart>
      <c:catAx>
        <c:axId val="502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60002"/>
        <c:crosses val="autoZero"/>
        <c:auto val="1"/>
        <c:lblAlgn val="ctr"/>
        <c:lblOffset val="100"/>
        <c:noMultiLvlLbl val="0"/>
      </c:catAx>
      <c:valAx>
        <c:axId val="5026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2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'西村　優斗'!$N$27:$N$34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優斗'!$O$27:$O$34</c:f>
              <c:numCache>
                <c:formatCode>0.00%</c:formatCode>
                <c:ptCount val="8"/>
                <c:pt idx="0">
                  <c:v>0.39653256279173149</c:v>
                </c:pt>
                <c:pt idx="1">
                  <c:v>0.39777777777777779</c:v>
                </c:pt>
                <c:pt idx="2">
                  <c:v>0.436</c:v>
                </c:pt>
                <c:pt idx="3">
                  <c:v>0.41249999999999998</c:v>
                </c:pt>
                <c:pt idx="4">
                  <c:v>0.442</c:v>
                </c:pt>
                <c:pt idx="5">
                  <c:v>0.44444444444444442</c:v>
                </c:pt>
                <c:pt idx="6">
                  <c:v>0.52777777777777779</c:v>
                </c:pt>
                <c:pt idx="7">
                  <c:v>0.34330708661417331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F-B840-B0AD-0854D8D36677}"/>
            </c:ext>
          </c:extLst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'西村　優斗'!$N$27:$N$34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優斗'!$P$27:$P$34</c:f>
              <c:numCache>
                <c:formatCode>0.00%</c:formatCode>
                <c:ptCount val="8"/>
                <c:pt idx="0">
                  <c:v>0.46499222049344302</c:v>
                </c:pt>
                <c:pt idx="1">
                  <c:v>0.49377777777777782</c:v>
                </c:pt>
                <c:pt idx="2">
                  <c:v>0.45466666666666672</c:v>
                </c:pt>
                <c:pt idx="3">
                  <c:v>0.27500000000000002</c:v>
                </c:pt>
                <c:pt idx="4">
                  <c:v>0.41088888888888891</c:v>
                </c:pt>
                <c:pt idx="5">
                  <c:v>0.41066666666666668</c:v>
                </c:pt>
                <c:pt idx="6">
                  <c:v>0.33444444444444438</c:v>
                </c:pt>
                <c:pt idx="7">
                  <c:v>0.46614173228346462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F-B840-B0AD-0854D8D36677}"/>
            </c:ext>
          </c:extLst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'西村　優斗'!$N$27:$N$34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優斗'!$Q$27:$Q$34</c:f>
              <c:numCache>
                <c:formatCode>0.00%</c:formatCode>
                <c:ptCount val="8"/>
                <c:pt idx="0">
                  <c:v>0.11224716603689711</c:v>
                </c:pt>
                <c:pt idx="1">
                  <c:v>7.4444444444444438E-2</c:v>
                </c:pt>
                <c:pt idx="2">
                  <c:v>8.9111111111111113E-2</c:v>
                </c:pt>
                <c:pt idx="3">
                  <c:v>0.25833333333333341</c:v>
                </c:pt>
                <c:pt idx="4">
                  <c:v>0.1148888888888889</c:v>
                </c:pt>
                <c:pt idx="5">
                  <c:v>0.124</c:v>
                </c:pt>
                <c:pt idx="6">
                  <c:v>0.1166666666666667</c:v>
                </c:pt>
                <c:pt idx="7">
                  <c:v>9.763779527559055E-2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F-B840-B0AD-0854D8D36677}"/>
            </c:ext>
          </c:extLst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'西村　優斗'!$N$27:$N$34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優斗'!$R$27:$R$34</c:f>
              <c:numCache>
                <c:formatCode>0.00%</c:formatCode>
                <c:ptCount val="8"/>
                <c:pt idx="0">
                  <c:v>2.533896421426984E-2</c:v>
                </c:pt>
                <c:pt idx="1">
                  <c:v>2.4E-2</c:v>
                </c:pt>
                <c:pt idx="2">
                  <c:v>1.6222222222222221E-2</c:v>
                </c:pt>
                <c:pt idx="3">
                  <c:v>5.4166666666666669E-2</c:v>
                </c:pt>
                <c:pt idx="4">
                  <c:v>2.3333333333333331E-2</c:v>
                </c:pt>
                <c:pt idx="5">
                  <c:v>1.9333333333333331E-2</c:v>
                </c:pt>
                <c:pt idx="6">
                  <c:v>1.755555555555556E-2</c:v>
                </c:pt>
                <c:pt idx="7">
                  <c:v>8.8188976377952755E-2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4F-B840-B0AD-0854D8D36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70001"/>
        <c:axId val="50270002"/>
      </c:lineChart>
      <c:catAx>
        <c:axId val="5027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70002"/>
        <c:crosses val="autoZero"/>
        <c:auto val="1"/>
        <c:lblAlgn val="ctr"/>
        <c:lblOffset val="100"/>
        <c:noMultiLvlLbl val="0"/>
      </c:catAx>
      <c:valAx>
        <c:axId val="5027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27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'西村　優斗'!$A$49:$A$56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優斗'!$B$49:$B$56</c:f>
              <c:numCache>
                <c:formatCode>General</c:formatCode>
                <c:ptCount val="8"/>
                <c:pt idx="0">
                  <c:v>118.4667102565205</c:v>
                </c:pt>
                <c:pt idx="1">
                  <c:v>117.8277996025694</c:v>
                </c:pt>
                <c:pt idx="2">
                  <c:v>114.6244544981088</c:v>
                </c:pt>
                <c:pt idx="3">
                  <c:v>134.8874742945429</c:v>
                </c:pt>
                <c:pt idx="4">
                  <c:v>119.01929775754481</c:v>
                </c:pt>
                <c:pt idx="5">
                  <c:v>118.0013973936118</c:v>
                </c:pt>
                <c:pt idx="6">
                  <c:v>108.27163778769049</c:v>
                </c:pt>
                <c:pt idx="7">
                  <c:v>138.81373585278891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5-1B43-8D12-D3CA1948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80001"/>
        <c:axId val="50280002"/>
      </c:barChart>
      <c:catAx>
        <c:axId val="502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80002"/>
        <c:crosses val="autoZero"/>
        <c:auto val="1"/>
        <c:lblAlgn val="ctr"/>
        <c:lblOffset val="100"/>
        <c:noMultiLvlLbl val="0"/>
      </c:catAx>
      <c:valAx>
        <c:axId val="5028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2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'西村　優斗'!$A$49:$A$56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優斗'!$C$49:$C$56</c:f>
              <c:numCache>
                <c:formatCode>General</c:formatCode>
                <c:ptCount val="8"/>
                <c:pt idx="0">
                  <c:v>8.5589667411410453</c:v>
                </c:pt>
                <c:pt idx="1">
                  <c:v>12.177152769828</c:v>
                </c:pt>
                <c:pt idx="2">
                  <c:v>5.9393024447357412</c:v>
                </c:pt>
                <c:pt idx="3">
                  <c:v>10.189123341195479</c:v>
                </c:pt>
                <c:pt idx="4">
                  <c:v>10.59199633322276</c:v>
                </c:pt>
                <c:pt idx="5">
                  <c:v>6.5172353418698634</c:v>
                </c:pt>
                <c:pt idx="6">
                  <c:v>7.5110065779036406</c:v>
                </c:pt>
                <c:pt idx="7">
                  <c:v>30.079507594170309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C-C244-889D-185AA60B5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90001"/>
        <c:axId val="50290002"/>
      </c:barChart>
      <c:catAx>
        <c:axId val="5029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290002"/>
        <c:crosses val="autoZero"/>
        <c:auto val="1"/>
        <c:lblAlgn val="ctr"/>
        <c:lblOffset val="100"/>
        <c:noMultiLvlLbl val="0"/>
      </c:catAx>
      <c:valAx>
        <c:axId val="5029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29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全体走行グラフ!$B$40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cat>
            <c:strRef>
              <c:f>全体走行グラフ!$H$41:$H$48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全体走行グラフ!$I$41:$I$48</c:f>
              <c:numCache>
                <c:formatCode>0.00%</c:formatCode>
                <c:ptCount val="8"/>
                <c:pt idx="0">
                  <c:v>0.42053789731051339</c:v>
                </c:pt>
                <c:pt idx="1">
                  <c:v>0.4302020202020202</c:v>
                </c:pt>
                <c:pt idx="2">
                  <c:v>0.45480808080808077</c:v>
                </c:pt>
                <c:pt idx="3">
                  <c:v>0.58939393939393936</c:v>
                </c:pt>
                <c:pt idx="4">
                  <c:v>0.46992868542798838</c:v>
                </c:pt>
                <c:pt idx="5">
                  <c:v>0.45436363636363641</c:v>
                </c:pt>
                <c:pt idx="6">
                  <c:v>0.5213139924845448</c:v>
                </c:pt>
                <c:pt idx="7">
                  <c:v>0.47573371510379392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D-234D-92DC-B11E2A64A0D8}"/>
            </c:ext>
          </c:extLst>
        </c:ser>
        <c:ser>
          <c:idx val="1"/>
          <c:order val="1"/>
          <c:tx>
            <c:strRef>
              <c:f>全体走行グラフ!$C$40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cat>
            <c:strRef>
              <c:f>全体走行グラフ!$H$41:$H$48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全体走行グラフ!$J$41:$J$48</c:f>
              <c:numCache>
                <c:formatCode>0.00%</c:formatCode>
                <c:ptCount val="8"/>
                <c:pt idx="0">
                  <c:v>0.43559174766109637</c:v>
                </c:pt>
                <c:pt idx="1">
                  <c:v>0.43593939393939402</c:v>
                </c:pt>
                <c:pt idx="2">
                  <c:v>0.41353535353535348</c:v>
                </c:pt>
                <c:pt idx="3">
                  <c:v>0.29583333333333328</c:v>
                </c:pt>
                <c:pt idx="4">
                  <c:v>0.39602820258995131</c:v>
                </c:pt>
                <c:pt idx="5">
                  <c:v>0.40901010101010099</c:v>
                </c:pt>
                <c:pt idx="6">
                  <c:v>0.35320619014909688</c:v>
                </c:pt>
                <c:pt idx="7">
                  <c:v>0.3624910522548318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D-234D-92DC-B11E2A64A0D8}"/>
            </c:ext>
          </c:extLst>
        </c:ser>
        <c:ser>
          <c:idx val="2"/>
          <c:order val="2"/>
          <c:tx>
            <c:strRef>
              <c:f>全体走行グラフ!$D$40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cat>
            <c:strRef>
              <c:f>全体走行グラフ!$H$41:$H$48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全体走行グラフ!$K$41:$K$48</c:f>
              <c:numCache>
                <c:formatCode>0.00%</c:formatCode>
                <c:ptCount val="8"/>
                <c:pt idx="0">
                  <c:v>0.1121461334842086</c:v>
                </c:pt>
                <c:pt idx="1">
                  <c:v>0.1056363636363636</c:v>
                </c:pt>
                <c:pt idx="2">
                  <c:v>0.1035555555555556</c:v>
                </c:pt>
                <c:pt idx="3">
                  <c:v>9.6590909090909088E-2</c:v>
                </c:pt>
                <c:pt idx="4">
                  <c:v>0.1041637204792016</c:v>
                </c:pt>
                <c:pt idx="5">
                  <c:v>0.1090707070707071</c:v>
                </c:pt>
                <c:pt idx="6">
                  <c:v>9.7276657642733036E-2</c:v>
                </c:pt>
                <c:pt idx="7">
                  <c:v>0.12168933428775951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D-234D-92DC-B11E2A64A0D8}"/>
            </c:ext>
          </c:extLst>
        </c:ser>
        <c:ser>
          <c:idx val="3"/>
          <c:order val="3"/>
          <c:tx>
            <c:strRef>
              <c:f>全体走行グラフ!$E$40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cat>
            <c:strRef>
              <c:f>全体走行グラフ!$H$41:$H$48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全体走行グラフ!$L$41:$L$48</c:f>
              <c:numCache>
                <c:formatCode>0.00%</c:formatCode>
                <c:ptCount val="8"/>
                <c:pt idx="0">
                  <c:v>2.8268908242235651E-2</c:v>
                </c:pt>
                <c:pt idx="1">
                  <c:v>2.5090909090909091E-2</c:v>
                </c:pt>
                <c:pt idx="2">
                  <c:v>2.406060606060606E-2</c:v>
                </c:pt>
                <c:pt idx="3">
                  <c:v>1.8181818181818181E-2</c:v>
                </c:pt>
                <c:pt idx="4">
                  <c:v>2.509141598820178E-2</c:v>
                </c:pt>
                <c:pt idx="5">
                  <c:v>2.4747474747474751E-2</c:v>
                </c:pt>
                <c:pt idx="6">
                  <c:v>2.3940361226716229E-2</c:v>
                </c:pt>
                <c:pt idx="7">
                  <c:v>3.6506800286327842E-2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2D-234D-92DC-B11E2A64A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30001"/>
        <c:axId val="50030002"/>
      </c:lineChart>
      <c:catAx>
        <c:axId val="500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'林田　一護'!$G$17:$G$24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一護'!$H$17:$H$24</c:f>
              <c:numCache>
                <c:formatCode>#,##0.00</c:formatCode>
                <c:ptCount val="8"/>
                <c:pt idx="0">
                  <c:v>220.99740855544479</c:v>
                </c:pt>
                <c:pt idx="1">
                  <c:v>247.62293617946119</c:v>
                </c:pt>
                <c:pt idx="2">
                  <c:v>198.4594170192145</c:v>
                </c:pt>
                <c:pt idx="3">
                  <c:v>19.935924233168411</c:v>
                </c:pt>
                <c:pt idx="4">
                  <c:v>267.90298702671947</c:v>
                </c:pt>
                <c:pt idx="5">
                  <c:v>312.98421848185899</c:v>
                </c:pt>
                <c:pt idx="6">
                  <c:v>355.10866193963739</c:v>
                </c:pt>
                <c:pt idx="7">
                  <c:v>44.276170711900697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F-204E-947F-4B84638B1FCE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'林田　一護'!$G$17:$G$24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一護'!$J$17:$J$24</c:f>
              <c:numCache>
                <c:formatCode>#,##0.00</c:formatCode>
                <c:ptCount val="8"/>
                <c:pt idx="0">
                  <c:v>870.17610808431277</c:v>
                </c:pt>
                <c:pt idx="1">
                  <c:v>805.61182312119013</c:v>
                </c:pt>
                <c:pt idx="2">
                  <c:v>708.44462507869912</c:v>
                </c:pt>
                <c:pt idx="3">
                  <c:v>23.50348422563366</c:v>
                </c:pt>
                <c:pt idx="4">
                  <c:v>685.53616993745072</c:v>
                </c:pt>
                <c:pt idx="5">
                  <c:v>713.34983120278048</c:v>
                </c:pt>
                <c:pt idx="6">
                  <c:v>539.08436950046234</c:v>
                </c:pt>
                <c:pt idx="7">
                  <c:v>61.528178207994642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F-204E-947F-4B84638B1FCE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'林田　一護'!$G$17:$G$24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一護'!$L$17:$L$24</c:f>
              <c:numCache>
                <c:formatCode>#,##0.00</c:formatCode>
                <c:ptCount val="8"/>
                <c:pt idx="0">
                  <c:v>317.73262534645107</c:v>
                </c:pt>
                <c:pt idx="1">
                  <c:v>240.9086074765753</c:v>
                </c:pt>
                <c:pt idx="2">
                  <c:v>297.23056463158952</c:v>
                </c:pt>
                <c:pt idx="3">
                  <c:v>19.52007853625673</c:v>
                </c:pt>
                <c:pt idx="4">
                  <c:v>325.66286083982692</c:v>
                </c:pt>
                <c:pt idx="5">
                  <c:v>307.43749812679562</c:v>
                </c:pt>
                <c:pt idx="6">
                  <c:v>259.69232402666421</c:v>
                </c:pt>
                <c:pt idx="7">
                  <c:v>64.796348521920663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F-204E-947F-4B84638B1FCE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'林田　一護'!$G$17:$G$24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一護'!$N$17:$N$24</c:f>
              <c:numCache>
                <c:formatCode>#,##0.00</c:formatCode>
                <c:ptCount val="8"/>
                <c:pt idx="0">
                  <c:v>120.1691035657449</c:v>
                </c:pt>
                <c:pt idx="1">
                  <c:v>97.585620598857076</c:v>
                </c:pt>
                <c:pt idx="2">
                  <c:v>102.9211541216537</c:v>
                </c:pt>
                <c:pt idx="3">
                  <c:v>30.977890186417429</c:v>
                </c:pt>
                <c:pt idx="4">
                  <c:v>131.42280307813229</c:v>
                </c:pt>
                <c:pt idx="5">
                  <c:v>132.7425154542907</c:v>
                </c:pt>
                <c:pt idx="6">
                  <c:v>71.879199627516755</c:v>
                </c:pt>
                <c:pt idx="7">
                  <c:v>45.243475019568002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F-204E-947F-4B84638B1FCE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'林田　一護'!$G$17:$G$24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一護'!$P$17:$P$24</c:f>
              <c:numCache>
                <c:formatCode>#,##0.00</c:formatCode>
                <c:ptCount val="8"/>
                <c:pt idx="0">
                  <c:v>1.4020151220346411</c:v>
                </c:pt>
                <c:pt idx="1">
                  <c:v>25.56776556126783</c:v>
                </c:pt>
                <c:pt idx="2">
                  <c:v>5.1715238221827349</c:v>
                </c:pt>
                <c:pt idx="3">
                  <c:v>0</c:v>
                </c:pt>
                <c:pt idx="4">
                  <c:v>49.007527742307502</c:v>
                </c:pt>
                <c:pt idx="5">
                  <c:v>12.56297453073239</c:v>
                </c:pt>
                <c:pt idx="6">
                  <c:v>8.4372606696142611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F-204E-947F-4B84638B1FCE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'林田　一護'!$G$17:$G$24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一護'!$R$17:$R$24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8F-204E-947F-4B84638B1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001"/>
        <c:axId val="50300002"/>
      </c:barChart>
      <c:catAx>
        <c:axId val="503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300002"/>
        <c:crosses val="autoZero"/>
        <c:auto val="1"/>
        <c:lblAlgn val="ctr"/>
        <c:lblOffset val="100"/>
        <c:noMultiLvlLbl val="0"/>
      </c:catAx>
      <c:valAx>
        <c:axId val="5030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3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F1AE-804D-B99F-F6DB1D939557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F1AE-804D-B99F-F6DB1D939557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F1AE-804D-B99F-F6DB1D939557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F1AE-804D-B99F-F6DB1D939557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F1AE-804D-B99F-F6DB1D939557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F1AE-804D-B99F-F6DB1D9395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'林田　一護'!$A$27:$F$27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一護'!$A$28:$F$28</c:f>
              <c:numCache>
                <c:formatCode>hh:mm:ss.00</c:formatCode>
                <c:ptCount val="6"/>
                <c:pt idx="0">
                  <c:v>3.6634259259259262E-2</c:v>
                </c:pt>
                <c:pt idx="1">
                  <c:v>2.1062500000000001E-2</c:v>
                </c:pt>
                <c:pt idx="2">
                  <c:v>5.1504629629629626E-3</c:v>
                </c:pt>
                <c:pt idx="3">
                  <c:v>1.5046296296296301E-3</c:v>
                </c:pt>
                <c:pt idx="4">
                  <c:v>1.7129629629629629E-4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AE-804D-B99F-F6DB1D939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'林田　一護'!$G$27:$G$28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'林田　一護'!$H$27:$H$28</c:f>
              <c:numCache>
                <c:formatCode>0.00%</c:formatCode>
                <c:ptCount val="2"/>
                <c:pt idx="0">
                  <c:v>0.53562850280224183</c:v>
                </c:pt>
                <c:pt idx="1">
                  <c:v>0.59900955076052353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1-8F44-B91E-A4E00F14EA00}"/>
            </c:ext>
          </c:extLst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'林田　一護'!$G$27:$G$28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'林田　一護'!$I$27:$I$28</c:f>
              <c:numCache>
                <c:formatCode>0.00%</c:formatCode>
                <c:ptCount val="2"/>
                <c:pt idx="0">
                  <c:v>0.3626173666205692</c:v>
                </c:pt>
                <c:pt idx="1">
                  <c:v>0.2912628227803325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1-8F44-B91E-A4E00F14EA00}"/>
            </c:ext>
          </c:extLst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'林田　一護'!$G$27:$G$28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'林田　一護'!$J$27:$J$28</c:f>
              <c:numCache>
                <c:formatCode>0.00%</c:formatCode>
                <c:ptCount val="2"/>
                <c:pt idx="0">
                  <c:v>7.7370987699250313E-2</c:v>
                </c:pt>
                <c:pt idx="1">
                  <c:v>8.2207286876547575E-2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1-8F44-B91E-A4E00F14EA00}"/>
            </c:ext>
          </c:extLst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'林田　一護'!$G$27:$G$28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'林田　一護'!$K$27:$K$28</c:f>
              <c:numCache>
                <c:formatCode>0.00%</c:formatCode>
                <c:ptCount val="2"/>
                <c:pt idx="0">
                  <c:v>2.2636290850862509E-2</c:v>
                </c:pt>
                <c:pt idx="1">
                  <c:v>2.3983020870180401E-2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1-8F44-B91E-A4E00F14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20001"/>
        <c:axId val="50320002"/>
      </c:lineChart>
      <c:catAx>
        <c:axId val="503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320002"/>
        <c:crosses val="autoZero"/>
        <c:auto val="1"/>
        <c:lblAlgn val="ctr"/>
        <c:lblOffset val="100"/>
        <c:noMultiLvlLbl val="0"/>
      </c:catAx>
      <c:valAx>
        <c:axId val="5032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3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'林田　一護'!$N$27:$N$34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一護'!$O$27:$O$34</c:f>
              <c:numCache>
                <c:formatCode>0.00%</c:formatCode>
                <c:ptCount val="8"/>
                <c:pt idx="0">
                  <c:v>0.48544120915759059</c:v>
                </c:pt>
                <c:pt idx="1">
                  <c:v>0.54333333333333333</c:v>
                </c:pt>
                <c:pt idx="2">
                  <c:v>0.57577777777777783</c:v>
                </c:pt>
                <c:pt idx="3">
                  <c:v>0.57916666666666672</c:v>
                </c:pt>
                <c:pt idx="4">
                  <c:v>0.56444444444444442</c:v>
                </c:pt>
                <c:pt idx="5">
                  <c:v>0.56000000000000005</c:v>
                </c:pt>
                <c:pt idx="6">
                  <c:v>0.66888888888888887</c:v>
                </c:pt>
                <c:pt idx="7">
                  <c:v>0.62519685039370076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C-4B4E-8635-FAE15FFE694E}"/>
            </c:ext>
          </c:extLst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'林田　一護'!$N$27:$N$34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一護'!$P$27:$P$34</c:f>
              <c:numCache>
                <c:formatCode>0.00%</c:formatCode>
                <c:ptCount val="8"/>
                <c:pt idx="0">
                  <c:v>0.40364525450100019</c:v>
                </c:pt>
                <c:pt idx="1">
                  <c:v>0.36822222222222217</c:v>
                </c:pt>
                <c:pt idx="2">
                  <c:v>0.32422222222222219</c:v>
                </c:pt>
                <c:pt idx="3">
                  <c:v>0.20833333333333329</c:v>
                </c:pt>
                <c:pt idx="4">
                  <c:v>0.31333333333333341</c:v>
                </c:pt>
                <c:pt idx="5">
                  <c:v>0.32911111111111108</c:v>
                </c:pt>
                <c:pt idx="6">
                  <c:v>0.24555555555555561</c:v>
                </c:pt>
                <c:pt idx="7">
                  <c:v>0.19055118110236219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C-4B4E-8635-FAE15FFE694E}"/>
            </c:ext>
          </c:extLst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'林田　一護'!$N$27:$N$34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一護'!$Q$27:$Q$34</c:f>
              <c:numCache>
                <c:formatCode>0.00%</c:formatCode>
                <c:ptCount val="8"/>
                <c:pt idx="0">
                  <c:v>8.6908201822627248E-2</c:v>
                </c:pt>
                <c:pt idx="1">
                  <c:v>6.5111111111111106E-2</c:v>
                </c:pt>
                <c:pt idx="2">
                  <c:v>7.8888888888888883E-2</c:v>
                </c:pt>
                <c:pt idx="3">
                  <c:v>0.1</c:v>
                </c:pt>
                <c:pt idx="4">
                  <c:v>8.8222222222222216E-2</c:v>
                </c:pt>
                <c:pt idx="5">
                  <c:v>8.2666666666666666E-2</c:v>
                </c:pt>
                <c:pt idx="6">
                  <c:v>6.9777777777777772E-2</c:v>
                </c:pt>
                <c:pt idx="7">
                  <c:v>0.12440944881889759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C-4B4E-8635-FAE15FFE694E}"/>
            </c:ext>
          </c:extLst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'林田　一護'!$N$27:$N$34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一護'!$R$27:$R$34</c:f>
              <c:numCache>
                <c:formatCode>0.00%</c:formatCode>
                <c:ptCount val="8"/>
                <c:pt idx="0">
                  <c:v>2.3783062902867299E-2</c:v>
                </c:pt>
                <c:pt idx="1">
                  <c:v>1.911111111111111E-2</c:v>
                </c:pt>
                <c:pt idx="2">
                  <c:v>2.0222222222222221E-2</c:v>
                </c:pt>
                <c:pt idx="3">
                  <c:v>0.1125</c:v>
                </c:pt>
                <c:pt idx="4">
                  <c:v>2.622222222222222E-2</c:v>
                </c:pt>
                <c:pt idx="5">
                  <c:v>2.622222222222222E-2</c:v>
                </c:pt>
                <c:pt idx="6">
                  <c:v>1.444444444444444E-2</c:v>
                </c:pt>
                <c:pt idx="7">
                  <c:v>5.9842519685039369E-2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C-4B4E-8635-FAE15FFE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30001"/>
        <c:axId val="50330002"/>
      </c:lineChart>
      <c:catAx>
        <c:axId val="503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330002"/>
        <c:crosses val="autoZero"/>
        <c:auto val="1"/>
        <c:lblAlgn val="ctr"/>
        <c:lblOffset val="100"/>
        <c:noMultiLvlLbl val="0"/>
      </c:catAx>
      <c:valAx>
        <c:axId val="5033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3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'林田　一護'!$A$49:$A$56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一護'!$B$49:$B$56</c:f>
              <c:numCache>
                <c:formatCode>General</c:formatCode>
                <c:ptCount val="8"/>
                <c:pt idx="0">
                  <c:v>102.0318173782659</c:v>
                </c:pt>
                <c:pt idx="1">
                  <c:v>94.486450195823437</c:v>
                </c:pt>
                <c:pt idx="2">
                  <c:v>87.469234791306121</c:v>
                </c:pt>
                <c:pt idx="3">
                  <c:v>116.4795773008086</c:v>
                </c:pt>
                <c:pt idx="4">
                  <c:v>97.302156574962467</c:v>
                </c:pt>
                <c:pt idx="5">
                  <c:v>98.60513585309721</c:v>
                </c:pt>
                <c:pt idx="6">
                  <c:v>82.28012105092634</c:v>
                </c:pt>
                <c:pt idx="7">
                  <c:v>101.97362478490579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B-9245-8190-4482E507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40001"/>
        <c:axId val="50340002"/>
      </c:barChart>
      <c:catAx>
        <c:axId val="503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340002"/>
        <c:crosses val="autoZero"/>
        <c:auto val="1"/>
        <c:lblAlgn val="ctr"/>
        <c:lblOffset val="100"/>
        <c:noMultiLvlLbl val="0"/>
      </c:catAx>
      <c:valAx>
        <c:axId val="5034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3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'林田　一護'!$A$49:$A$56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一護'!$C$49:$C$56</c:f>
              <c:numCache>
                <c:formatCode>General</c:formatCode>
                <c:ptCount val="8"/>
                <c:pt idx="0">
                  <c:v>7.9659546321414156</c:v>
                </c:pt>
                <c:pt idx="1">
                  <c:v>7.9120699846934617</c:v>
                </c:pt>
                <c:pt idx="2">
                  <c:v>6.8028904720137824</c:v>
                </c:pt>
                <c:pt idx="3">
                  <c:v>38.72236273302093</c:v>
                </c:pt>
                <c:pt idx="4">
                  <c:v>10.658177394006019</c:v>
                </c:pt>
                <c:pt idx="5">
                  <c:v>9.0778456304927957</c:v>
                </c:pt>
                <c:pt idx="6">
                  <c:v>4.794943273880782</c:v>
                </c:pt>
                <c:pt idx="7">
                  <c:v>21.374870087982998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3-104E-958F-5CA5DF9A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50001"/>
        <c:axId val="50350002"/>
      </c:barChart>
      <c:catAx>
        <c:axId val="5035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350002"/>
        <c:crosses val="autoZero"/>
        <c:auto val="1"/>
        <c:lblAlgn val="ctr"/>
        <c:lblOffset val="100"/>
        <c:noMultiLvlLbl val="0"/>
      </c:catAx>
      <c:valAx>
        <c:axId val="5035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35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'片山　諒也'!$G$17:$G$24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諒也'!$H$17:$H$24</c:f>
              <c:numCache>
                <c:formatCode>#,##0.00</c:formatCode>
                <c:ptCount val="8"/>
                <c:pt idx="0">
                  <c:v>330.82069411660649</c:v>
                </c:pt>
                <c:pt idx="1">
                  <c:v>377.98037949093708</c:v>
                </c:pt>
                <c:pt idx="2">
                  <c:v>364.1891466574607</c:v>
                </c:pt>
                <c:pt idx="3">
                  <c:v>18.92798981055148</c:v>
                </c:pt>
                <c:pt idx="4">
                  <c:v>369.94442886319121</c:v>
                </c:pt>
                <c:pt idx="5">
                  <c:v>347.18432462296909</c:v>
                </c:pt>
                <c:pt idx="6">
                  <c:v>397.27121137818898</c:v>
                </c:pt>
                <c:pt idx="7">
                  <c:v>76.225105413859637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4-7345-9FAB-C252636C0B64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'片山　諒也'!$G$17:$G$24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諒也'!$J$17:$J$24</c:f>
              <c:numCache>
                <c:formatCode>#,##0.00</c:formatCode>
                <c:ptCount val="8"/>
                <c:pt idx="0">
                  <c:v>908.37514266655808</c:v>
                </c:pt>
                <c:pt idx="1">
                  <c:v>825.20895673472705</c:v>
                </c:pt>
                <c:pt idx="2">
                  <c:v>798.65217315055679</c:v>
                </c:pt>
                <c:pt idx="3">
                  <c:v>24.80435704386764</c:v>
                </c:pt>
                <c:pt idx="4">
                  <c:v>752.17357874475601</c:v>
                </c:pt>
                <c:pt idx="5">
                  <c:v>851.76738594076778</c:v>
                </c:pt>
                <c:pt idx="6">
                  <c:v>676.90976727373709</c:v>
                </c:pt>
                <c:pt idx="7">
                  <c:v>83.23409362145685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4-7345-9FAB-C252636C0B64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'片山　諒也'!$G$17:$G$24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諒也'!$L$17:$L$24</c:f>
              <c:numCache>
                <c:formatCode>#,##0.00</c:formatCode>
                <c:ptCount val="8"/>
                <c:pt idx="0">
                  <c:v>237.67869054110409</c:v>
                </c:pt>
                <c:pt idx="1">
                  <c:v>312.32557569343248</c:v>
                </c:pt>
                <c:pt idx="2">
                  <c:v>308.27441506986997</c:v>
                </c:pt>
                <c:pt idx="3">
                  <c:v>19.95665496983111</c:v>
                </c:pt>
                <c:pt idx="4">
                  <c:v>314.71746661510042</c:v>
                </c:pt>
                <c:pt idx="5">
                  <c:v>319.47619605030008</c:v>
                </c:pt>
                <c:pt idx="6">
                  <c:v>269.93425583415228</c:v>
                </c:pt>
                <c:pt idx="7">
                  <c:v>37.762562137306297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D4-7345-9FAB-C252636C0B64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'片山　諒也'!$G$17:$G$24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諒也'!$N$17:$N$24</c:f>
              <c:numCache>
                <c:formatCode>#,##0.00</c:formatCode>
                <c:ptCount val="8"/>
                <c:pt idx="0">
                  <c:v>88.666226292633951</c:v>
                </c:pt>
                <c:pt idx="1">
                  <c:v>73.22137710166885</c:v>
                </c:pt>
                <c:pt idx="2">
                  <c:v>72.761253309121003</c:v>
                </c:pt>
                <c:pt idx="3">
                  <c:v>0</c:v>
                </c:pt>
                <c:pt idx="4">
                  <c:v>119.3741788557318</c:v>
                </c:pt>
                <c:pt idx="5">
                  <c:v>126.5692862608385</c:v>
                </c:pt>
                <c:pt idx="6">
                  <c:v>77.27414568725726</c:v>
                </c:pt>
                <c:pt idx="7">
                  <c:v>10.023624557616129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D4-7345-9FAB-C252636C0B64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'片山　諒也'!$G$17:$G$24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諒也'!$P$17:$P$24</c:f>
              <c:numCache>
                <c:formatCode>#,##0.00</c:formatCode>
                <c:ptCount val="8"/>
                <c:pt idx="0">
                  <c:v>9.6717592697742703</c:v>
                </c:pt>
                <c:pt idx="1">
                  <c:v>6.7005193656350457</c:v>
                </c:pt>
                <c:pt idx="2">
                  <c:v>16.585245465168551</c:v>
                </c:pt>
                <c:pt idx="3">
                  <c:v>0</c:v>
                </c:pt>
                <c:pt idx="4">
                  <c:v>42.462143051709063</c:v>
                </c:pt>
                <c:pt idx="5">
                  <c:v>31.90421999072078</c:v>
                </c:pt>
                <c:pt idx="6">
                  <c:v>19.436798354601709</c:v>
                </c:pt>
                <c:pt idx="7">
                  <c:v>8.3617649815751065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4-7345-9FAB-C252636C0B64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'片山　諒也'!$G$17:$G$24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諒也'!$R$17:$R$24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4-7345-9FAB-C252636C0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60001"/>
        <c:axId val="50360002"/>
      </c:barChart>
      <c:catAx>
        <c:axId val="503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360002"/>
        <c:crosses val="autoZero"/>
        <c:auto val="1"/>
        <c:lblAlgn val="ctr"/>
        <c:lblOffset val="100"/>
        <c:noMultiLvlLbl val="0"/>
      </c:catAx>
      <c:valAx>
        <c:axId val="5036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3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0A3D-CE40-A248-E2832CEE8D11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0A3D-CE40-A248-E2832CEE8D11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0A3D-CE40-A248-E2832CEE8D11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0A3D-CE40-A248-E2832CEE8D11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0A3D-CE40-A248-E2832CEE8D11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0A3D-CE40-A248-E2832CEE8D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'片山　諒也'!$A$27:$F$27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諒也'!$A$28:$F$28</c:f>
              <c:numCache>
                <c:formatCode>hh:mm:ss.00</c:formatCode>
                <c:ptCount val="6"/>
                <c:pt idx="0">
                  <c:v>3.3268518518518517E-2</c:v>
                </c:pt>
                <c:pt idx="1">
                  <c:v>2.474074074074074E-2</c:v>
                </c:pt>
                <c:pt idx="2">
                  <c:v>5.115740740740741E-3</c:v>
                </c:pt>
                <c:pt idx="3">
                  <c:v>1.175925925925926E-3</c:v>
                </c:pt>
                <c:pt idx="4">
                  <c:v>2.2222222222222221E-4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3D-CE40-A248-E2832CEE8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'片山　諒也'!$G$27:$G$28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'片山　諒也'!$H$27:$H$28</c:f>
              <c:numCache>
                <c:formatCode>0.00%</c:formatCode>
                <c:ptCount val="2"/>
                <c:pt idx="0">
                  <c:v>0.50272945629230659</c:v>
                </c:pt>
                <c:pt idx="1">
                  <c:v>0.52812168376370716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4-5243-BABF-831589DC7C83}"/>
            </c:ext>
          </c:extLst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'片山　諒也'!$G$27:$G$28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'片山　諒也'!$I$27:$I$28</c:f>
              <c:numCache>
                <c:formatCode>0.00%</c:formatCode>
                <c:ptCount val="2"/>
                <c:pt idx="0">
                  <c:v>0.40221267923429649</c:v>
                </c:pt>
                <c:pt idx="1">
                  <c:v>0.36519278386982668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4-5243-BABF-831589DC7C83}"/>
            </c:ext>
          </c:extLst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'片山　諒也'!$G$27:$G$28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'片山　諒也'!$J$27:$J$28</c:f>
              <c:numCache>
                <c:formatCode>0.00%</c:formatCode>
                <c:ptCount val="2"/>
                <c:pt idx="0">
                  <c:v>7.824441371278841E-2</c:v>
                </c:pt>
                <c:pt idx="1">
                  <c:v>8.0297134771842943E-2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94-5243-BABF-831589DC7C83}"/>
            </c:ext>
          </c:extLst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'片山　諒也'!$G$27:$G$28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'片山　諒也'!$K$27:$K$28</c:f>
              <c:numCache>
                <c:formatCode>0.00%</c:formatCode>
                <c:ptCount val="2"/>
                <c:pt idx="0">
                  <c:v>1.5066598733532281E-2</c:v>
                </c:pt>
                <c:pt idx="1">
                  <c:v>2.129465864874425E-2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94-5243-BABF-831589DC7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80001"/>
        <c:axId val="50380002"/>
      </c:lineChart>
      <c:catAx>
        <c:axId val="503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380002"/>
        <c:crosses val="autoZero"/>
        <c:auto val="1"/>
        <c:lblAlgn val="ctr"/>
        <c:lblOffset val="100"/>
        <c:noMultiLvlLbl val="0"/>
      </c:catAx>
      <c:valAx>
        <c:axId val="5038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3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'片山　諒也'!$N$27:$N$34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諒也'!$O$27:$O$34</c:f>
              <c:numCache>
                <c:formatCode>0.00%</c:formatCode>
                <c:ptCount val="8"/>
                <c:pt idx="0">
                  <c:v>0.47988441875972437</c:v>
                </c:pt>
                <c:pt idx="1">
                  <c:v>0.5073333333333333</c:v>
                </c:pt>
                <c:pt idx="2">
                  <c:v>0.51066666666666671</c:v>
                </c:pt>
                <c:pt idx="3">
                  <c:v>0.6958333333333333</c:v>
                </c:pt>
                <c:pt idx="4">
                  <c:v>0.51711111111111108</c:v>
                </c:pt>
                <c:pt idx="5">
                  <c:v>0.46666666666666667</c:v>
                </c:pt>
                <c:pt idx="6">
                  <c:v>0.58511111111111114</c:v>
                </c:pt>
                <c:pt idx="7">
                  <c:v>0.63779527559055116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2-0B44-BAEB-338FDBFADE71}"/>
            </c:ext>
          </c:extLst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'片山　諒也'!$N$27:$N$34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諒也'!$P$27:$P$34</c:f>
              <c:numCache>
                <c:formatCode>0.00%</c:formatCode>
                <c:ptCount val="8"/>
                <c:pt idx="0">
                  <c:v>0.43587463880862409</c:v>
                </c:pt>
                <c:pt idx="1">
                  <c:v>0.39311111111111108</c:v>
                </c:pt>
                <c:pt idx="2">
                  <c:v>0.38844444444444443</c:v>
                </c:pt>
                <c:pt idx="3">
                  <c:v>0.2</c:v>
                </c:pt>
                <c:pt idx="4">
                  <c:v>0.36977777777777782</c:v>
                </c:pt>
                <c:pt idx="5">
                  <c:v>0.41666666666666669</c:v>
                </c:pt>
                <c:pt idx="6">
                  <c:v>0.32266666666666671</c:v>
                </c:pt>
                <c:pt idx="7">
                  <c:v>0.26929133858267718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2-0B44-BAEB-338FDBFADE71}"/>
            </c:ext>
          </c:extLst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'片山　諒也'!$N$27:$N$34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諒也'!$Q$27:$Q$34</c:f>
              <c:numCache>
                <c:formatCode>0.00%</c:formatCode>
                <c:ptCount val="8"/>
                <c:pt idx="0">
                  <c:v>6.5570126694821068E-2</c:v>
                </c:pt>
                <c:pt idx="1">
                  <c:v>8.4000000000000005E-2</c:v>
                </c:pt>
                <c:pt idx="2">
                  <c:v>8.3777777777777784E-2</c:v>
                </c:pt>
                <c:pt idx="3">
                  <c:v>0.1041666666666667</c:v>
                </c:pt>
                <c:pt idx="4">
                  <c:v>8.2444444444444445E-2</c:v>
                </c:pt>
                <c:pt idx="5">
                  <c:v>8.6222222222222228E-2</c:v>
                </c:pt>
                <c:pt idx="6">
                  <c:v>7.3777777777777775E-2</c:v>
                </c:pt>
                <c:pt idx="7">
                  <c:v>6.9291338582677164E-2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F2-0B44-BAEB-338FDBFADE71}"/>
            </c:ext>
          </c:extLst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'片山　諒也'!$N$27:$N$34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諒也'!$R$27:$R$34</c:f>
              <c:numCache>
                <c:formatCode>0.00%</c:formatCode>
                <c:ptCount val="8"/>
                <c:pt idx="0">
                  <c:v>1.7114914425427868E-2</c:v>
                </c:pt>
                <c:pt idx="1">
                  <c:v>1.444444444444444E-2</c:v>
                </c:pt>
                <c:pt idx="2">
                  <c:v>1.444444444444444E-2</c:v>
                </c:pt>
                <c:pt idx="3">
                  <c:v>0</c:v>
                </c:pt>
                <c:pt idx="4">
                  <c:v>2.4222222222222221E-2</c:v>
                </c:pt>
                <c:pt idx="5">
                  <c:v>2.5333333333333329E-2</c:v>
                </c:pt>
                <c:pt idx="6">
                  <c:v>1.5333333333333331E-2</c:v>
                </c:pt>
                <c:pt idx="7">
                  <c:v>1.4173228346456689E-2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F2-0B44-BAEB-338FDBFA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90001"/>
        <c:axId val="50390002"/>
      </c:lineChart>
      <c:catAx>
        <c:axId val="5039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390002"/>
        <c:crosses val="autoZero"/>
        <c:auto val="1"/>
        <c:lblAlgn val="ctr"/>
        <c:lblOffset val="100"/>
        <c:noMultiLvlLbl val="0"/>
      </c:catAx>
      <c:valAx>
        <c:axId val="5039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39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合計 / 走行距離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全体走行グラフ!$B$63:$B$70</c:f>
              <c:numCache>
                <c:formatCode>0.00</c:formatCode>
                <c:ptCount val="8"/>
                <c:pt idx="0">
                  <c:v>19699.486935882171</c:v>
                </c:pt>
                <c:pt idx="1">
                  <c:v>19334.28575968806</c:v>
                </c:pt>
                <c:pt idx="2">
                  <c:v>18792.894441546221</c:v>
                </c:pt>
                <c:pt idx="3">
                  <c:v>839.57340225885264</c:v>
                </c:pt>
                <c:pt idx="4">
                  <c:v>18645.39856875745</c:v>
                </c:pt>
                <c:pt idx="5">
                  <c:v>18882.19049128599</c:v>
                </c:pt>
                <c:pt idx="6">
                  <c:v>17594.067437622529</c:v>
                </c:pt>
                <c:pt idx="7">
                  <c:v>2775.2485445727139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7-C141-B4B7-50B1F243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0001"/>
        <c:axId val="50040002"/>
      </c:lineChart>
      <c:catAx>
        <c:axId val="500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40002"/>
        <c:crosses val="autoZero"/>
        <c:auto val="1"/>
        <c:lblAlgn val="ctr"/>
        <c:lblOffset val="100"/>
        <c:noMultiLvlLbl val="0"/>
      </c:catAx>
      <c:valAx>
        <c:axId val="5004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0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'片山　諒也'!$A$49:$A$56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諒也'!$B$49:$B$56</c:f>
              <c:numCache>
                <c:formatCode>General</c:formatCode>
                <c:ptCount val="8"/>
                <c:pt idx="0">
                  <c:v>105.0141675257785</c:v>
                </c:pt>
                <c:pt idx="1">
                  <c:v>106.33528911126081</c:v>
                </c:pt>
                <c:pt idx="2">
                  <c:v>104.0308155768118</c:v>
                </c:pt>
                <c:pt idx="3">
                  <c:v>78.732304822619881</c:v>
                </c:pt>
                <c:pt idx="4">
                  <c:v>106.5673545629777</c:v>
                </c:pt>
                <c:pt idx="5">
                  <c:v>111.7665556157814</c:v>
                </c:pt>
                <c:pt idx="6">
                  <c:v>96.018757250707736</c:v>
                </c:pt>
                <c:pt idx="7">
                  <c:v>101.7850477213385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D-7B44-9E51-D08C27A23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00001"/>
        <c:axId val="50400002"/>
      </c:barChart>
      <c:catAx>
        <c:axId val="504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400002"/>
        <c:crosses val="autoZero"/>
        <c:auto val="1"/>
        <c:lblAlgn val="ctr"/>
        <c:lblOffset val="100"/>
        <c:noMultiLvlLbl val="0"/>
      </c:catAx>
      <c:valAx>
        <c:axId val="5040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4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'片山　諒也'!$A$49:$A$56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諒也'!$C$49:$C$56</c:f>
              <c:numCache>
                <c:formatCode>General</c:formatCode>
                <c:ptCount val="8"/>
                <c:pt idx="0">
                  <c:v>6.5558657041605626</c:v>
                </c:pt>
                <c:pt idx="1">
                  <c:v>4.7152438341739149</c:v>
                </c:pt>
                <c:pt idx="2">
                  <c:v>5.9564332516192922</c:v>
                </c:pt>
                <c:pt idx="3">
                  <c:v>0</c:v>
                </c:pt>
                <c:pt idx="4">
                  <c:v>9.9821795380312288</c:v>
                </c:pt>
                <c:pt idx="5">
                  <c:v>10.42318868718796</c:v>
                </c:pt>
                <c:pt idx="6">
                  <c:v>6.3163611038016141</c:v>
                </c:pt>
                <c:pt idx="7">
                  <c:v>8.2143730308257723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A-8D4B-A154-9BB7635B3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10001"/>
        <c:axId val="50410002"/>
      </c:barChart>
      <c:catAx>
        <c:axId val="504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410002"/>
        <c:crosses val="autoZero"/>
        <c:auto val="1"/>
        <c:lblAlgn val="ctr"/>
        <c:lblOffset val="100"/>
        <c:noMultiLvlLbl val="0"/>
      </c:catAx>
      <c:valAx>
        <c:axId val="504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4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'山本　悠貴'!$G$17:$G$24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悠貴'!$H$17:$H$24</c:f>
              <c:numCache>
                <c:formatCode>#,##0.00</c:formatCode>
                <c:ptCount val="8"/>
                <c:pt idx="0">
                  <c:v>332.14919595120602</c:v>
                </c:pt>
                <c:pt idx="1">
                  <c:v>304.48104145766462</c:v>
                </c:pt>
                <c:pt idx="2">
                  <c:v>372.08731757446822</c:v>
                </c:pt>
                <c:pt idx="3">
                  <c:v>22.147995073896709</c:v>
                </c:pt>
                <c:pt idx="4">
                  <c:v>338.1193359901963</c:v>
                </c:pt>
                <c:pt idx="5">
                  <c:v>327.39941015568547</c:v>
                </c:pt>
                <c:pt idx="6">
                  <c:v>355.2344494793997</c:v>
                </c:pt>
                <c:pt idx="7">
                  <c:v>50.108066316623081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1-254B-881E-D171FD6D5627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'山本　悠貴'!$G$17:$G$24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悠貴'!$J$17:$J$24</c:f>
              <c:numCache>
                <c:formatCode>#,##0.00</c:formatCode>
                <c:ptCount val="8"/>
                <c:pt idx="0">
                  <c:v>886.58883454220393</c:v>
                </c:pt>
                <c:pt idx="1">
                  <c:v>887.09740738664618</c:v>
                </c:pt>
                <c:pt idx="2">
                  <c:v>852.93510503169318</c:v>
                </c:pt>
                <c:pt idx="3">
                  <c:v>34.987927770822353</c:v>
                </c:pt>
                <c:pt idx="4">
                  <c:v>872.76925401725111</c:v>
                </c:pt>
                <c:pt idx="5">
                  <c:v>930.81927785219796</c:v>
                </c:pt>
                <c:pt idx="6">
                  <c:v>737.79365994110594</c:v>
                </c:pt>
                <c:pt idx="7">
                  <c:v>109.62727627258759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1-254B-881E-D171FD6D5627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'山本　悠貴'!$G$17:$G$24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悠貴'!$L$17:$L$24</c:f>
              <c:numCache>
                <c:formatCode>#,##0.00</c:formatCode>
                <c:ptCount val="8"/>
                <c:pt idx="0">
                  <c:v>307.65417289786222</c:v>
                </c:pt>
                <c:pt idx="1">
                  <c:v>345.13296393351487</c:v>
                </c:pt>
                <c:pt idx="2">
                  <c:v>339.63923730556962</c:v>
                </c:pt>
                <c:pt idx="3">
                  <c:v>21.985713842909721</c:v>
                </c:pt>
                <c:pt idx="4">
                  <c:v>300.28053151273252</c:v>
                </c:pt>
                <c:pt idx="5">
                  <c:v>355.47204730760768</c:v>
                </c:pt>
                <c:pt idx="6">
                  <c:v>213.00272354112889</c:v>
                </c:pt>
                <c:pt idx="7">
                  <c:v>26.451884513819099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1-254B-881E-D171FD6D5627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'山本　悠貴'!$G$17:$G$24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悠貴'!$N$17:$N$24</c:f>
              <c:numCache>
                <c:formatCode>#,##0.00</c:formatCode>
                <c:ptCount val="8"/>
                <c:pt idx="0">
                  <c:v>93.928880636895229</c:v>
                </c:pt>
                <c:pt idx="1">
                  <c:v>87.963190858799635</c:v>
                </c:pt>
                <c:pt idx="2">
                  <c:v>64.305997551874952</c:v>
                </c:pt>
                <c:pt idx="3">
                  <c:v>1.9777772082270531</c:v>
                </c:pt>
                <c:pt idx="4">
                  <c:v>56.692287307341758</c:v>
                </c:pt>
                <c:pt idx="5">
                  <c:v>147.0693032609588</c:v>
                </c:pt>
                <c:pt idx="6">
                  <c:v>132.7192515948955</c:v>
                </c:pt>
                <c:pt idx="7">
                  <c:v>4.1305714979789627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1-254B-881E-D171FD6D5627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'山本　悠貴'!$G$17:$G$24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悠貴'!$P$17:$P$24</c:f>
              <c:numCache>
                <c:formatCode>#,##0.00</c:formatCode>
                <c:ptCount val="8"/>
                <c:pt idx="0">
                  <c:v>34.540914368387583</c:v>
                </c:pt>
                <c:pt idx="1">
                  <c:v>15.46141273117337</c:v>
                </c:pt>
                <c:pt idx="2">
                  <c:v>0</c:v>
                </c:pt>
                <c:pt idx="3">
                  <c:v>0</c:v>
                </c:pt>
                <c:pt idx="4">
                  <c:v>29.46605130416901</c:v>
                </c:pt>
                <c:pt idx="5">
                  <c:v>37.087947236222128</c:v>
                </c:pt>
                <c:pt idx="6">
                  <c:v>31.869255523293759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1-254B-881E-D171FD6D5627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'山本　悠貴'!$G$17:$G$24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悠貴'!$R$17:$R$24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1-254B-881E-D171FD6D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0001"/>
        <c:axId val="50420002"/>
      </c:barChart>
      <c:catAx>
        <c:axId val="504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420002"/>
        <c:crosses val="autoZero"/>
        <c:auto val="1"/>
        <c:lblAlgn val="ctr"/>
        <c:lblOffset val="100"/>
        <c:noMultiLvlLbl val="0"/>
      </c:catAx>
      <c:valAx>
        <c:axId val="504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4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63F8-CF41-AD25-63662881528D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63F8-CF41-AD25-63662881528D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63F8-CF41-AD25-63662881528D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63F8-CF41-AD25-63662881528D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63F8-CF41-AD25-63662881528D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63F8-CF41-AD25-6366288152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'山本　悠貴'!$A$27:$F$27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'山本　悠貴'!$A$28:$F$28</c:f>
              <c:numCache>
                <c:formatCode>hh:mm:ss.00</c:formatCode>
                <c:ptCount val="6"/>
                <c:pt idx="0">
                  <c:v>3.090972222222222E-2</c:v>
                </c:pt>
                <c:pt idx="1">
                  <c:v>2.6777777777777779E-2</c:v>
                </c:pt>
                <c:pt idx="2">
                  <c:v>5.3657407407407404E-3</c:v>
                </c:pt>
                <c:pt idx="3">
                  <c:v>1.222222222222222E-3</c:v>
                </c:pt>
                <c:pt idx="4">
                  <c:v>2.476851851851852E-4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F8-CF41-AD25-636628815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'山本　悠貴'!$A$27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'山本　悠貴'!$G$27:$G$28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'山本　悠貴'!$H$27:$H$28</c:f>
              <c:numCache>
                <c:formatCode>0.00%</c:formatCode>
                <c:ptCount val="2"/>
                <c:pt idx="0">
                  <c:v>0.46786520125191061</c:v>
                </c:pt>
                <c:pt idx="1">
                  <c:v>0.48991864166961441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3-A243-B374-85074A81EBDB}"/>
            </c:ext>
          </c:extLst>
        </c:ser>
        <c:ser>
          <c:idx val="1"/>
          <c:order val="1"/>
          <c:tx>
            <c:strRef>
              <c:f>'山本　悠貴'!$B$27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'山本　悠貴'!$G$27:$G$28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'山本　悠貴'!$I$27:$I$28</c:f>
              <c:numCache>
                <c:formatCode>0.00%</c:formatCode>
                <c:ptCount val="2"/>
                <c:pt idx="0">
                  <c:v>0.42332047456146737</c:v>
                </c:pt>
                <c:pt idx="1">
                  <c:v>0.40693314467633529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3-A243-B374-85074A81EBDB}"/>
            </c:ext>
          </c:extLst>
        </c:ser>
        <c:ser>
          <c:idx val="2"/>
          <c:order val="2"/>
          <c:tx>
            <c:strRef>
              <c:f>'山本　悠貴'!$C$27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'山本　悠貴'!$G$27:$G$28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'山本　悠貴'!$J$27:$J$28</c:f>
              <c:numCache>
                <c:formatCode>0.00%</c:formatCode>
                <c:ptCount val="2"/>
                <c:pt idx="0">
                  <c:v>8.9962879394424627E-2</c:v>
                </c:pt>
                <c:pt idx="1">
                  <c:v>7.6547576936682002E-2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3-A243-B374-85074A81EBDB}"/>
            </c:ext>
          </c:extLst>
        </c:ser>
        <c:ser>
          <c:idx val="3"/>
          <c:order val="3"/>
          <c:tx>
            <c:strRef>
              <c:f>'山本　悠貴'!$D$27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'山本　悠貴'!$G$27:$G$28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'山本　悠貴'!$K$27:$K$28</c:f>
              <c:numCache>
                <c:formatCode>0.00%</c:formatCode>
                <c:ptCount val="2"/>
                <c:pt idx="0">
                  <c:v>1.6231166751583089E-2</c:v>
                </c:pt>
                <c:pt idx="1">
                  <c:v>2.157764414573753E-2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3-A243-B374-85074A81E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40001"/>
        <c:axId val="50440002"/>
      </c:lineChart>
      <c:catAx>
        <c:axId val="504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440002"/>
        <c:crosses val="autoZero"/>
        <c:auto val="1"/>
        <c:lblAlgn val="ctr"/>
        <c:lblOffset val="100"/>
        <c:noMultiLvlLbl val="0"/>
      </c:catAx>
      <c:valAx>
        <c:axId val="5044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4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'山本　悠貴'!$A$27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'山本　悠貴'!$N$27:$N$34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悠貴'!$O$27:$O$34</c:f>
              <c:numCache>
                <c:formatCode>0.00%</c:formatCode>
                <c:ptCount val="8"/>
                <c:pt idx="0">
                  <c:v>0.45787952878417432</c:v>
                </c:pt>
                <c:pt idx="1">
                  <c:v>0.45377777777777778</c:v>
                </c:pt>
                <c:pt idx="2">
                  <c:v>0.48466666666666669</c:v>
                </c:pt>
                <c:pt idx="3">
                  <c:v>0.60416666666666663</c:v>
                </c:pt>
                <c:pt idx="4">
                  <c:v>0.48466666666666669</c:v>
                </c:pt>
                <c:pt idx="5">
                  <c:v>0.41422222222222221</c:v>
                </c:pt>
                <c:pt idx="6">
                  <c:v>0.55466666666666664</c:v>
                </c:pt>
                <c:pt idx="7">
                  <c:v>0.60472440944881889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7-9A40-AD10-320CD48E49C0}"/>
            </c:ext>
          </c:extLst>
        </c:ser>
        <c:ser>
          <c:idx val="1"/>
          <c:order val="1"/>
          <c:tx>
            <c:strRef>
              <c:f>'山本　悠貴'!$B$27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'山本　悠貴'!$N$27:$N$34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悠貴'!$P$27:$P$34</c:f>
              <c:numCache>
                <c:formatCode>0.00%</c:formatCode>
                <c:ptCount val="8"/>
                <c:pt idx="0">
                  <c:v>0.43387419426539231</c:v>
                </c:pt>
                <c:pt idx="1">
                  <c:v>0.43422222222222218</c:v>
                </c:pt>
                <c:pt idx="2">
                  <c:v>0.40955555555555562</c:v>
                </c:pt>
                <c:pt idx="3">
                  <c:v>0.27916666666666667</c:v>
                </c:pt>
                <c:pt idx="4">
                  <c:v>0.41688888888888892</c:v>
                </c:pt>
                <c:pt idx="5">
                  <c:v>0.45555555555555549</c:v>
                </c:pt>
                <c:pt idx="6">
                  <c:v>0.35777777777777781</c:v>
                </c:pt>
                <c:pt idx="7">
                  <c:v>0.34015748031496063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7-9A40-AD10-320CD48E49C0}"/>
            </c:ext>
          </c:extLst>
        </c:ser>
        <c:ser>
          <c:idx val="2"/>
          <c:order val="2"/>
          <c:tx>
            <c:strRef>
              <c:f>'山本　悠貴'!$C$27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'山本　悠貴'!$N$27:$N$34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悠貴'!$Q$27:$Q$34</c:f>
              <c:numCache>
                <c:formatCode>0.00%</c:formatCode>
                <c:ptCount val="8"/>
                <c:pt idx="0">
                  <c:v>8.4240942431651478E-2</c:v>
                </c:pt>
                <c:pt idx="1">
                  <c:v>9.1999999999999998E-2</c:v>
                </c:pt>
                <c:pt idx="2">
                  <c:v>9.2666666666666661E-2</c:v>
                </c:pt>
                <c:pt idx="3">
                  <c:v>0.1083333333333333</c:v>
                </c:pt>
                <c:pt idx="4">
                  <c:v>8.2666666666666666E-2</c:v>
                </c:pt>
                <c:pt idx="5">
                  <c:v>9.4888888888888884E-2</c:v>
                </c:pt>
                <c:pt idx="6">
                  <c:v>5.6000000000000001E-2</c:v>
                </c:pt>
                <c:pt idx="7">
                  <c:v>4.8818897637795268E-2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D7-9A40-AD10-320CD48E49C0}"/>
            </c:ext>
          </c:extLst>
        </c:ser>
        <c:ser>
          <c:idx val="3"/>
          <c:order val="3"/>
          <c:tx>
            <c:strRef>
              <c:f>'山本　悠貴'!$D$27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'山本　悠貴'!$N$27:$N$34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悠貴'!$R$27:$R$34</c:f>
              <c:numCache>
                <c:formatCode>0.00%</c:formatCode>
                <c:ptCount val="8"/>
                <c:pt idx="0">
                  <c:v>1.8448544120915761E-2</c:v>
                </c:pt>
                <c:pt idx="1">
                  <c:v>1.755555555555556E-2</c:v>
                </c:pt>
                <c:pt idx="2">
                  <c:v>1.311111111111111E-2</c:v>
                </c:pt>
                <c:pt idx="3">
                  <c:v>8.3333333333333332E-3</c:v>
                </c:pt>
                <c:pt idx="4">
                  <c:v>1.111111111111111E-2</c:v>
                </c:pt>
                <c:pt idx="5">
                  <c:v>2.9333333333333329E-2</c:v>
                </c:pt>
                <c:pt idx="6">
                  <c:v>2.6444444444444441E-2</c:v>
                </c:pt>
                <c:pt idx="7">
                  <c:v>6.2992125984251968E-3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D7-9A40-AD10-320CD48E4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0001"/>
        <c:axId val="50450002"/>
      </c:lineChart>
      <c:catAx>
        <c:axId val="5045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450002"/>
        <c:crosses val="autoZero"/>
        <c:auto val="1"/>
        <c:lblAlgn val="ctr"/>
        <c:lblOffset val="100"/>
        <c:noMultiLvlLbl val="0"/>
      </c:catAx>
      <c:valAx>
        <c:axId val="5045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45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'山本　悠貴'!$A$49:$A$56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悠貴'!$B$49:$B$56</c:f>
              <c:numCache>
                <c:formatCode>General</c:formatCode>
                <c:ptCount val="8"/>
                <c:pt idx="0">
                  <c:v>110.324133226437</c:v>
                </c:pt>
                <c:pt idx="1">
                  <c:v>109.3209552703411</c:v>
                </c:pt>
                <c:pt idx="2">
                  <c:v>108.57754626234571</c:v>
                </c:pt>
                <c:pt idx="3">
                  <c:v>100.59973553795319</c:v>
                </c:pt>
                <c:pt idx="4">
                  <c:v>106.48849734211269</c:v>
                </c:pt>
                <c:pt idx="5">
                  <c:v>119.8404266604379</c:v>
                </c:pt>
                <c:pt idx="6">
                  <c:v>98.024249598658443</c:v>
                </c:pt>
                <c:pt idx="7">
                  <c:v>89.876541108081256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0-0248-B1E2-B526BB773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60001"/>
        <c:axId val="50460002"/>
      </c:barChart>
      <c:catAx>
        <c:axId val="504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460002"/>
        <c:crosses val="autoZero"/>
        <c:auto val="1"/>
        <c:lblAlgn val="ctr"/>
        <c:lblOffset val="100"/>
        <c:noMultiLvlLbl val="0"/>
      </c:catAx>
      <c:valAx>
        <c:axId val="5046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4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'山本　悠貴'!$A$49:$A$56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悠貴'!$C$49:$C$56</c:f>
              <c:numCache>
                <c:formatCode>General</c:formatCode>
                <c:ptCount val="8"/>
                <c:pt idx="0">
                  <c:v>8.2082947921186165</c:v>
                </c:pt>
                <c:pt idx="1">
                  <c:v>6.6285027864889834</c:v>
                </c:pt>
                <c:pt idx="2">
                  <c:v>3.95199449227768</c:v>
                </c:pt>
                <c:pt idx="3">
                  <c:v>0</c:v>
                </c:pt>
                <c:pt idx="4">
                  <c:v>5.3379051152525792</c:v>
                </c:pt>
                <c:pt idx="5">
                  <c:v>12.27715003314527</c:v>
                </c:pt>
                <c:pt idx="6">
                  <c:v>10.785689240145929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6-DB4D-960A-8517C9D80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70001"/>
        <c:axId val="50470002"/>
      </c:barChart>
      <c:catAx>
        <c:axId val="5047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470002"/>
        <c:crosses val="autoZero"/>
        <c:auto val="1"/>
        <c:lblAlgn val="ctr"/>
        <c:lblOffset val="100"/>
        <c:noMultiLvlLbl val="0"/>
      </c:catAx>
      <c:valAx>
        <c:axId val="5047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47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'大川　琉稀'!$G$17:$G$24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琉稀'!$H$17:$H$24</c:f>
              <c:numCache>
                <c:formatCode>#,##0.00</c:formatCode>
                <c:ptCount val="8"/>
                <c:pt idx="0">
                  <c:v>217.04740557814239</c:v>
                </c:pt>
                <c:pt idx="1">
                  <c:v>237.3705443521817</c:v>
                </c:pt>
                <c:pt idx="2">
                  <c:v>266.28266179229331</c:v>
                </c:pt>
                <c:pt idx="3">
                  <c:v>19.325971903928799</c:v>
                </c:pt>
                <c:pt idx="4">
                  <c:v>235.5121075991037</c:v>
                </c:pt>
                <c:pt idx="5">
                  <c:v>270.42710114796142</c:v>
                </c:pt>
                <c:pt idx="6">
                  <c:v>313.27931493936012</c:v>
                </c:pt>
                <c:pt idx="7">
                  <c:v>51.147548993943929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7-E74D-B8C8-3CFD1B04F4C7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'大川　琉稀'!$G$17:$G$24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琉稀'!$J$17:$J$24</c:f>
              <c:numCache>
                <c:formatCode>#,##0.00</c:formatCode>
                <c:ptCount val="8"/>
                <c:pt idx="0">
                  <c:v>1136.6473366430971</c:v>
                </c:pt>
                <c:pt idx="1">
                  <c:v>1105.689600980385</c:v>
                </c:pt>
                <c:pt idx="2">
                  <c:v>1018.08312657346</c:v>
                </c:pt>
                <c:pt idx="3">
                  <c:v>28.70593064405239</c:v>
                </c:pt>
                <c:pt idx="4">
                  <c:v>1105.3462702474151</c:v>
                </c:pt>
                <c:pt idx="5">
                  <c:v>1031.2573263749</c:v>
                </c:pt>
                <c:pt idx="6">
                  <c:v>883.13168722372757</c:v>
                </c:pt>
                <c:pt idx="7">
                  <c:v>117.5216793199106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7-E74D-B8C8-3CFD1B04F4C7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'大川　琉稀'!$G$17:$G$24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琉稀'!$L$17:$L$24</c:f>
              <c:numCache>
                <c:formatCode>#,##0.00</c:formatCode>
                <c:ptCount val="8"/>
                <c:pt idx="0">
                  <c:v>612.33110350323</c:v>
                </c:pt>
                <c:pt idx="1">
                  <c:v>588.01630059067384</c:v>
                </c:pt>
                <c:pt idx="2">
                  <c:v>576.99977270983118</c:v>
                </c:pt>
                <c:pt idx="3">
                  <c:v>30.63815646818875</c:v>
                </c:pt>
                <c:pt idx="4">
                  <c:v>575.93041727871059</c:v>
                </c:pt>
                <c:pt idx="5">
                  <c:v>512.08720939045634</c:v>
                </c:pt>
                <c:pt idx="6">
                  <c:v>464.81897180474328</c:v>
                </c:pt>
                <c:pt idx="7">
                  <c:v>74.584197888110793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7-E74D-B8C8-3CFD1B04F4C7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'大川　琉稀'!$G$17:$G$24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琉稀'!$N$17:$N$24</c:f>
              <c:numCache>
                <c:formatCode>#,##0.00</c:formatCode>
                <c:ptCount val="8"/>
                <c:pt idx="0">
                  <c:v>82.561898708570311</c:v>
                </c:pt>
                <c:pt idx="1">
                  <c:v>75.023918812769352</c:v>
                </c:pt>
                <c:pt idx="2">
                  <c:v>124.34259351050331</c:v>
                </c:pt>
                <c:pt idx="3">
                  <c:v>0</c:v>
                </c:pt>
                <c:pt idx="4">
                  <c:v>102.1053196010071</c:v>
                </c:pt>
                <c:pt idx="5">
                  <c:v>122.716883351517</c:v>
                </c:pt>
                <c:pt idx="6">
                  <c:v>117.5492444379997</c:v>
                </c:pt>
                <c:pt idx="7">
                  <c:v>18.633894038255679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B7-E74D-B8C8-3CFD1B04F4C7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'大川　琉稀'!$G$17:$G$24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琉稀'!$P$17:$P$24</c:f>
              <c:numCache>
                <c:formatCode>#,##0.00</c:formatCode>
                <c:ptCount val="8"/>
                <c:pt idx="0">
                  <c:v>5.4141998615120883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17.682139913116771</c:v>
                </c:pt>
                <c:pt idx="5">
                  <c:v>13.44836003771888</c:v>
                </c:pt>
                <c:pt idx="6">
                  <c:v>12.135929928019319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B7-E74D-B8C8-3CFD1B04F4C7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'大川　琉稀'!$G$17:$G$24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琉稀'!$R$17:$R$24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B7-E74D-B8C8-3CFD1B04F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80001"/>
        <c:axId val="50480002"/>
      </c:barChart>
      <c:catAx>
        <c:axId val="504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480002"/>
        <c:crosses val="autoZero"/>
        <c:auto val="1"/>
        <c:lblAlgn val="ctr"/>
        <c:lblOffset val="100"/>
        <c:noMultiLvlLbl val="0"/>
      </c:catAx>
      <c:valAx>
        <c:axId val="5048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4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AF89-5646-8AC1-6526220A8A6F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AF89-5646-8AC1-6526220A8A6F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AF89-5646-8AC1-6526220A8A6F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AF89-5646-8AC1-6526220A8A6F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AF89-5646-8AC1-6526220A8A6F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AF89-5646-8AC1-6526220A8A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'大川　琉稀'!$A$27:$F$27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琉稀'!$A$28:$F$28</c:f>
              <c:numCache>
                <c:formatCode>hh:mm:ss.00</c:formatCode>
                <c:ptCount val="6"/>
                <c:pt idx="0">
                  <c:v>2.2594907407407411E-2</c:v>
                </c:pt>
                <c:pt idx="1">
                  <c:v>3.0789351851851849E-2</c:v>
                </c:pt>
                <c:pt idx="2">
                  <c:v>9.7175925925925919E-3</c:v>
                </c:pt>
                <c:pt idx="3">
                  <c:v>1.3379629629629631E-3</c:v>
                </c:pt>
                <c:pt idx="4">
                  <c:v>8.3333333333333331E-5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89-5646-8AC1-6526220A8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DM</c:v>
          </c:tx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全体走行グラフ!$C$63:$C$70</c:f>
              <c:numCache>
                <c:formatCode>0.00</c:formatCode>
                <c:ptCount val="8"/>
                <c:pt idx="0">
                  <c:v>1790.8624487165609</c:v>
                </c:pt>
                <c:pt idx="1">
                  <c:v>1757.6623417898229</c:v>
                </c:pt>
                <c:pt idx="2">
                  <c:v>1708.4449492314741</c:v>
                </c:pt>
                <c:pt idx="3">
                  <c:v>76.324854750804789</c:v>
                </c:pt>
                <c:pt idx="4">
                  <c:v>1695.036233523404</c:v>
                </c:pt>
                <c:pt idx="5">
                  <c:v>1716.56277193509</c:v>
                </c:pt>
                <c:pt idx="6">
                  <c:v>1599.460676147502</c:v>
                </c:pt>
                <c:pt idx="7">
                  <c:v>252.2953222338831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5-0E48-A08C-4FB5FB010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0001"/>
        <c:axId val="50050002"/>
      </c:lineChart>
      <c:catAx>
        <c:axId val="5005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50002"/>
        <c:crosses val="autoZero"/>
        <c:auto val="1"/>
        <c:lblAlgn val="ctr"/>
        <c:lblOffset val="100"/>
        <c:noMultiLvlLbl val="0"/>
      </c:catAx>
      <c:valAx>
        <c:axId val="5005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05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'大川　琉稀'!$G$27:$G$28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'大川　琉稀'!$H$27:$H$28</c:f>
              <c:numCache>
                <c:formatCode>0.00%</c:formatCode>
                <c:ptCount val="2"/>
                <c:pt idx="0">
                  <c:v>0.32506004803843069</c:v>
                </c:pt>
                <c:pt idx="1">
                  <c:v>0.37460205164485322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6-DE4D-B7F8-4CD77F8E2E19}"/>
            </c:ext>
          </c:extLst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'大川　琉稀'!$G$27:$G$28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'大川　琉稀'!$I$27:$I$28</c:f>
              <c:numCache>
                <c:formatCode>0.00%</c:formatCode>
                <c:ptCount val="2"/>
                <c:pt idx="0">
                  <c:v>0.49588761918625812</c:v>
                </c:pt>
                <c:pt idx="1">
                  <c:v>0.45900247612309869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6-DE4D-B7F8-4CD77F8E2E19}"/>
            </c:ext>
          </c:extLst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'大川　琉稀'!$G$27:$G$28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'大川　琉稀'!$J$27:$J$28</c:f>
              <c:numCache>
                <c:formatCode>0.00%</c:formatCode>
                <c:ptCount val="2"/>
                <c:pt idx="0">
                  <c:v>0.1602736734842419</c:v>
                </c:pt>
                <c:pt idx="1">
                  <c:v>0.1412097629996463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6-DE4D-B7F8-4CD77F8E2E19}"/>
            </c:ext>
          </c:extLst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'大川　琉稀'!$G$27:$G$28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'大川　琉稀'!$K$27:$K$28</c:f>
              <c:numCache>
                <c:formatCode>0.00%</c:formatCode>
                <c:ptCount val="2"/>
                <c:pt idx="0">
                  <c:v>1.848751728655652E-2</c:v>
                </c:pt>
                <c:pt idx="1">
                  <c:v>2.292182525645561E-2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F6-DE4D-B7F8-4CD77F8E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00001"/>
        <c:axId val="50500002"/>
      </c:lineChart>
      <c:catAx>
        <c:axId val="505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500002"/>
        <c:crosses val="autoZero"/>
        <c:auto val="1"/>
        <c:lblAlgn val="ctr"/>
        <c:lblOffset val="100"/>
        <c:noMultiLvlLbl val="0"/>
      </c:catAx>
      <c:valAx>
        <c:axId val="5050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5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'大川　琉稀'!$N$27:$N$34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琉稀'!$O$27:$O$34</c:f>
              <c:numCache>
                <c:formatCode>0.00%</c:formatCode>
                <c:ptCount val="8"/>
                <c:pt idx="0">
                  <c:v>0.29628806401422542</c:v>
                </c:pt>
                <c:pt idx="1">
                  <c:v>0.32155555555555548</c:v>
                </c:pt>
                <c:pt idx="2">
                  <c:v>0.34222222222222221</c:v>
                </c:pt>
                <c:pt idx="3">
                  <c:v>0.60833333333333328</c:v>
                </c:pt>
                <c:pt idx="4">
                  <c:v>0.31577777777777782</c:v>
                </c:pt>
                <c:pt idx="5">
                  <c:v>0.36133333333333328</c:v>
                </c:pt>
                <c:pt idx="6">
                  <c:v>0.43888888888888888</c:v>
                </c:pt>
                <c:pt idx="7">
                  <c:v>0.42992125984251972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C-3E49-B059-41FC9B634F88}"/>
            </c:ext>
          </c:extLst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'大川　琉稀'!$N$27:$N$34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琉稀'!$P$27:$P$34</c:f>
              <c:numCache>
                <c:formatCode>0.00%</c:formatCode>
                <c:ptCount val="8"/>
                <c:pt idx="0">
                  <c:v>0.52100466770393417</c:v>
                </c:pt>
                <c:pt idx="1">
                  <c:v>0.50288888888888894</c:v>
                </c:pt>
                <c:pt idx="2">
                  <c:v>0.47799999999999998</c:v>
                </c:pt>
                <c:pt idx="3">
                  <c:v>0.22916666666666671</c:v>
                </c:pt>
                <c:pt idx="4">
                  <c:v>0.50244444444444447</c:v>
                </c:pt>
                <c:pt idx="5">
                  <c:v>0.47244444444444439</c:v>
                </c:pt>
                <c:pt idx="6">
                  <c:v>0.41111111111111109</c:v>
                </c:pt>
                <c:pt idx="7">
                  <c:v>0.39527559055118111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C-3E49-B059-41FC9B634F88}"/>
            </c:ext>
          </c:extLst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'大川　琉稀'!$N$27:$N$34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琉稀'!$Q$27:$Q$34</c:f>
              <c:numCache>
                <c:formatCode>0.00%</c:formatCode>
                <c:ptCount val="8"/>
                <c:pt idx="0">
                  <c:v>0.1658146254723272</c:v>
                </c:pt>
                <c:pt idx="1">
                  <c:v>0.16022222222222221</c:v>
                </c:pt>
                <c:pt idx="2">
                  <c:v>0.1546666666666667</c:v>
                </c:pt>
                <c:pt idx="3">
                  <c:v>0.16250000000000001</c:v>
                </c:pt>
                <c:pt idx="4">
                  <c:v>0.15888888888888891</c:v>
                </c:pt>
                <c:pt idx="5">
                  <c:v>0.13977777777777781</c:v>
                </c:pt>
                <c:pt idx="6">
                  <c:v>0.124</c:v>
                </c:pt>
                <c:pt idx="7">
                  <c:v>0.1480314960629921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AC-3E49-B059-41FC9B634F88}"/>
            </c:ext>
          </c:extLst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'大川　琉稀'!$N$27:$N$34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琉稀'!$R$27:$R$34</c:f>
              <c:numCache>
                <c:formatCode>0.00%</c:formatCode>
                <c:ptCount val="8"/>
                <c:pt idx="0">
                  <c:v>1.6003556345854639E-2</c:v>
                </c:pt>
                <c:pt idx="1">
                  <c:v>1.5333333333333331E-2</c:v>
                </c:pt>
                <c:pt idx="2">
                  <c:v>2.5111111111111108E-2</c:v>
                </c:pt>
                <c:pt idx="3">
                  <c:v>0</c:v>
                </c:pt>
                <c:pt idx="4">
                  <c:v>0.02</c:v>
                </c:pt>
                <c:pt idx="5">
                  <c:v>2.4222222222222221E-2</c:v>
                </c:pt>
                <c:pt idx="6">
                  <c:v>2.4E-2</c:v>
                </c:pt>
                <c:pt idx="7">
                  <c:v>2.677165354330709E-2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AC-3E49-B059-41FC9B634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10001"/>
        <c:axId val="50510002"/>
      </c:lineChart>
      <c:catAx>
        <c:axId val="505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510002"/>
        <c:crosses val="autoZero"/>
        <c:auto val="1"/>
        <c:lblAlgn val="ctr"/>
        <c:lblOffset val="100"/>
        <c:noMultiLvlLbl val="0"/>
      </c:catAx>
      <c:valAx>
        <c:axId val="5051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5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'大川　琉稀'!$A$49:$A$56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琉稀'!$B$49:$B$56</c:f>
              <c:numCache>
                <c:formatCode>General</c:formatCode>
                <c:ptCount val="8"/>
                <c:pt idx="0">
                  <c:v>136.9334629529701</c:v>
                </c:pt>
                <c:pt idx="1">
                  <c:v>133.7052560504444</c:v>
                </c:pt>
                <c:pt idx="2">
                  <c:v>132.36958128151329</c:v>
                </c:pt>
                <c:pt idx="3">
                  <c:v>97.787547881633827</c:v>
                </c:pt>
                <c:pt idx="4">
                  <c:v>135.77175030929021</c:v>
                </c:pt>
                <c:pt idx="5">
                  <c:v>129.96186071989879</c:v>
                </c:pt>
                <c:pt idx="6">
                  <c:v>119.37036161486149</c:v>
                </c:pt>
                <c:pt idx="7">
                  <c:v>123.63315186130519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0-004F-959F-D2ED0495F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20001"/>
        <c:axId val="50520002"/>
      </c:barChart>
      <c:catAx>
        <c:axId val="505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520002"/>
        <c:crosses val="autoZero"/>
        <c:auto val="1"/>
        <c:lblAlgn val="ctr"/>
        <c:lblOffset val="100"/>
        <c:noMultiLvlLbl val="0"/>
      </c:catAx>
      <c:valAx>
        <c:axId val="505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5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'大川　琉稀'!$A$49:$A$56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琉稀'!$C$49:$C$56</c:f>
              <c:numCache>
                <c:formatCode>General</c:formatCode>
                <c:ptCount val="8"/>
                <c:pt idx="0">
                  <c:v>5.1994606329933779</c:v>
                </c:pt>
                <c:pt idx="1">
                  <c:v>4.9671049958774134</c:v>
                </c:pt>
                <c:pt idx="2">
                  <c:v>7.5196821607376121</c:v>
                </c:pt>
                <c:pt idx="3">
                  <c:v>0</c:v>
                </c:pt>
                <c:pt idx="4">
                  <c:v>7.4757537299389663</c:v>
                </c:pt>
                <c:pt idx="5">
                  <c:v>8.1133881343795107</c:v>
                </c:pt>
                <c:pt idx="6">
                  <c:v>6.9276381074447846</c:v>
                </c:pt>
                <c:pt idx="7">
                  <c:v>8.3308453693336926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3-CF4B-93B3-366A2464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30001"/>
        <c:axId val="50530002"/>
      </c:barChart>
      <c:catAx>
        <c:axId val="505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530002"/>
        <c:crosses val="autoZero"/>
        <c:auto val="1"/>
        <c:lblAlgn val="ctr"/>
        <c:lblOffset val="100"/>
        <c:noMultiLvlLbl val="0"/>
      </c:catAx>
      <c:valAx>
        <c:axId val="5053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5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'中村　莉士'!$G$17:$G$24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莉士'!$H$17:$H$24</c:f>
              <c:numCache>
                <c:formatCode>#,##0.00</c:formatCode>
                <c:ptCount val="8"/>
                <c:pt idx="0">
                  <c:v>264.40400616918458</c:v>
                </c:pt>
                <c:pt idx="1">
                  <c:v>324.81359805085867</c:v>
                </c:pt>
                <c:pt idx="2">
                  <c:v>308.8340991953055</c:v>
                </c:pt>
                <c:pt idx="3">
                  <c:v>21.91602220025106</c:v>
                </c:pt>
                <c:pt idx="4">
                  <c:v>290.92023656106812</c:v>
                </c:pt>
                <c:pt idx="5">
                  <c:v>335.25623088393149</c:v>
                </c:pt>
                <c:pt idx="6">
                  <c:v>348.15551235429479</c:v>
                </c:pt>
                <c:pt idx="7">
                  <c:v>61.619942069060933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E-8141-A386-B00821685BDF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'中村　莉士'!$G$17:$G$24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莉士'!$J$17:$J$24</c:f>
              <c:numCache>
                <c:formatCode>#,##0.00</c:formatCode>
                <c:ptCount val="8"/>
                <c:pt idx="0">
                  <c:v>1112.8737004402949</c:v>
                </c:pt>
                <c:pt idx="1">
                  <c:v>970.00426769270098</c:v>
                </c:pt>
                <c:pt idx="2">
                  <c:v>942.83499706003568</c:v>
                </c:pt>
                <c:pt idx="3">
                  <c:v>47.195246982587378</c:v>
                </c:pt>
                <c:pt idx="4">
                  <c:v>834.94467764797355</c:v>
                </c:pt>
                <c:pt idx="5">
                  <c:v>859.18845701712053</c:v>
                </c:pt>
                <c:pt idx="6">
                  <c:v>738.92499679076718</c:v>
                </c:pt>
                <c:pt idx="7">
                  <c:v>107.75521721912629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E-8141-A386-B00821685BDF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'中村　莉士'!$G$17:$G$24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莉士'!$L$17:$L$24</c:f>
              <c:numCache>
                <c:formatCode>#,##0.00</c:formatCode>
                <c:ptCount val="8"/>
                <c:pt idx="0">
                  <c:v>455.10946786061152</c:v>
                </c:pt>
                <c:pt idx="1">
                  <c:v>547.03833404179977</c:v>
                </c:pt>
                <c:pt idx="2">
                  <c:v>632.77866332301528</c:v>
                </c:pt>
                <c:pt idx="3">
                  <c:v>9.655103729853181</c:v>
                </c:pt>
                <c:pt idx="4">
                  <c:v>460.68902248348883</c:v>
                </c:pt>
                <c:pt idx="5">
                  <c:v>514.89123747566191</c:v>
                </c:pt>
                <c:pt idx="6">
                  <c:v>598.38012878733753</c:v>
                </c:pt>
                <c:pt idx="7">
                  <c:v>100.50905649021119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5E-8141-A386-B00821685BDF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'中村　莉士'!$G$17:$G$24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莉士'!$N$17:$N$24</c:f>
              <c:numCache>
                <c:formatCode>#,##0.00</c:formatCode>
                <c:ptCount val="8"/>
                <c:pt idx="0">
                  <c:v>218.58693375198709</c:v>
                </c:pt>
                <c:pt idx="1">
                  <c:v>220.11041119091809</c:v>
                </c:pt>
                <c:pt idx="2">
                  <c:v>173.2686389417668</c:v>
                </c:pt>
                <c:pt idx="3">
                  <c:v>0</c:v>
                </c:pt>
                <c:pt idx="4">
                  <c:v>235.59900320532961</c:v>
                </c:pt>
                <c:pt idx="5">
                  <c:v>117.9057704869065</c:v>
                </c:pt>
                <c:pt idx="6">
                  <c:v>134.46184473945689</c:v>
                </c:pt>
                <c:pt idx="7">
                  <c:v>4.3971556072465319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5E-8141-A386-B00821685BDF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'中村　莉士'!$G$17:$G$24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莉士'!$P$17:$P$24</c:f>
              <c:numCache>
                <c:formatCode>#,##0.00</c:formatCode>
                <c:ptCount val="8"/>
                <c:pt idx="0">
                  <c:v>46.020492681297362</c:v>
                </c:pt>
                <c:pt idx="1">
                  <c:v>9.1811389289664476</c:v>
                </c:pt>
                <c:pt idx="2">
                  <c:v>0</c:v>
                </c:pt>
                <c:pt idx="3">
                  <c:v>0</c:v>
                </c:pt>
                <c:pt idx="4">
                  <c:v>18.104369719541861</c:v>
                </c:pt>
                <c:pt idx="5">
                  <c:v>15.40775956122525</c:v>
                </c:pt>
                <c:pt idx="6">
                  <c:v>34.358990115884808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5E-8141-A386-B00821685BDF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'中村　莉士'!$G$17:$G$24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莉士'!$R$17:$R$24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5E-8141-A386-B00821685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40001"/>
        <c:axId val="50540002"/>
      </c:barChart>
      <c:catAx>
        <c:axId val="505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540002"/>
        <c:crosses val="autoZero"/>
        <c:auto val="1"/>
        <c:lblAlgn val="ctr"/>
        <c:lblOffset val="100"/>
        <c:noMultiLvlLbl val="0"/>
      </c:catAx>
      <c:valAx>
        <c:axId val="5054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5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AC2B-BE4D-8C20-F70F813274B3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AC2B-BE4D-8C20-F70F813274B3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AC2B-BE4D-8C20-F70F813274B3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AC2B-BE4D-8C20-F70F813274B3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AC2B-BE4D-8C20-F70F813274B3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AC2B-BE4D-8C20-F70F813274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'中村　莉士'!$A$27:$F$27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莉士'!$A$28:$F$28</c:f>
              <c:numCache>
                <c:formatCode>hh:mm:ss.00</c:formatCode>
                <c:ptCount val="6"/>
                <c:pt idx="0">
                  <c:v>2.399074074074074E-2</c:v>
                </c:pt>
                <c:pt idx="1">
                  <c:v>2.8763888888888891E-2</c:v>
                </c:pt>
                <c:pt idx="2">
                  <c:v>9.2499999999999995E-3</c:v>
                </c:pt>
                <c:pt idx="3">
                  <c:v>2.3124999999999999E-3</c:v>
                </c:pt>
                <c:pt idx="4">
                  <c:v>2.0601851851851849E-4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2B-BE4D-8C20-F70F81327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'中村　莉士'!$A$27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'中村　莉士'!$G$27:$G$28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'中村　莉士'!$H$27:$H$28</c:f>
              <c:numCache>
                <c:formatCode>0.00%</c:formatCode>
                <c:ptCount val="2"/>
                <c:pt idx="0">
                  <c:v>0.32731639857340422</c:v>
                </c:pt>
                <c:pt idx="1">
                  <c:v>0.4150689777148921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D-6E45-B91E-604C183DB820}"/>
            </c:ext>
          </c:extLst>
        </c:ser>
        <c:ser>
          <c:idx val="1"/>
          <c:order val="1"/>
          <c:tx>
            <c:strRef>
              <c:f>'中村　莉士'!$B$27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'中村　莉士'!$G$27:$G$28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'中村　莉士'!$I$27:$I$28</c:f>
              <c:numCache>
                <c:formatCode>0.00%</c:formatCode>
                <c:ptCount val="2"/>
                <c:pt idx="0">
                  <c:v>0.48569764902831358</c:v>
                </c:pt>
                <c:pt idx="1">
                  <c:v>0.40700389105058371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D-6E45-B91E-604C183DB820}"/>
            </c:ext>
          </c:extLst>
        </c:ser>
        <c:ser>
          <c:idx val="2"/>
          <c:order val="2"/>
          <c:tx>
            <c:strRef>
              <c:f>'中村　莉士'!$C$27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'中村　莉士'!$G$27:$G$28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'中村　莉士'!$J$27:$J$28</c:f>
              <c:numCache>
                <c:formatCode>0.00%</c:formatCode>
                <c:ptCount val="2"/>
                <c:pt idx="0">
                  <c:v>0.14389693573040249</c:v>
                </c:pt>
                <c:pt idx="1">
                  <c:v>0.14283692960735761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2D-6E45-B91E-604C183DB820}"/>
            </c:ext>
          </c:extLst>
        </c:ser>
        <c:ser>
          <c:idx val="3"/>
          <c:order val="3"/>
          <c:tx>
            <c:strRef>
              <c:f>'中村　莉士'!$D$27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'中村　莉士'!$G$27:$G$28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'中村　莉士'!$K$27:$K$28</c:f>
              <c:numCache>
                <c:formatCode>0.00%</c:formatCode>
                <c:ptCount val="2"/>
                <c:pt idx="0">
                  <c:v>4.0177596622752748E-2</c:v>
                </c:pt>
                <c:pt idx="1">
                  <c:v>3.1623629288998943E-2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2D-6E45-B91E-604C183D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60001"/>
        <c:axId val="50560002"/>
      </c:lineChart>
      <c:catAx>
        <c:axId val="505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560002"/>
        <c:crosses val="autoZero"/>
        <c:auto val="1"/>
        <c:lblAlgn val="ctr"/>
        <c:lblOffset val="100"/>
        <c:noMultiLvlLbl val="0"/>
      </c:catAx>
      <c:valAx>
        <c:axId val="5056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5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'中村　莉士'!$A$27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'中村　莉士'!$N$27:$N$34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莉士'!$O$27:$O$34</c:f>
              <c:numCache>
                <c:formatCode>0.00%</c:formatCode>
                <c:ptCount val="8"/>
                <c:pt idx="0">
                  <c:v>0.29939986663703039</c:v>
                </c:pt>
                <c:pt idx="1">
                  <c:v>0.34177777777777779</c:v>
                </c:pt>
                <c:pt idx="2">
                  <c:v>0.32911111111111108</c:v>
                </c:pt>
                <c:pt idx="3">
                  <c:v>0.54583333333333328</c:v>
                </c:pt>
                <c:pt idx="4">
                  <c:v>0.4157777777777778</c:v>
                </c:pt>
                <c:pt idx="5">
                  <c:v>0.39755555555555561</c:v>
                </c:pt>
                <c:pt idx="6">
                  <c:v>0.434</c:v>
                </c:pt>
                <c:pt idx="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3-464A-863A-FC6F0C1B95E3}"/>
            </c:ext>
          </c:extLst>
        </c:ser>
        <c:ser>
          <c:idx val="1"/>
          <c:order val="1"/>
          <c:tx>
            <c:strRef>
              <c:f>'中村　莉士'!$B$27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'中村　莉士'!$N$27:$N$34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莉士'!$P$27:$P$34</c:f>
              <c:numCache>
                <c:formatCode>0.00%</c:formatCode>
                <c:ptCount val="8"/>
                <c:pt idx="0">
                  <c:v>0.52700600133362974</c:v>
                </c:pt>
                <c:pt idx="1">
                  <c:v>0.46777777777777779</c:v>
                </c:pt>
                <c:pt idx="2">
                  <c:v>0.46688888888888891</c:v>
                </c:pt>
                <c:pt idx="3">
                  <c:v>0.4</c:v>
                </c:pt>
                <c:pt idx="4">
                  <c:v>0.41244444444444439</c:v>
                </c:pt>
                <c:pt idx="5">
                  <c:v>0.43711111111111112</c:v>
                </c:pt>
                <c:pt idx="6">
                  <c:v>0.37333333333333341</c:v>
                </c:pt>
                <c:pt idx="7">
                  <c:v>0.39370078740157483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3-464A-863A-FC6F0C1B95E3}"/>
            </c:ext>
          </c:extLst>
        </c:ser>
        <c:ser>
          <c:idx val="2"/>
          <c:order val="2"/>
          <c:tx>
            <c:strRef>
              <c:f>'中村　莉士'!$C$27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'中村　莉士'!$N$27:$N$34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莉士'!$Q$27:$Q$34</c:f>
              <c:numCache>
                <c:formatCode>0.00%</c:formatCode>
                <c:ptCount val="8"/>
                <c:pt idx="0">
                  <c:v>0.1226939319848855</c:v>
                </c:pt>
                <c:pt idx="1">
                  <c:v>0.1444444444444444</c:v>
                </c:pt>
                <c:pt idx="2">
                  <c:v>0.16933333333333331</c:v>
                </c:pt>
                <c:pt idx="3">
                  <c:v>5.4166666666666669E-2</c:v>
                </c:pt>
                <c:pt idx="4">
                  <c:v>0.1217777777777778</c:v>
                </c:pt>
                <c:pt idx="5">
                  <c:v>0.13844444444444451</c:v>
                </c:pt>
                <c:pt idx="6">
                  <c:v>0.16022222222222221</c:v>
                </c:pt>
                <c:pt idx="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F3-464A-863A-FC6F0C1B95E3}"/>
            </c:ext>
          </c:extLst>
        </c:ser>
        <c:ser>
          <c:idx val="3"/>
          <c:order val="3"/>
          <c:tx>
            <c:strRef>
              <c:f>'中村　莉士'!$D$27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'中村　莉士'!$N$27:$N$34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莉士'!$R$27:$R$34</c:f>
              <c:numCache>
                <c:formatCode>0.00%</c:formatCode>
                <c:ptCount val="8"/>
                <c:pt idx="0">
                  <c:v>4.3565236719270949E-2</c:v>
                </c:pt>
                <c:pt idx="1">
                  <c:v>4.4444444444444453E-2</c:v>
                </c:pt>
                <c:pt idx="2">
                  <c:v>3.4666666666666672E-2</c:v>
                </c:pt>
                <c:pt idx="3">
                  <c:v>0</c:v>
                </c:pt>
                <c:pt idx="4">
                  <c:v>4.7111111111111111E-2</c:v>
                </c:pt>
                <c:pt idx="5">
                  <c:v>2.4444444444444449E-2</c:v>
                </c:pt>
                <c:pt idx="6">
                  <c:v>2.6888888888888889E-2</c:v>
                </c:pt>
                <c:pt idx="7">
                  <c:v>6.2992125984251968E-3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F3-464A-863A-FC6F0C1B9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70001"/>
        <c:axId val="50570002"/>
      </c:lineChart>
      <c:catAx>
        <c:axId val="5057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570002"/>
        <c:crosses val="autoZero"/>
        <c:auto val="1"/>
        <c:lblAlgn val="ctr"/>
        <c:lblOffset val="100"/>
        <c:noMultiLvlLbl val="0"/>
      </c:catAx>
      <c:valAx>
        <c:axId val="5057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57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'中村　莉士'!$A$49:$A$56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莉士'!$B$49:$B$56</c:f>
              <c:numCache>
                <c:formatCode>General</c:formatCode>
                <c:ptCount val="8"/>
                <c:pt idx="0">
                  <c:v>139.79964006022499</c:v>
                </c:pt>
                <c:pt idx="1">
                  <c:v>138.0669609687412</c:v>
                </c:pt>
                <c:pt idx="2">
                  <c:v>137.1643341763189</c:v>
                </c:pt>
                <c:pt idx="3">
                  <c:v>97.578004244769545</c:v>
                </c:pt>
                <c:pt idx="4">
                  <c:v>122.6838206411601</c:v>
                </c:pt>
                <c:pt idx="5">
                  <c:v>122.82829694730481</c:v>
                </c:pt>
                <c:pt idx="6">
                  <c:v>123.5895251061326</c:v>
                </c:pt>
                <c:pt idx="7">
                  <c:v>129.5817502609346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D-2B47-929E-A358AE148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80001"/>
        <c:axId val="50580002"/>
      </c:barChart>
      <c:catAx>
        <c:axId val="505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580002"/>
        <c:crosses val="autoZero"/>
        <c:auto val="1"/>
        <c:lblAlgn val="ctr"/>
        <c:lblOffset val="100"/>
        <c:noMultiLvlLbl val="0"/>
      </c:catAx>
      <c:valAx>
        <c:axId val="5058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5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'中村　莉士'!$A$49:$A$56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莉士'!$C$49:$C$56</c:f>
              <c:numCache>
                <c:formatCode>General</c:formatCode>
                <c:ptCount val="8"/>
                <c:pt idx="0">
                  <c:v>17.129003514876441</c:v>
                </c:pt>
                <c:pt idx="1">
                  <c:v>14.88968835323236</c:v>
                </c:pt>
                <c:pt idx="2">
                  <c:v>10.543478971404539</c:v>
                </c:pt>
                <c:pt idx="3">
                  <c:v>0</c:v>
                </c:pt>
                <c:pt idx="4">
                  <c:v>16.72870057150736</c:v>
                </c:pt>
                <c:pt idx="5">
                  <c:v>7.3168314815993654</c:v>
                </c:pt>
                <c:pt idx="6">
                  <c:v>10.57311788493223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4-8C4C-9FBB-2D5651BB1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90001"/>
        <c:axId val="50590002"/>
      </c:barChart>
      <c:catAx>
        <c:axId val="5059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590002"/>
        <c:crosses val="autoZero"/>
        <c:auto val="1"/>
        <c:lblAlgn val="ctr"/>
        <c:lblOffset val="100"/>
        <c:noMultiLvlLbl val="0"/>
      </c:catAx>
      <c:valAx>
        <c:axId val="5059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59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合計 / ハイスピード距離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全体走行グラフ!$D$63:$D$70</c:f>
              <c:numCache>
                <c:formatCode>0.00</c:formatCode>
                <c:ptCount val="8"/>
                <c:pt idx="0">
                  <c:v>1745.2648042316621</c:v>
                </c:pt>
                <c:pt idx="1">
                  <c:v>1535.4779607363071</c:v>
                </c:pt>
                <c:pt idx="2">
                  <c:v>1519.44628382682</c:v>
                </c:pt>
                <c:pt idx="3">
                  <c:v>44.222257812880308</c:v>
                </c:pt>
                <c:pt idx="4">
                  <c:v>1594.5602256637751</c:v>
                </c:pt>
                <c:pt idx="5">
                  <c:v>1417.261975328601</c:v>
                </c:pt>
                <c:pt idx="6">
                  <c:v>1527.884421143739</c:v>
                </c:pt>
                <c:pt idx="7">
                  <c:v>304.2164697406987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0-5E44-8E59-20C6B6A2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0001"/>
        <c:axId val="50060002"/>
      </c:lineChart>
      <c:catAx>
        <c:axId val="500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60002"/>
        <c:crosses val="autoZero"/>
        <c:auto val="1"/>
        <c:lblAlgn val="ctr"/>
        <c:lblOffset val="100"/>
        <c:noMultiLvlLbl val="0"/>
      </c:catAx>
      <c:valAx>
        <c:axId val="5006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0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'福吉　爽生'!$G$13:$G$16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爽生'!$H$13:$H$16</c:f>
              <c:numCache>
                <c:formatCode>#,##0.00</c:formatCode>
                <c:ptCount val="4"/>
                <c:pt idx="0">
                  <c:v>250.66308177395709</c:v>
                </c:pt>
                <c:pt idx="1">
                  <c:v>270.13742777925199</c:v>
                </c:pt>
                <c:pt idx="2">
                  <c:v>303.10201712731492</c:v>
                </c:pt>
                <c:pt idx="3">
                  <c:v>26.752975110381161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8-FE43-9DD3-6A12D827B834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'福吉　爽生'!$G$13:$G$16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爽生'!$J$13:$J$16</c:f>
              <c:numCache>
                <c:formatCode>#,##0.00</c:formatCode>
                <c:ptCount val="4"/>
                <c:pt idx="0">
                  <c:v>1039.058495341865</c:v>
                </c:pt>
                <c:pt idx="1">
                  <c:v>1144.638545830021</c:v>
                </c:pt>
                <c:pt idx="2">
                  <c:v>926.78792173319835</c:v>
                </c:pt>
                <c:pt idx="3">
                  <c:v>20.64128871041703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8-FE43-9DD3-6A12D827B834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'福吉　爽生'!$G$13:$G$16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爽生'!$L$13:$L$16</c:f>
              <c:numCache>
                <c:formatCode>#,##0.00</c:formatCode>
                <c:ptCount val="4"/>
                <c:pt idx="0">
                  <c:v>543.11707359564411</c:v>
                </c:pt>
                <c:pt idx="1">
                  <c:v>501.21138423843331</c:v>
                </c:pt>
                <c:pt idx="2">
                  <c:v>487.47083982872658</c:v>
                </c:pt>
                <c:pt idx="3">
                  <c:v>22.943555942671988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8-FE43-9DD3-6A12D827B834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'福吉　爽生'!$G$13:$G$16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爽生'!$N$13:$N$16</c:f>
              <c:numCache>
                <c:formatCode>#,##0.00</c:formatCode>
                <c:ptCount val="4"/>
                <c:pt idx="0">
                  <c:v>272.82799265181802</c:v>
                </c:pt>
                <c:pt idx="1">
                  <c:v>191.28537451233481</c:v>
                </c:pt>
                <c:pt idx="2">
                  <c:v>224.0516707760062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8-FE43-9DD3-6A12D827B834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'福吉　爽生'!$G$13:$G$16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爽生'!$P$13:$P$16</c:f>
              <c:numCache>
                <c:formatCode>#,##0.00</c:formatCode>
                <c:ptCount val="4"/>
                <c:pt idx="0">
                  <c:v>14.972385421675201</c:v>
                </c:pt>
                <c:pt idx="1">
                  <c:v>22.23369140505838</c:v>
                </c:pt>
                <c:pt idx="2">
                  <c:v>81.824870423925859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28-FE43-9DD3-6A12D827B834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'福吉　爽生'!$G$13:$G$16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爽生'!$R$13:$R$16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28-FE43-9DD3-6A12D827B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00001"/>
        <c:axId val="50600002"/>
      </c:barChart>
      <c:catAx>
        <c:axId val="506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00002"/>
        <c:crosses val="autoZero"/>
        <c:auto val="1"/>
        <c:lblAlgn val="ctr"/>
        <c:lblOffset val="100"/>
        <c:noMultiLvlLbl val="0"/>
      </c:catAx>
      <c:valAx>
        <c:axId val="5060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6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ABB6-404E-A6F8-355364EFAB9E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ABB6-404E-A6F8-355364EFAB9E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ABB6-404E-A6F8-355364EFAB9E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ABB6-404E-A6F8-355364EFAB9E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ABB6-404E-A6F8-355364EFAB9E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ABB6-404E-A6F8-355364EFAB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'福吉　爽生'!$A$19:$F$19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爽生'!$A$20:$F$20</c:f>
              <c:numCache>
                <c:formatCode>hh:mm:ss.00</c:formatCode>
                <c:ptCount val="6"/>
                <c:pt idx="0">
                  <c:v>1.079166666666667E-2</c:v>
                </c:pt>
                <c:pt idx="1">
                  <c:v>1.5083333333333331E-2</c:v>
                </c:pt>
                <c:pt idx="2">
                  <c:v>4.3217592592592604E-3</c:v>
                </c:pt>
                <c:pt idx="3">
                  <c:v>1.4074074074074069E-3</c:v>
                </c:pt>
                <c:pt idx="4">
                  <c:v>1.9907407407407409E-4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B6-404E-A6F8-355364EFA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'福吉　爽生'!$A$19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'福吉　爽生'!$G$19:$G$19</c:f>
              <c:strCache>
                <c:ptCount val="1"/>
                <c:pt idx="0">
                  <c:v>0405vs長崎工業前半</c:v>
                </c:pt>
              </c:strCache>
            </c:strRef>
          </c:cat>
          <c:val>
            <c:numRef>
              <c:f>'福吉　爽生'!$H$19:$H$19</c:f>
              <c:numCache>
                <c:formatCode>0.00%</c:formatCode>
                <c:ptCount val="1"/>
                <c:pt idx="0">
                  <c:v>0.33932600625955311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0-0842-AEBF-32DF7703C1FB}"/>
            </c:ext>
          </c:extLst>
        </c:ser>
        <c:ser>
          <c:idx val="1"/>
          <c:order val="1"/>
          <c:tx>
            <c:strRef>
              <c:f>'福吉　爽生'!$B$19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'福吉　爽生'!$G$19:$G$19</c:f>
              <c:strCache>
                <c:ptCount val="1"/>
                <c:pt idx="0">
                  <c:v>0405vs長崎工業前半</c:v>
                </c:pt>
              </c:strCache>
            </c:strRef>
          </c:cat>
          <c:val>
            <c:numRef>
              <c:f>'福吉　爽生'!$I$19:$I$19</c:f>
              <c:numCache>
                <c:formatCode>0.00%</c:formatCode>
                <c:ptCount val="1"/>
                <c:pt idx="0">
                  <c:v>0.47427032535119013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0-0842-AEBF-32DF7703C1FB}"/>
            </c:ext>
          </c:extLst>
        </c:ser>
        <c:ser>
          <c:idx val="2"/>
          <c:order val="2"/>
          <c:tx>
            <c:strRef>
              <c:f>'福吉　爽生'!$C$19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'福吉　爽生'!$G$19:$G$19</c:f>
              <c:strCache>
                <c:ptCount val="1"/>
                <c:pt idx="0">
                  <c:v>0405vs長崎工業前半</c:v>
                </c:pt>
              </c:strCache>
            </c:strRef>
          </c:cat>
          <c:val>
            <c:numRef>
              <c:f>'福吉　爽生'!$J$19:$J$19</c:f>
              <c:numCache>
                <c:formatCode>0.00%</c:formatCode>
                <c:ptCount val="1"/>
                <c:pt idx="0">
                  <c:v>0.13589053060630321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00-0842-AEBF-32DF7703C1FB}"/>
            </c:ext>
          </c:extLst>
        </c:ser>
        <c:ser>
          <c:idx val="3"/>
          <c:order val="3"/>
          <c:tx>
            <c:strRef>
              <c:f>'福吉　爽生'!$D$19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'福吉　爽生'!$G$19:$G$19</c:f>
              <c:strCache>
                <c:ptCount val="1"/>
                <c:pt idx="0">
                  <c:v>0405vs長崎工業前半</c:v>
                </c:pt>
              </c:strCache>
            </c:strRef>
          </c:cat>
          <c:val>
            <c:numRef>
              <c:f>'福吉　爽生'!$K$19:$K$19</c:f>
              <c:numCache>
                <c:formatCode>0.00%</c:formatCode>
                <c:ptCount val="1"/>
                <c:pt idx="0">
                  <c:v>4.4253584685930561E-2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00-0842-AEBF-32DF7703C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20001"/>
        <c:axId val="50620002"/>
      </c:lineChart>
      <c:catAx>
        <c:axId val="506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20002"/>
        <c:crosses val="autoZero"/>
        <c:auto val="1"/>
        <c:lblAlgn val="ctr"/>
        <c:lblOffset val="100"/>
        <c:noMultiLvlLbl val="0"/>
      </c:catAx>
      <c:valAx>
        <c:axId val="5062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6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'福吉　爽生'!$A$19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'福吉　爽生'!$N$19:$N$22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爽生'!$O$19:$O$22</c:f>
              <c:numCache>
                <c:formatCode>0.00%</c:formatCode>
                <c:ptCount val="4"/>
                <c:pt idx="0">
                  <c:v>0.3220715714603245</c:v>
                </c:pt>
                <c:pt idx="1">
                  <c:v>0.30177777777777781</c:v>
                </c:pt>
                <c:pt idx="2">
                  <c:v>0.37511111111111112</c:v>
                </c:pt>
                <c:pt idx="3">
                  <c:v>0.6958333333333333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6-6A43-A2B7-1A090225055B}"/>
            </c:ext>
          </c:extLst>
        </c:ser>
        <c:ser>
          <c:idx val="1"/>
          <c:order val="1"/>
          <c:tx>
            <c:strRef>
              <c:f>'福吉　爽生'!$B$19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'福吉　爽生'!$N$19:$N$22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爽生'!$P$19:$P$22</c:f>
              <c:numCache>
                <c:formatCode>0.00%</c:formatCode>
                <c:ptCount val="4"/>
                <c:pt idx="0">
                  <c:v>0.47788397421649248</c:v>
                </c:pt>
                <c:pt idx="1">
                  <c:v>0.52288888888888885</c:v>
                </c:pt>
                <c:pt idx="2">
                  <c:v>0.43733333333333341</c:v>
                </c:pt>
                <c:pt idx="3">
                  <c:v>0.1875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6-6A43-A2B7-1A090225055B}"/>
            </c:ext>
          </c:extLst>
        </c:ser>
        <c:ser>
          <c:idx val="2"/>
          <c:order val="2"/>
          <c:tx>
            <c:strRef>
              <c:f>'福吉　爽生'!$C$19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'福吉　爽生'!$N$19:$N$22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爽生'!$Q$19:$Q$22</c:f>
              <c:numCache>
                <c:formatCode>0.00%</c:formatCode>
                <c:ptCount val="4"/>
                <c:pt idx="0">
                  <c:v>0.14403200711269171</c:v>
                </c:pt>
                <c:pt idx="1">
                  <c:v>0.13466666666666671</c:v>
                </c:pt>
                <c:pt idx="2">
                  <c:v>0.13</c:v>
                </c:pt>
                <c:pt idx="3">
                  <c:v>0.1166666666666667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6-6A43-A2B7-1A090225055B}"/>
            </c:ext>
          </c:extLst>
        </c:ser>
        <c:ser>
          <c:idx val="3"/>
          <c:order val="3"/>
          <c:tx>
            <c:strRef>
              <c:f>'福吉　爽生'!$D$19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'福吉　爽生'!$N$19:$N$22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爽生'!$R$19:$R$22</c:f>
              <c:numCache>
                <c:formatCode>0.00%</c:formatCode>
                <c:ptCount val="4"/>
                <c:pt idx="0">
                  <c:v>5.3567459435430093E-2</c:v>
                </c:pt>
                <c:pt idx="1">
                  <c:v>3.7111111111111109E-2</c:v>
                </c:pt>
                <c:pt idx="2">
                  <c:v>4.4444444444444453E-2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86-6A43-A2B7-1A0902250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0001"/>
        <c:axId val="50630002"/>
      </c:lineChart>
      <c:catAx>
        <c:axId val="506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30002"/>
        <c:crosses val="autoZero"/>
        <c:auto val="1"/>
        <c:lblAlgn val="ctr"/>
        <c:lblOffset val="100"/>
        <c:noMultiLvlLbl val="0"/>
      </c:catAx>
      <c:valAx>
        <c:axId val="5063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6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'福吉　爽生'!$A$41:$A$44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爽生'!$B$41:$B$44</c:f>
              <c:numCache>
                <c:formatCode>General</c:formatCode>
                <c:ptCount val="4"/>
                <c:pt idx="0">
                  <c:v>141.37593525233061</c:v>
                </c:pt>
                <c:pt idx="1">
                  <c:v>141.93866735467401</c:v>
                </c:pt>
                <c:pt idx="2">
                  <c:v>134.834971378364</c:v>
                </c:pt>
                <c:pt idx="3">
                  <c:v>87.592129703934916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8-D348-9280-EC43F59C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40001"/>
        <c:axId val="50640002"/>
      </c:barChart>
      <c:catAx>
        <c:axId val="506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40002"/>
        <c:crosses val="autoZero"/>
        <c:auto val="1"/>
        <c:lblAlgn val="ctr"/>
        <c:lblOffset val="100"/>
        <c:noMultiLvlLbl val="0"/>
      </c:catAx>
      <c:valAx>
        <c:axId val="5064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6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'福吉　爽生'!$A$41:$A$44</c:f>
              <c:strCache>
                <c:ptCount val="4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爽生'!$C$41:$C$44</c:f>
              <c:numCache>
                <c:formatCode>General</c:formatCode>
                <c:ptCount val="4"/>
                <c:pt idx="0">
                  <c:v>18.993932735391951</c:v>
                </c:pt>
                <c:pt idx="1">
                  <c:v>13.39941485270208</c:v>
                </c:pt>
                <c:pt idx="2">
                  <c:v>19.663047545132979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D-1A40-BB83-AAF739F72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50001"/>
        <c:axId val="50650002"/>
      </c:barChart>
      <c:catAx>
        <c:axId val="5065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50002"/>
        <c:crosses val="autoZero"/>
        <c:auto val="1"/>
        <c:lblAlgn val="ctr"/>
        <c:lblOffset val="100"/>
        <c:noMultiLvlLbl val="0"/>
      </c:catAx>
      <c:valAx>
        <c:axId val="5065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65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'吉田　悠月'!$G$17:$G$24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悠月'!$H$17:$H$24</c:f>
              <c:numCache>
                <c:formatCode>#,##0.00</c:formatCode>
                <c:ptCount val="8"/>
                <c:pt idx="0">
                  <c:v>299.56910443382952</c:v>
                </c:pt>
                <c:pt idx="1">
                  <c:v>337.50680464064749</c:v>
                </c:pt>
                <c:pt idx="2">
                  <c:v>325.87469315342099</c:v>
                </c:pt>
                <c:pt idx="3">
                  <c:v>11.79794969219893</c:v>
                </c:pt>
                <c:pt idx="4">
                  <c:v>333.72756016505809</c:v>
                </c:pt>
                <c:pt idx="5">
                  <c:v>271.12405688428129</c:v>
                </c:pt>
                <c:pt idx="6">
                  <c:v>343.03383120470062</c:v>
                </c:pt>
                <c:pt idx="7">
                  <c:v>42.178759458858622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6-744B-ABCE-BD7CD10669B0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'吉田　悠月'!$G$17:$G$24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悠月'!$J$17:$J$24</c:f>
              <c:numCache>
                <c:formatCode>#,##0.00</c:formatCode>
                <c:ptCount val="8"/>
                <c:pt idx="0">
                  <c:v>1005.389976819494</c:v>
                </c:pt>
                <c:pt idx="1">
                  <c:v>929.76984681243766</c:v>
                </c:pt>
                <c:pt idx="2">
                  <c:v>1024.305106634426</c:v>
                </c:pt>
                <c:pt idx="3">
                  <c:v>72.798980408217176</c:v>
                </c:pt>
                <c:pt idx="4">
                  <c:v>892.47650735885145</c:v>
                </c:pt>
                <c:pt idx="5">
                  <c:v>1007.43622632233</c:v>
                </c:pt>
                <c:pt idx="6">
                  <c:v>914.68636482192778</c:v>
                </c:pt>
                <c:pt idx="7">
                  <c:v>172.3316244026482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6-744B-ABCE-BD7CD10669B0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'吉田　悠月'!$G$17:$G$24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悠月'!$L$17:$L$24</c:f>
              <c:numCache>
                <c:formatCode>#,##0.00</c:formatCode>
                <c:ptCount val="8"/>
                <c:pt idx="0">
                  <c:v>433.39216396051961</c:v>
                </c:pt>
                <c:pt idx="1">
                  <c:v>391.77502867152913</c:v>
                </c:pt>
                <c:pt idx="2">
                  <c:v>399.4292614912265</c:v>
                </c:pt>
                <c:pt idx="3">
                  <c:v>5.4629913460157704</c:v>
                </c:pt>
                <c:pt idx="4">
                  <c:v>414.2643641982022</c:v>
                </c:pt>
                <c:pt idx="5">
                  <c:v>471.23104889484881</c:v>
                </c:pt>
                <c:pt idx="6">
                  <c:v>369.38158965849289</c:v>
                </c:pt>
                <c:pt idx="7">
                  <c:v>72.102922565583867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36-744B-ABCE-BD7CD10669B0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'吉田　悠月'!$G$17:$G$24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悠月'!$N$17:$N$24</c:f>
              <c:numCache>
                <c:formatCode>#,##0.00</c:formatCode>
                <c:ptCount val="8"/>
                <c:pt idx="0">
                  <c:v>204.76445202743301</c:v>
                </c:pt>
                <c:pt idx="1">
                  <c:v>248.8943926659413</c:v>
                </c:pt>
                <c:pt idx="2">
                  <c:v>180.87160818365189</c:v>
                </c:pt>
                <c:pt idx="3">
                  <c:v>0</c:v>
                </c:pt>
                <c:pt idx="4">
                  <c:v>156.62179359816491</c:v>
                </c:pt>
                <c:pt idx="5">
                  <c:v>158.34384622644669</c:v>
                </c:pt>
                <c:pt idx="6">
                  <c:v>136.21534016111951</c:v>
                </c:pt>
                <c:pt idx="7">
                  <c:v>10.61906168186033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36-744B-ABCE-BD7CD10669B0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'吉田　悠月'!$G$17:$G$24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悠月'!$P$17:$P$24</c:f>
              <c:numCache>
                <c:formatCode>#,##0.00</c:formatCode>
                <c:ptCount val="8"/>
                <c:pt idx="0">
                  <c:v>78.171833383454896</c:v>
                </c:pt>
                <c:pt idx="1">
                  <c:v>28.145792201490622</c:v>
                </c:pt>
                <c:pt idx="2">
                  <c:v>52.311253504513388</c:v>
                </c:pt>
                <c:pt idx="3">
                  <c:v>0</c:v>
                </c:pt>
                <c:pt idx="4">
                  <c:v>53.387119355284092</c:v>
                </c:pt>
                <c:pt idx="5">
                  <c:v>4.0589656224165083</c:v>
                </c:pt>
                <c:pt idx="6">
                  <c:v>18.150771055121371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36-744B-ABCE-BD7CD10669B0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'吉田　悠月'!$G$17:$G$24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悠月'!$R$17:$R$24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36-744B-ABCE-BD7CD106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60001"/>
        <c:axId val="50660002"/>
      </c:barChart>
      <c:catAx>
        <c:axId val="506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60002"/>
        <c:crosses val="autoZero"/>
        <c:auto val="1"/>
        <c:lblAlgn val="ctr"/>
        <c:lblOffset val="100"/>
        <c:noMultiLvlLbl val="0"/>
      </c:catAx>
      <c:valAx>
        <c:axId val="5066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6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0994-574B-9F20-143FC6AE2AB9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0994-574B-9F20-143FC6AE2AB9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0994-574B-9F20-143FC6AE2AB9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0994-574B-9F20-143FC6AE2AB9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0994-574B-9F20-143FC6AE2AB9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0994-574B-9F20-143FC6AE2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'吉田　悠月'!$A$27:$F$27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悠月'!$A$28:$F$28</c:f>
              <c:numCache>
                <c:formatCode>hh:mm:ss.00</c:formatCode>
                <c:ptCount val="6"/>
                <c:pt idx="0">
                  <c:v>2.5148148148148149E-2</c:v>
                </c:pt>
                <c:pt idx="1">
                  <c:v>2.9636574074074079E-2</c:v>
                </c:pt>
                <c:pt idx="2">
                  <c:v>7.0902777777777778E-3</c:v>
                </c:pt>
                <c:pt idx="3">
                  <c:v>2.2638888888888891E-3</c:v>
                </c:pt>
                <c:pt idx="4">
                  <c:v>3.8425925925925932E-4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94-574B-9F20-143FC6AE2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'吉田　悠月'!$G$27:$G$28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'吉田　悠月'!$H$27:$H$28</c:f>
              <c:numCache>
                <c:formatCode>0.00%</c:formatCode>
                <c:ptCount val="2"/>
                <c:pt idx="0">
                  <c:v>0.37615546983040982</c:v>
                </c:pt>
                <c:pt idx="1">
                  <c:v>0.40297134771842941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0-E040-8242-D774D6B3D563}"/>
            </c:ext>
          </c:extLst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'吉田　悠月'!$G$27:$G$28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'吉田　悠月'!$I$27:$I$28</c:f>
              <c:numCache>
                <c:formatCode>0.00%</c:formatCode>
                <c:ptCount val="2"/>
                <c:pt idx="0">
                  <c:v>0.46699177523837249</c:v>
                </c:pt>
                <c:pt idx="1">
                  <c:v>0.45185709232401838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0-E040-8242-D774D6B3D563}"/>
            </c:ext>
          </c:extLst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'吉田　悠月'!$G$27:$G$28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'吉田　悠月'!$J$27:$J$28</c:f>
              <c:numCache>
                <c:formatCode>0.00%</c:formatCode>
                <c:ptCount val="2"/>
                <c:pt idx="0">
                  <c:v>0.107576970667443</c:v>
                </c:pt>
                <c:pt idx="1">
                  <c:v>0.11213300318358679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0-E040-8242-D774D6B3D563}"/>
            </c:ext>
          </c:extLst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'吉田　悠月'!$G$27:$G$28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'吉田　悠月'!$K$27:$K$28</c:f>
              <c:numCache>
                <c:formatCode>0.00%</c:formatCode>
                <c:ptCount val="2"/>
                <c:pt idx="0">
                  <c:v>4.1123808137419032E-2</c:v>
                </c:pt>
                <c:pt idx="1">
                  <c:v>2.9218252564556069E-2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0-E040-8242-D774D6B3D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80001"/>
        <c:axId val="50680002"/>
      </c:lineChart>
      <c:catAx>
        <c:axId val="506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80002"/>
        <c:crosses val="autoZero"/>
        <c:auto val="1"/>
        <c:lblAlgn val="ctr"/>
        <c:lblOffset val="100"/>
        <c:noMultiLvlLbl val="0"/>
      </c:catAx>
      <c:valAx>
        <c:axId val="5068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6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'吉田　悠月'!$N$27:$N$34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悠月'!$O$27:$O$34</c:f>
              <c:numCache>
                <c:formatCode>0.00%</c:formatCode>
                <c:ptCount val="8"/>
                <c:pt idx="0">
                  <c:v>0.36608135141142478</c:v>
                </c:pt>
                <c:pt idx="1">
                  <c:v>0.39866666666666672</c:v>
                </c:pt>
                <c:pt idx="2">
                  <c:v>0.36822222222222217</c:v>
                </c:pt>
                <c:pt idx="3">
                  <c:v>0.29166666666666669</c:v>
                </c:pt>
                <c:pt idx="4">
                  <c:v>0.42422222222222222</c:v>
                </c:pt>
                <c:pt idx="5">
                  <c:v>0.36177777777777781</c:v>
                </c:pt>
                <c:pt idx="6">
                  <c:v>0.438</c:v>
                </c:pt>
                <c:pt idx="7">
                  <c:v>0.29606299212598419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A-C94D-95C7-24BCB2F4A6F5}"/>
            </c:ext>
          </c:extLst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'吉田　悠月'!$N$27:$N$34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悠月'!$P$27:$P$34</c:f>
              <c:numCache>
                <c:formatCode>0.00%</c:formatCode>
                <c:ptCount val="8"/>
                <c:pt idx="0">
                  <c:v>0.46521449210935761</c:v>
                </c:pt>
                <c:pt idx="1">
                  <c:v>0.44288888888888889</c:v>
                </c:pt>
                <c:pt idx="2">
                  <c:v>0.48155555555555563</c:v>
                </c:pt>
                <c:pt idx="3">
                  <c:v>0.6791666666666667</c:v>
                </c:pt>
                <c:pt idx="4">
                  <c:v>0.42711111111111111</c:v>
                </c:pt>
                <c:pt idx="5">
                  <c:v>0.48155555555555563</c:v>
                </c:pt>
                <c:pt idx="6">
                  <c:v>0.43311111111111111</c:v>
                </c:pt>
                <c:pt idx="7">
                  <c:v>0.5496062992125984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A-C94D-95C7-24BCB2F4A6F5}"/>
            </c:ext>
          </c:extLst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'吉田　悠月'!$N$27:$N$34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悠月'!$Q$27:$Q$34</c:f>
              <c:numCache>
                <c:formatCode>0.00%</c:formatCode>
                <c:ptCount val="8"/>
                <c:pt idx="0">
                  <c:v>0.1158035118915315</c:v>
                </c:pt>
                <c:pt idx="1">
                  <c:v>0.1046666666666667</c:v>
                </c:pt>
                <c:pt idx="2">
                  <c:v>0.1064444444444444</c:v>
                </c:pt>
                <c:pt idx="3">
                  <c:v>2.9166666666666671E-2</c:v>
                </c:pt>
                <c:pt idx="4">
                  <c:v>0.1093333333333333</c:v>
                </c:pt>
                <c:pt idx="5">
                  <c:v>0.12422222222222221</c:v>
                </c:pt>
                <c:pt idx="6">
                  <c:v>9.9111111111111108E-2</c:v>
                </c:pt>
                <c:pt idx="7">
                  <c:v>0.1385826771653543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CA-C94D-95C7-24BCB2F4A6F5}"/>
            </c:ext>
          </c:extLst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'吉田　悠月'!$N$27:$N$34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悠月'!$R$27:$R$34</c:f>
              <c:numCache>
                <c:formatCode>0.00%</c:formatCode>
                <c:ptCount val="8"/>
                <c:pt idx="0">
                  <c:v>4.0675705712380529E-2</c:v>
                </c:pt>
                <c:pt idx="1">
                  <c:v>4.9333333333333333E-2</c:v>
                </c:pt>
                <c:pt idx="2">
                  <c:v>3.5555555555555562E-2</c:v>
                </c:pt>
                <c:pt idx="3">
                  <c:v>0</c:v>
                </c:pt>
                <c:pt idx="4">
                  <c:v>3.0888888888888889E-2</c:v>
                </c:pt>
                <c:pt idx="5">
                  <c:v>3.177777777777778E-2</c:v>
                </c:pt>
                <c:pt idx="6">
                  <c:v>2.6888888888888889E-2</c:v>
                </c:pt>
                <c:pt idx="7">
                  <c:v>1.5748031496062988E-2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CA-C94D-95C7-24BCB2F4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0001"/>
        <c:axId val="50690002"/>
      </c:lineChart>
      <c:catAx>
        <c:axId val="5069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90002"/>
        <c:crosses val="autoZero"/>
        <c:auto val="1"/>
        <c:lblAlgn val="ctr"/>
        <c:lblOffset val="100"/>
        <c:noMultiLvlLbl val="0"/>
      </c:catAx>
      <c:valAx>
        <c:axId val="5069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69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DM</c:v>
          </c:tx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全体走行グラフ!$E$63:$E$70</c:f>
              <c:numCache>
                <c:formatCode>0.00</c:formatCode>
                <c:ptCount val="8"/>
                <c:pt idx="0">
                  <c:v>158.6604367483329</c:v>
                </c:pt>
                <c:pt idx="1">
                  <c:v>139.58890552148239</c:v>
                </c:pt>
                <c:pt idx="2">
                  <c:v>138.1314803478927</c:v>
                </c:pt>
                <c:pt idx="3">
                  <c:v>4.0202052557163919</c:v>
                </c:pt>
                <c:pt idx="4">
                  <c:v>144.96002051488861</c:v>
                </c:pt>
                <c:pt idx="5">
                  <c:v>128.84199775714549</c:v>
                </c:pt>
                <c:pt idx="6">
                  <c:v>138.89858374033989</c:v>
                </c:pt>
                <c:pt idx="7">
                  <c:v>27.656042703699882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B-564F-AA51-5B4CC40A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70001"/>
        <c:axId val="50070002"/>
      </c:lineChart>
      <c:catAx>
        <c:axId val="5007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70002"/>
        <c:crosses val="autoZero"/>
        <c:auto val="1"/>
        <c:lblAlgn val="ctr"/>
        <c:lblOffset val="100"/>
        <c:noMultiLvlLbl val="0"/>
      </c:catAx>
      <c:valAx>
        <c:axId val="5007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07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'吉田　悠月'!$A$49:$A$56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悠月'!$B$49:$B$56</c:f>
              <c:numCache>
                <c:formatCode>General</c:formatCode>
                <c:ptCount val="8"/>
                <c:pt idx="0">
                  <c:v>134.75250204164871</c:v>
                </c:pt>
                <c:pt idx="1">
                  <c:v>129.05854382160231</c:v>
                </c:pt>
                <c:pt idx="2">
                  <c:v>132.17889676840991</c:v>
                </c:pt>
                <c:pt idx="3">
                  <c:v>111.67938092994861</c:v>
                </c:pt>
                <c:pt idx="4">
                  <c:v>123.365156311704</c:v>
                </c:pt>
                <c:pt idx="5">
                  <c:v>127.46352063118439</c:v>
                </c:pt>
                <c:pt idx="6">
                  <c:v>118.7158210962799</c:v>
                </c:pt>
                <c:pt idx="7">
                  <c:v>140.32322621232061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C-FD46-87F1-6A90EBEDD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00001"/>
        <c:axId val="50700002"/>
      </c:barChart>
      <c:catAx>
        <c:axId val="507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00002"/>
        <c:crosses val="autoZero"/>
        <c:auto val="1"/>
        <c:lblAlgn val="ctr"/>
        <c:lblOffset val="100"/>
        <c:noMultiLvlLbl val="0"/>
      </c:catAx>
      <c:valAx>
        <c:axId val="5070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7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'吉田　悠月'!$A$49:$A$56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悠月'!$C$49:$C$56</c:f>
              <c:numCache>
                <c:formatCode>General</c:formatCode>
                <c:ptCount val="8"/>
                <c:pt idx="0">
                  <c:v>17.966528759446561</c:v>
                </c:pt>
                <c:pt idx="1">
                  <c:v>17.653673850672579</c:v>
                </c:pt>
                <c:pt idx="2">
                  <c:v>15.12464945073194</c:v>
                </c:pt>
                <c:pt idx="3">
                  <c:v>0</c:v>
                </c:pt>
                <c:pt idx="4">
                  <c:v>13.43518231012051</c:v>
                </c:pt>
                <c:pt idx="5">
                  <c:v>9.5780010398217588</c:v>
                </c:pt>
                <c:pt idx="6">
                  <c:v>9.8913723433626117</c:v>
                </c:pt>
                <c:pt idx="7">
                  <c:v>5.0168795347374857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4-BD47-A6BB-ED4CB83C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10001"/>
        <c:axId val="50710002"/>
      </c:barChart>
      <c:catAx>
        <c:axId val="507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10002"/>
        <c:crosses val="autoZero"/>
        <c:auto val="1"/>
        <c:lblAlgn val="ctr"/>
        <c:lblOffset val="100"/>
        <c:noMultiLvlLbl val="0"/>
      </c:catAx>
      <c:valAx>
        <c:axId val="507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7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'柴原　寛太'!$G$16:$G$22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寛太'!$H$16:$H$22</c:f>
              <c:numCache>
                <c:formatCode>#,##0.00</c:formatCode>
                <c:ptCount val="7"/>
                <c:pt idx="0">
                  <c:v>266.06210983909938</c:v>
                </c:pt>
                <c:pt idx="1">
                  <c:v>295.24869732742491</c:v>
                </c:pt>
                <c:pt idx="2">
                  <c:v>284.07566330349351</c:v>
                </c:pt>
                <c:pt idx="3">
                  <c:v>25.817398961371509</c:v>
                </c:pt>
                <c:pt idx="4">
                  <c:v>293.01190589440648</c:v>
                </c:pt>
                <c:pt idx="5">
                  <c:v>305.90345608259122</c:v>
                </c:pt>
                <c:pt idx="6">
                  <c:v>306.7397639210576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E-3846-B8FB-9CCA78DD1B62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'柴原　寛太'!$G$16:$G$22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寛太'!$J$16:$J$22</c:f>
              <c:numCache>
                <c:formatCode>#,##0.00</c:formatCode>
                <c:ptCount val="7"/>
                <c:pt idx="0">
                  <c:v>860.5232350953122</c:v>
                </c:pt>
                <c:pt idx="1">
                  <c:v>966.63187103998416</c:v>
                </c:pt>
                <c:pt idx="2">
                  <c:v>1038.9732008944</c:v>
                </c:pt>
                <c:pt idx="3">
                  <c:v>47.481958977725299</c:v>
                </c:pt>
                <c:pt idx="4">
                  <c:v>898.50823900691739</c:v>
                </c:pt>
                <c:pt idx="5">
                  <c:v>926.61008796353417</c:v>
                </c:pt>
                <c:pt idx="6">
                  <c:v>702.77413996390533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E-3846-B8FB-9CCA78DD1B62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'柴原　寛太'!$G$16:$G$22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寛太'!$L$16:$L$22</c:f>
              <c:numCache>
                <c:formatCode>#,##0.00</c:formatCode>
                <c:ptCount val="7"/>
                <c:pt idx="0">
                  <c:v>672.59851999703233</c:v>
                </c:pt>
                <c:pt idx="1">
                  <c:v>496.45904017611059</c:v>
                </c:pt>
                <c:pt idx="2">
                  <c:v>485.74814958411122</c:v>
                </c:pt>
                <c:pt idx="3">
                  <c:v>12.19167636854945</c:v>
                </c:pt>
                <c:pt idx="4">
                  <c:v>482.17992636266632</c:v>
                </c:pt>
                <c:pt idx="5">
                  <c:v>551.127957340188</c:v>
                </c:pt>
                <c:pt idx="6">
                  <c:v>420.68993024214979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E-3846-B8FB-9CCA78DD1B62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'柴原　寛太'!$G$16:$G$22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寛太'!$N$16:$N$22</c:f>
              <c:numCache>
                <c:formatCode>#,##0.00</c:formatCode>
                <c:ptCount val="7"/>
                <c:pt idx="0">
                  <c:v>279.07490298800758</c:v>
                </c:pt>
                <c:pt idx="1">
                  <c:v>212.82992280347531</c:v>
                </c:pt>
                <c:pt idx="2">
                  <c:v>224.80601358506459</c:v>
                </c:pt>
                <c:pt idx="3">
                  <c:v>0</c:v>
                </c:pt>
                <c:pt idx="4">
                  <c:v>201.0485290395209</c:v>
                </c:pt>
                <c:pt idx="5">
                  <c:v>173.9799799647972</c:v>
                </c:pt>
                <c:pt idx="6">
                  <c:v>153.70909718961411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EE-3846-B8FB-9CCA78DD1B62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'柴原　寛太'!$G$16:$G$22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寛太'!$P$16:$P$22</c:f>
              <c:numCache>
                <c:formatCode>#,##0.00</c:formatCode>
                <c:ptCount val="7"/>
                <c:pt idx="0">
                  <c:v>43.536344643209922</c:v>
                </c:pt>
                <c:pt idx="1">
                  <c:v>45.815144343016527</c:v>
                </c:pt>
                <c:pt idx="2">
                  <c:v>82.009869230761979</c:v>
                </c:pt>
                <c:pt idx="3">
                  <c:v>0</c:v>
                </c:pt>
                <c:pt idx="4">
                  <c:v>45.03883152328126</c:v>
                </c:pt>
                <c:pt idx="5">
                  <c:v>48.440792119814432</c:v>
                </c:pt>
                <c:pt idx="6">
                  <c:v>58.782427118530897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EE-3846-B8FB-9CCA78DD1B62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'柴原　寛太'!$G$16:$G$22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寛太'!$R$16:$R$22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EE-3846-B8FB-9CCA78DD1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0001"/>
        <c:axId val="50720002"/>
      </c:barChart>
      <c:catAx>
        <c:axId val="507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20002"/>
        <c:crosses val="autoZero"/>
        <c:auto val="1"/>
        <c:lblAlgn val="ctr"/>
        <c:lblOffset val="100"/>
        <c:noMultiLvlLbl val="0"/>
      </c:catAx>
      <c:valAx>
        <c:axId val="507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7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4CF1-124D-87C8-F204651DE76A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4CF1-124D-87C8-F204651DE76A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4CF1-124D-87C8-F204651DE76A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4CF1-124D-87C8-F204651DE76A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4CF1-124D-87C8-F204651DE76A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4CF1-124D-87C8-F204651DE7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'柴原　寛太'!$A$25:$F$25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'柴原　寛太'!$A$26:$F$26</c:f>
              <c:numCache>
                <c:formatCode>hh:mm:ss.00</c:formatCode>
                <c:ptCount val="6"/>
                <c:pt idx="0">
                  <c:v>2.2807870370370371E-2</c:v>
                </c:pt>
                <c:pt idx="1">
                  <c:v>2.6870370370370371E-2</c:v>
                </c:pt>
                <c:pt idx="2">
                  <c:v>8.7037037037037031E-3</c:v>
                </c:pt>
                <c:pt idx="3">
                  <c:v>2.5625000000000001E-3</c:v>
                </c:pt>
                <c:pt idx="4">
                  <c:v>5.3472222222222224E-4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F1-124D-87C8-F204651D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'柴原　寛太'!$A$25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'柴原　寛太'!$G$25:$G$26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'柴原　寛太'!$H$25:$H$26</c:f>
              <c:numCache>
                <c:formatCode>0.00%</c:formatCode>
                <c:ptCount val="2"/>
                <c:pt idx="0">
                  <c:v>0.34711405488026792</c:v>
                </c:pt>
                <c:pt idx="1">
                  <c:v>0.39656786271450861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7C49-AFDE-D514370BAA35}"/>
            </c:ext>
          </c:extLst>
        </c:ser>
        <c:ser>
          <c:idx val="1"/>
          <c:order val="1"/>
          <c:tx>
            <c:strRef>
              <c:f>'柴原　寛太'!$B$25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'柴原　寛太'!$G$25:$G$26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'柴原　寛太'!$I$25:$I$26</c:f>
              <c:numCache>
                <c:formatCode>0.00%</c:formatCode>
                <c:ptCount val="2"/>
                <c:pt idx="0">
                  <c:v>0.45163403450032752</c:v>
                </c:pt>
                <c:pt idx="1">
                  <c:v>0.42145085803432142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7C49-AFDE-D514370BAA35}"/>
            </c:ext>
          </c:extLst>
        </c:ser>
        <c:ser>
          <c:idx val="2"/>
          <c:order val="2"/>
          <c:tx>
            <c:strRef>
              <c:f>'柴原　寛太'!$C$25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'柴原　寛太'!$G$25:$G$26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'柴原　寛太'!$J$25:$J$26</c:f>
              <c:numCache>
                <c:formatCode>0.00%</c:formatCode>
                <c:ptCount val="2"/>
                <c:pt idx="0">
                  <c:v>0.14615328626537591</c:v>
                </c:pt>
                <c:pt idx="1">
                  <c:v>0.13666146645865829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2-7C49-AFDE-D514370BAA35}"/>
            </c:ext>
          </c:extLst>
        </c:ser>
        <c:ser>
          <c:idx val="3"/>
          <c:order val="3"/>
          <c:tx>
            <c:strRef>
              <c:f>'柴原　寛太'!$D$25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'柴原　寛太'!$G$25:$G$26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'柴原　寛太'!$K$25:$K$26</c:f>
              <c:numCache>
                <c:formatCode>0.00%</c:formatCode>
                <c:ptCount val="2"/>
                <c:pt idx="0">
                  <c:v>4.6291578717519467E-2</c:v>
                </c:pt>
                <c:pt idx="1">
                  <c:v>3.673946957878315E-2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D2-7C49-AFDE-D514370BA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40001"/>
        <c:axId val="50740002"/>
      </c:lineChart>
      <c:catAx>
        <c:axId val="507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40002"/>
        <c:crosses val="autoZero"/>
        <c:auto val="1"/>
        <c:lblAlgn val="ctr"/>
        <c:lblOffset val="100"/>
        <c:noMultiLvlLbl val="0"/>
      </c:catAx>
      <c:valAx>
        <c:axId val="5074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7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'柴原　寛太'!$A$25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'柴原　寛太'!$N$25:$N$31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寛太'!$O$25:$O$31</c:f>
              <c:numCache>
                <c:formatCode>0.00%</c:formatCode>
                <c:ptCount val="7"/>
                <c:pt idx="0">
                  <c:v>0.363414092020449</c:v>
                </c:pt>
                <c:pt idx="1">
                  <c:v>0.35666666666666669</c:v>
                </c:pt>
                <c:pt idx="2">
                  <c:v>0.31422222222222218</c:v>
                </c:pt>
                <c:pt idx="3">
                  <c:v>0.47916666666666669</c:v>
                </c:pt>
                <c:pt idx="4">
                  <c:v>0.40066666666666673</c:v>
                </c:pt>
                <c:pt idx="5">
                  <c:v>0.36844444444444452</c:v>
                </c:pt>
                <c:pt idx="6">
                  <c:v>0.42486910994764399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6-0347-8EA3-8CAE1AD520E9}"/>
            </c:ext>
          </c:extLst>
        </c:ser>
        <c:ser>
          <c:idx val="1"/>
          <c:order val="1"/>
          <c:tx>
            <c:strRef>
              <c:f>'柴原　寛太'!$B$25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'柴原　寛太'!$N$25:$N$31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寛太'!$P$25:$P$31</c:f>
              <c:numCache>
                <c:formatCode>0.00%</c:formatCode>
                <c:ptCount val="7"/>
                <c:pt idx="0">
                  <c:v>0.39675483440764608</c:v>
                </c:pt>
                <c:pt idx="1">
                  <c:v>0.45933333333333332</c:v>
                </c:pt>
                <c:pt idx="2">
                  <c:v>0.49866666666666659</c:v>
                </c:pt>
                <c:pt idx="3">
                  <c:v>0.45416666666666672</c:v>
                </c:pt>
                <c:pt idx="4">
                  <c:v>0.42377777777777781</c:v>
                </c:pt>
                <c:pt idx="5">
                  <c:v>0.44222222222222218</c:v>
                </c:pt>
                <c:pt idx="6">
                  <c:v>0.39424083769633511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6-0347-8EA3-8CAE1AD520E9}"/>
            </c:ext>
          </c:extLst>
        </c:ser>
        <c:ser>
          <c:idx val="2"/>
          <c:order val="2"/>
          <c:tx>
            <c:strRef>
              <c:f>'柴原　寛太'!$C$25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'柴原　寛太'!$N$25:$N$31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寛太'!$Q$25:$Q$31</c:f>
              <c:numCache>
                <c:formatCode>0.00%</c:formatCode>
                <c:ptCount val="7"/>
                <c:pt idx="0">
                  <c:v>0.17803956434763279</c:v>
                </c:pt>
                <c:pt idx="1">
                  <c:v>0.1351111111111111</c:v>
                </c:pt>
                <c:pt idx="2">
                  <c:v>0.12955555555555559</c:v>
                </c:pt>
                <c:pt idx="3">
                  <c:v>6.6666666666666666E-2</c:v>
                </c:pt>
                <c:pt idx="4">
                  <c:v>0.12822222222222221</c:v>
                </c:pt>
                <c:pt idx="5">
                  <c:v>0.1468888888888889</c:v>
                </c:pt>
                <c:pt idx="6">
                  <c:v>0.1345549738219895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6-0347-8EA3-8CAE1AD520E9}"/>
            </c:ext>
          </c:extLst>
        </c:ser>
        <c:ser>
          <c:idx val="3"/>
          <c:order val="3"/>
          <c:tx>
            <c:strRef>
              <c:f>'柴原　寛太'!$D$25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'柴原　寛太'!$N$25:$N$31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寛太'!$R$25:$R$31</c:f>
              <c:numCache>
                <c:formatCode>0.00%</c:formatCode>
                <c:ptCount val="7"/>
                <c:pt idx="0">
                  <c:v>5.4901089130917978E-2</c:v>
                </c:pt>
                <c:pt idx="1">
                  <c:v>4.1777777777777768E-2</c:v>
                </c:pt>
                <c:pt idx="2">
                  <c:v>4.4666666666666667E-2</c:v>
                </c:pt>
                <c:pt idx="3">
                  <c:v>0</c:v>
                </c:pt>
                <c:pt idx="4">
                  <c:v>4.0222222222222222E-2</c:v>
                </c:pt>
                <c:pt idx="5">
                  <c:v>3.4666666666666672E-2</c:v>
                </c:pt>
                <c:pt idx="6">
                  <c:v>3.5078534031413609E-2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E6-0347-8EA3-8CAE1AD52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50001"/>
        <c:axId val="50750002"/>
      </c:lineChart>
      <c:catAx>
        <c:axId val="5075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50002"/>
        <c:crosses val="autoZero"/>
        <c:auto val="1"/>
        <c:lblAlgn val="ctr"/>
        <c:lblOffset val="100"/>
        <c:noMultiLvlLbl val="0"/>
      </c:catAx>
      <c:valAx>
        <c:axId val="5075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75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'柴原　寛太'!$A$47:$A$53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寛太'!$B$47:$B$53</c:f>
              <c:numCache>
                <c:formatCode>General</c:formatCode>
                <c:ptCount val="7"/>
                <c:pt idx="0">
                  <c:v>141.45300750417741</c:v>
                </c:pt>
                <c:pt idx="1">
                  <c:v>134.4504993564785</c:v>
                </c:pt>
                <c:pt idx="2">
                  <c:v>141.01256666486611</c:v>
                </c:pt>
                <c:pt idx="3">
                  <c:v>106.5589892457615</c:v>
                </c:pt>
                <c:pt idx="4">
                  <c:v>127.98582878845281</c:v>
                </c:pt>
                <c:pt idx="5">
                  <c:v>133.7159641284014</c:v>
                </c:pt>
                <c:pt idx="6">
                  <c:v>128.983441417504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D-874F-BDA7-C97F479CD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60001"/>
        <c:axId val="50760002"/>
      </c:barChart>
      <c:catAx>
        <c:axId val="507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60002"/>
        <c:crosses val="autoZero"/>
        <c:auto val="1"/>
        <c:lblAlgn val="ctr"/>
        <c:lblOffset val="100"/>
        <c:noMultiLvlLbl val="0"/>
      </c:catAx>
      <c:valAx>
        <c:axId val="5076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7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'柴原　寛太'!$A$47:$A$53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'柴原　寛太'!$C$47:$C$53</c:f>
              <c:numCache>
                <c:formatCode>General</c:formatCode>
                <c:ptCount val="7"/>
                <c:pt idx="0">
                  <c:v>20.366342735708201</c:v>
                </c:pt>
                <c:pt idx="1">
                  <c:v>16.61876324083082</c:v>
                </c:pt>
                <c:pt idx="2">
                  <c:v>19.67000425029174</c:v>
                </c:pt>
                <c:pt idx="3">
                  <c:v>0</c:v>
                </c:pt>
                <c:pt idx="4">
                  <c:v>15.49674890951715</c:v>
                </c:pt>
                <c:pt idx="5">
                  <c:v>13.446668533707269</c:v>
                </c:pt>
                <c:pt idx="6">
                  <c:v>16.124015564851192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C-FC45-8C1C-C21CF24D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70001"/>
        <c:axId val="50770002"/>
      </c:barChart>
      <c:catAx>
        <c:axId val="5077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70002"/>
        <c:crosses val="autoZero"/>
        <c:auto val="1"/>
        <c:lblAlgn val="ctr"/>
        <c:lblOffset val="100"/>
        <c:noMultiLvlLbl val="0"/>
      </c:catAx>
      <c:valAx>
        <c:axId val="5077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77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'山口　惺也'!$G$16:$G$22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惺也'!$H$16:$H$22</c:f>
              <c:numCache>
                <c:formatCode>#,##0.00</c:formatCode>
                <c:ptCount val="7"/>
                <c:pt idx="0">
                  <c:v>285.53259991694279</c:v>
                </c:pt>
                <c:pt idx="1">
                  <c:v>253.82500259879981</c:v>
                </c:pt>
                <c:pt idx="2">
                  <c:v>335.9282967975505</c:v>
                </c:pt>
                <c:pt idx="3">
                  <c:v>24.632827930884559</c:v>
                </c:pt>
                <c:pt idx="4">
                  <c:v>331.55800593028022</c:v>
                </c:pt>
                <c:pt idx="5">
                  <c:v>308.02998884091448</c:v>
                </c:pt>
                <c:pt idx="6">
                  <c:v>30.2157359972698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3-D045-A5BB-BACA1492BF2E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'山口　惺也'!$G$16:$G$22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惺也'!$J$16:$J$22</c:f>
              <c:numCache>
                <c:formatCode>#,##0.00</c:formatCode>
                <c:ptCount val="7"/>
                <c:pt idx="0">
                  <c:v>1007.0190914833649</c:v>
                </c:pt>
                <c:pt idx="1">
                  <c:v>1030.172663187456</c:v>
                </c:pt>
                <c:pt idx="2">
                  <c:v>936.41377535252195</c:v>
                </c:pt>
                <c:pt idx="3">
                  <c:v>14.659551997590819</c:v>
                </c:pt>
                <c:pt idx="4">
                  <c:v>899.62421046117743</c:v>
                </c:pt>
                <c:pt idx="5">
                  <c:v>852.45811817304275</c:v>
                </c:pt>
                <c:pt idx="6">
                  <c:v>122.240163097571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3-D045-A5BB-BACA1492BF2E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'山口　惺也'!$G$16:$G$22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惺也'!$L$16:$L$22</c:f>
              <c:numCache>
                <c:formatCode>#,##0.00</c:formatCode>
                <c:ptCount val="7"/>
                <c:pt idx="0">
                  <c:v>539.09611486063068</c:v>
                </c:pt>
                <c:pt idx="1">
                  <c:v>501.5074896952724</c:v>
                </c:pt>
                <c:pt idx="2">
                  <c:v>314.18919406597661</c:v>
                </c:pt>
                <c:pt idx="3">
                  <c:v>12.60558002999278</c:v>
                </c:pt>
                <c:pt idx="4">
                  <c:v>363.92459353627959</c:v>
                </c:pt>
                <c:pt idx="5">
                  <c:v>369.15273638637518</c:v>
                </c:pt>
                <c:pt idx="6">
                  <c:v>39.71005211298143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03-D045-A5BB-BACA1492BF2E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'山口　惺也'!$G$16:$G$22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惺也'!$N$16:$N$22</c:f>
              <c:numCache>
                <c:formatCode>#,##0.00</c:formatCode>
                <c:ptCount val="7"/>
                <c:pt idx="0">
                  <c:v>86.895937437522548</c:v>
                </c:pt>
                <c:pt idx="1">
                  <c:v>55.192759045488167</c:v>
                </c:pt>
                <c:pt idx="2">
                  <c:v>63.464146296539639</c:v>
                </c:pt>
                <c:pt idx="3">
                  <c:v>6.1340019681701961</c:v>
                </c:pt>
                <c:pt idx="4">
                  <c:v>119.8967546480408</c:v>
                </c:pt>
                <c:pt idx="5">
                  <c:v>169.13796885396911</c:v>
                </c:pt>
                <c:pt idx="6">
                  <c:v>7.3475955754583993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03-D045-A5BB-BACA1492BF2E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'山口　惺也'!$G$16:$G$22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惺也'!$P$16:$P$22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16.495317084729319</c:v>
                </c:pt>
                <c:pt idx="3">
                  <c:v>0</c:v>
                </c:pt>
                <c:pt idx="4">
                  <c:v>21.956558483784651</c:v>
                </c:pt>
                <c:pt idx="5">
                  <c:v>18.852494810485041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03-D045-A5BB-BACA1492BF2E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'山口　惺也'!$G$16:$G$22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惺也'!$R$16:$R$22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03-D045-A5BB-BACA1492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80001"/>
        <c:axId val="50780002"/>
      </c:barChart>
      <c:catAx>
        <c:axId val="507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780002"/>
        <c:crosses val="autoZero"/>
        <c:auto val="1"/>
        <c:lblAlgn val="ctr"/>
        <c:lblOffset val="100"/>
        <c:noMultiLvlLbl val="0"/>
      </c:catAx>
      <c:valAx>
        <c:axId val="5078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7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8EA3-9F4D-A1B1-FD2825EB0545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8EA3-9F4D-A1B1-FD2825EB0545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8EA3-9F4D-A1B1-FD2825EB0545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8EA3-9F4D-A1B1-FD2825EB0545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8EA3-9F4D-A1B1-FD2825EB0545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8EA3-9F4D-A1B1-FD2825EB05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'山口　惺也'!$A$25:$F$25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惺也'!$A$26:$F$26</c:f>
              <c:numCache>
                <c:formatCode>hh:mm:ss.00</c:formatCode>
                <c:ptCount val="6"/>
                <c:pt idx="0">
                  <c:v>2.303703703703704E-2</c:v>
                </c:pt>
                <c:pt idx="1">
                  <c:v>2.353935185185185E-2</c:v>
                </c:pt>
                <c:pt idx="2">
                  <c:v>5.9953703703703714E-3</c:v>
                </c:pt>
                <c:pt idx="3">
                  <c:v>1.0671296296296299E-3</c:v>
                </c:pt>
                <c:pt idx="4">
                  <c:v>9.7222222222222217E-5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A3-9F4D-A1B1-FD2825EB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平均 / %HIR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全体走行グラフ!$F$63:$F$70</c:f>
              <c:numCache>
                <c:formatCode>0.00%</c:formatCode>
                <c:ptCount val="8"/>
                <c:pt idx="0">
                  <c:v>8.1961686855171939E-2</c:v>
                </c:pt>
                <c:pt idx="1">
                  <c:v>7.4792061490554729E-2</c:v>
                </c:pt>
                <c:pt idx="2">
                  <c:v>7.488146569789135E-2</c:v>
                </c:pt>
                <c:pt idx="3">
                  <c:v>4.5213015970883647E-2</c:v>
                </c:pt>
                <c:pt idx="4">
                  <c:v>8.372509143280521E-2</c:v>
                </c:pt>
                <c:pt idx="5">
                  <c:v>7.1992745068103992E-2</c:v>
                </c:pt>
                <c:pt idx="6">
                  <c:v>8.1175145805639851E-2</c:v>
                </c:pt>
                <c:pt idx="7">
                  <c:v>0.1005682696589567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8-214C-AFD9-BDCF75EB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0001"/>
        <c:axId val="50080002"/>
      </c:lineChart>
      <c:catAx>
        <c:axId val="500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80002"/>
        <c:crosses val="autoZero"/>
        <c:auto val="1"/>
        <c:lblAlgn val="ctr"/>
        <c:lblOffset val="100"/>
        <c:noMultiLvlLbl val="0"/>
      </c:catAx>
      <c:valAx>
        <c:axId val="5008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00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'山口　惺也'!$A$25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'山口　惺也'!$G$25:$G$26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'山口　惺也'!$H$25:$H$26</c:f>
              <c:numCache>
                <c:formatCode>0.00%</c:formatCode>
                <c:ptCount val="2"/>
                <c:pt idx="0">
                  <c:v>0.41356721741029179</c:v>
                </c:pt>
                <c:pt idx="1">
                  <c:v>0.45065963060686021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A-B34A-BD78-5B459B18F588}"/>
            </c:ext>
          </c:extLst>
        </c:ser>
        <c:ser>
          <c:idx val="1"/>
          <c:order val="1"/>
          <c:tx>
            <c:strRef>
              <c:f>'山口　惺也'!$B$25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'山口　惺也'!$G$25:$G$26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'山口　惺也'!$I$25:$I$26</c:f>
              <c:numCache>
                <c:formatCode>0.00%</c:formatCode>
                <c:ptCount val="2"/>
                <c:pt idx="0">
                  <c:v>0.45076060848678939</c:v>
                </c:pt>
                <c:pt idx="1">
                  <c:v>0.4196306068601583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A-B34A-BD78-5B459B18F588}"/>
            </c:ext>
          </c:extLst>
        </c:ser>
        <c:ser>
          <c:idx val="2"/>
          <c:order val="2"/>
          <c:tx>
            <c:strRef>
              <c:f>'山口　惺也'!$C$25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'山口　惺也'!$G$25:$G$26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'山口　惺也'!$J$25:$J$26</c:f>
              <c:numCache>
                <c:formatCode>0.00%</c:formatCode>
                <c:ptCount val="2"/>
                <c:pt idx="0">
                  <c:v>0.1205327898682582</c:v>
                </c:pt>
                <c:pt idx="1">
                  <c:v>9.8575197889182065E-2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A-B34A-BD78-5B459B18F588}"/>
            </c:ext>
          </c:extLst>
        </c:ser>
        <c:ser>
          <c:idx val="3"/>
          <c:order val="3"/>
          <c:tx>
            <c:strRef>
              <c:f>'山口　惺也'!$D$25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'山口　惺也'!$G$25:$G$26</c:f>
              <c:strCache>
                <c:ptCount val="2"/>
                <c:pt idx="0">
                  <c:v>0405vs長崎工業前半</c:v>
                </c:pt>
                <c:pt idx="1">
                  <c:v>0405vs長崎工業後半</c:v>
                </c:pt>
              </c:strCache>
            </c:strRef>
          </c:cat>
          <c:val>
            <c:numRef>
              <c:f>'山口　惺也'!$K$25:$K$26</c:f>
              <c:numCache>
                <c:formatCode>0.00%</c:formatCode>
                <c:ptCount val="2"/>
                <c:pt idx="0">
                  <c:v>1.426595822112235E-2</c:v>
                </c:pt>
                <c:pt idx="1">
                  <c:v>2.7968337730870711E-2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AA-B34A-BD78-5B459B18F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0001"/>
        <c:axId val="50800002"/>
      </c:lineChart>
      <c:catAx>
        <c:axId val="508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800002"/>
        <c:crosses val="autoZero"/>
        <c:auto val="1"/>
        <c:lblAlgn val="ctr"/>
        <c:lblOffset val="100"/>
        <c:noMultiLvlLbl val="0"/>
      </c:catAx>
      <c:valAx>
        <c:axId val="5080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8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'山口　惺也'!$A$25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'山口　惺也'!$N$25:$N$31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惺也'!$O$25:$O$31</c:f>
              <c:numCache>
                <c:formatCode>0.00%</c:formatCode>
                <c:ptCount val="7"/>
                <c:pt idx="0">
                  <c:v>0.37452767281618138</c:v>
                </c:pt>
                <c:pt idx="1">
                  <c:v>0.38577777777777778</c:v>
                </c:pt>
                <c:pt idx="2">
                  <c:v>0.45977777777777779</c:v>
                </c:pt>
                <c:pt idx="3">
                  <c:v>0.8</c:v>
                </c:pt>
                <c:pt idx="4">
                  <c:v>0.4602222222222222</c:v>
                </c:pt>
                <c:pt idx="5">
                  <c:v>0.45644444444444437</c:v>
                </c:pt>
                <c:pt idx="6">
                  <c:v>0.30526315789473679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8-7B46-A1CE-E4956546B38F}"/>
            </c:ext>
          </c:extLst>
        </c:ser>
        <c:ser>
          <c:idx val="1"/>
          <c:order val="1"/>
          <c:tx>
            <c:strRef>
              <c:f>'山口　惺也'!$B$25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'山口　惺也'!$N$25:$N$31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惺也'!$P$25:$P$31</c:f>
              <c:numCache>
                <c:formatCode>0.00%</c:formatCode>
                <c:ptCount val="7"/>
                <c:pt idx="0">
                  <c:v>0.46232496110246718</c:v>
                </c:pt>
                <c:pt idx="1">
                  <c:v>0.46688888888888891</c:v>
                </c:pt>
                <c:pt idx="2">
                  <c:v>0.44111111111111112</c:v>
                </c:pt>
                <c:pt idx="3">
                  <c:v>0.1125</c:v>
                </c:pt>
                <c:pt idx="4">
                  <c:v>0.41422222222222221</c:v>
                </c:pt>
                <c:pt idx="5">
                  <c:v>0.40822222222222221</c:v>
                </c:pt>
                <c:pt idx="6">
                  <c:v>0.57894736842105265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8-7B46-A1CE-E4956546B38F}"/>
            </c:ext>
          </c:extLst>
        </c:ser>
        <c:ser>
          <c:idx val="2"/>
          <c:order val="2"/>
          <c:tx>
            <c:strRef>
              <c:f>'山口　惺也'!$C$25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'山口　惺也'!$N$25:$N$31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惺也'!$Q$25:$Q$31</c:f>
              <c:numCache>
                <c:formatCode>0.00%</c:formatCode>
                <c:ptCount val="7"/>
                <c:pt idx="0">
                  <c:v>0.14558790842409419</c:v>
                </c:pt>
                <c:pt idx="1">
                  <c:v>0.1355555555555556</c:v>
                </c:pt>
                <c:pt idx="2">
                  <c:v>8.355555555555555E-2</c:v>
                </c:pt>
                <c:pt idx="3">
                  <c:v>6.25E-2</c:v>
                </c:pt>
                <c:pt idx="4">
                  <c:v>9.8000000000000004E-2</c:v>
                </c:pt>
                <c:pt idx="5">
                  <c:v>9.8888888888888887E-2</c:v>
                </c:pt>
                <c:pt idx="6">
                  <c:v>0.10105263157894739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8-7B46-A1CE-E4956546B38F}"/>
            </c:ext>
          </c:extLst>
        </c:ser>
        <c:ser>
          <c:idx val="3"/>
          <c:order val="3"/>
          <c:tx>
            <c:strRef>
              <c:f>'山口　惺也'!$D$25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'山口　惺也'!$N$25:$N$31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惺也'!$R$25:$R$31</c:f>
              <c:numCache>
                <c:formatCode>0.00%</c:formatCode>
                <c:ptCount val="7"/>
                <c:pt idx="0">
                  <c:v>1.7559457657257169E-2</c:v>
                </c:pt>
                <c:pt idx="1">
                  <c:v>1.1777777777777779E-2</c:v>
                </c:pt>
                <c:pt idx="2">
                  <c:v>1.2888888888888891E-2</c:v>
                </c:pt>
                <c:pt idx="3">
                  <c:v>2.5000000000000001E-2</c:v>
                </c:pt>
                <c:pt idx="4">
                  <c:v>2.4E-2</c:v>
                </c:pt>
                <c:pt idx="5">
                  <c:v>3.3333333333333333E-2</c:v>
                </c:pt>
                <c:pt idx="6">
                  <c:v>1.4736842105263159E-2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68-7B46-A1CE-E4956546B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0001"/>
        <c:axId val="50810002"/>
      </c:lineChart>
      <c:catAx>
        <c:axId val="508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810002"/>
        <c:crosses val="autoZero"/>
        <c:auto val="1"/>
        <c:lblAlgn val="ctr"/>
        <c:lblOffset val="100"/>
        <c:noMultiLvlLbl val="0"/>
      </c:catAx>
      <c:valAx>
        <c:axId val="5081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8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'山口　惺也'!$A$47:$A$53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惺也'!$B$47:$B$53</c:f>
              <c:numCache>
                <c:formatCode>General</c:formatCode>
                <c:ptCount val="7"/>
                <c:pt idx="0">
                  <c:v>127.9029162465641</c:v>
                </c:pt>
                <c:pt idx="1">
                  <c:v>122.6914640441592</c:v>
                </c:pt>
                <c:pt idx="2">
                  <c:v>111.09938197315449</c:v>
                </c:pt>
                <c:pt idx="3">
                  <c:v>71.238786139969079</c:v>
                </c:pt>
                <c:pt idx="4">
                  <c:v>115.79734153730421</c:v>
                </c:pt>
                <c:pt idx="5">
                  <c:v>114.4990513041884</c:v>
                </c:pt>
                <c:pt idx="6">
                  <c:v>125.64781382859459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9-714B-8EAF-B1BE40957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001"/>
        <c:axId val="50820002"/>
      </c:barChart>
      <c:catAx>
        <c:axId val="508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820002"/>
        <c:crosses val="autoZero"/>
        <c:auto val="1"/>
        <c:lblAlgn val="ctr"/>
        <c:lblOffset val="100"/>
        <c:noMultiLvlLbl val="0"/>
      </c:catAx>
      <c:valAx>
        <c:axId val="508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8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'山口　惺也'!$A$47:$A$53</c:f>
              <c:strCache>
                <c:ptCount val="7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惺也'!$C$47:$C$53</c:f>
              <c:numCache>
                <c:formatCode>General</c:formatCode>
                <c:ptCount val="7"/>
                <c:pt idx="0">
                  <c:v>5.4066367007993152</c:v>
                </c:pt>
                <c:pt idx="1">
                  <c:v>3.0241067001865751</c:v>
                </c:pt>
                <c:pt idx="2">
                  <c:v>5.0627437721661943</c:v>
                </c:pt>
                <c:pt idx="3">
                  <c:v>6.3663361918839811</c:v>
                </c:pt>
                <c:pt idx="4">
                  <c:v>8.5705661505826267</c:v>
                </c:pt>
                <c:pt idx="5">
                  <c:v>11.77295978593563</c:v>
                </c:pt>
                <c:pt idx="6">
                  <c:v>3.266885847369251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6-FE42-AC43-24E50E5F1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30001"/>
        <c:axId val="50830002"/>
      </c:barChart>
      <c:catAx>
        <c:axId val="508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830002"/>
        <c:crosses val="autoZero"/>
        <c:auto val="1"/>
        <c:lblAlgn val="ctr"/>
        <c:lblOffset val="100"/>
        <c:noMultiLvlLbl val="0"/>
      </c:catAx>
      <c:valAx>
        <c:axId val="5083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8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'深堀　龍'!$G$13:$G$16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龍'!$H$13:$H$16</c:f>
              <c:numCache>
                <c:formatCode>#,##0.00</c:formatCode>
                <c:ptCount val="4"/>
                <c:pt idx="0">
                  <c:v>289.89396448985389</c:v>
                </c:pt>
                <c:pt idx="1">
                  <c:v>284.69977635833311</c:v>
                </c:pt>
                <c:pt idx="2">
                  <c:v>325.9452928374817</c:v>
                </c:pt>
                <c:pt idx="3">
                  <c:v>52.485320821750072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D-BC4F-AE62-2C4B3B9BCB8D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'深堀　龍'!$G$13:$G$16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龍'!$J$13:$J$16</c:f>
              <c:numCache>
                <c:formatCode>#,##0.00</c:formatCode>
                <c:ptCount val="4"/>
                <c:pt idx="0">
                  <c:v>976.74292568291457</c:v>
                </c:pt>
                <c:pt idx="1">
                  <c:v>888.69392938389615</c:v>
                </c:pt>
                <c:pt idx="2">
                  <c:v>951.10273548477198</c:v>
                </c:pt>
                <c:pt idx="3">
                  <c:v>119.48885404414339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ED-BC4F-AE62-2C4B3B9BCB8D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'深堀　龍'!$G$13:$G$16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龍'!$L$13:$L$16</c:f>
              <c:numCache>
                <c:formatCode>#,##0.00</c:formatCode>
                <c:ptCount val="4"/>
                <c:pt idx="0">
                  <c:v>524.39267479693672</c:v>
                </c:pt>
                <c:pt idx="1">
                  <c:v>558.49428604811192</c:v>
                </c:pt>
                <c:pt idx="2">
                  <c:v>377.6435708668846</c:v>
                </c:pt>
                <c:pt idx="3">
                  <c:v>61.829171263497301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D-BC4F-AE62-2C4B3B9BCB8D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'深堀　龍'!$G$13:$G$16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龍'!$N$13:$N$16</c:f>
              <c:numCache>
                <c:formatCode>#,##0.00</c:formatCode>
                <c:ptCount val="4"/>
                <c:pt idx="0">
                  <c:v>107.818872937194</c:v>
                </c:pt>
                <c:pt idx="1">
                  <c:v>115.794572790559</c:v>
                </c:pt>
                <c:pt idx="2">
                  <c:v>187.3692657929391</c:v>
                </c:pt>
                <c:pt idx="3">
                  <c:v>57.747087149296931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ED-BC4F-AE62-2C4B3B9BCB8D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'深堀　龍'!$G$13:$G$16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龍'!$P$13:$P$16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ED-BC4F-AE62-2C4B3B9BCB8D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'深堀　龍'!$G$13:$G$16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龍'!$R$13:$R$16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ED-BC4F-AE62-2C4B3B9BC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40001"/>
        <c:axId val="50840002"/>
      </c:barChart>
      <c:catAx>
        <c:axId val="508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840002"/>
        <c:crosses val="autoZero"/>
        <c:auto val="1"/>
        <c:lblAlgn val="ctr"/>
        <c:lblOffset val="100"/>
        <c:noMultiLvlLbl val="0"/>
      </c:catAx>
      <c:valAx>
        <c:axId val="5084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8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B421-E043-854B-8AE25D274493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B421-E043-854B-8AE25D274493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B421-E043-854B-8AE25D274493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B421-E043-854B-8AE25D274493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B421-E043-854B-8AE25D274493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B421-E043-854B-8AE25D274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'深堀　龍'!$A$19:$F$19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龍'!$A$20:$F$20</c:f>
              <c:numCache>
                <c:formatCode>hh:mm:ss.00</c:formatCode>
                <c:ptCount val="6"/>
                <c:pt idx="0">
                  <c:v>1.29537037037037E-2</c:v>
                </c:pt>
                <c:pt idx="1">
                  <c:v>1.4504629629629629E-2</c:v>
                </c:pt>
                <c:pt idx="2">
                  <c:v>4.2615740740740739E-3</c:v>
                </c:pt>
                <c:pt idx="3">
                  <c:v>9.9768518518518522E-4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21-E043-854B-8AE25D27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'深堀　龍'!$A$19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'深堀　龍'!$G$19:$G$19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'深堀　龍'!$H$19:$H$19</c:f>
              <c:numCache>
                <c:formatCode>0.00%</c:formatCode>
                <c:ptCount val="1"/>
                <c:pt idx="0">
                  <c:v>0.39592472053205041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1-D841-8720-CB3D1EE96301}"/>
            </c:ext>
          </c:extLst>
        </c:ser>
        <c:ser>
          <c:idx val="1"/>
          <c:order val="1"/>
          <c:tx>
            <c:strRef>
              <c:f>'深堀　龍'!$B$19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'深堀　龍'!$G$19:$G$19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'深堀　龍'!$I$19:$I$19</c:f>
              <c:numCache>
                <c:formatCode>0.00%</c:formatCode>
                <c:ptCount val="1"/>
                <c:pt idx="0">
                  <c:v>0.44332814489882549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1-D841-8720-CB3D1EE96301}"/>
            </c:ext>
          </c:extLst>
        </c:ser>
        <c:ser>
          <c:idx val="2"/>
          <c:order val="2"/>
          <c:tx>
            <c:strRef>
              <c:f>'深堀　龍'!$C$19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'深堀　龍'!$G$19:$G$19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'深堀　龍'!$J$19:$J$19</c:f>
              <c:numCache>
                <c:formatCode>0.00%</c:formatCode>
                <c:ptCount val="1"/>
                <c:pt idx="0">
                  <c:v>0.1302532899391538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31-D841-8720-CB3D1EE96301}"/>
            </c:ext>
          </c:extLst>
        </c:ser>
        <c:ser>
          <c:idx val="3"/>
          <c:order val="3"/>
          <c:tx>
            <c:strRef>
              <c:f>'深堀　龍'!$D$19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'深堀　龍'!$G$19:$G$19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'深堀　龍'!$K$19:$K$19</c:f>
              <c:numCache>
                <c:formatCode>0.00%</c:formatCode>
                <c:ptCount val="1"/>
                <c:pt idx="0">
                  <c:v>3.049384462997028E-2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31-D841-8720-CB3D1EE96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0001"/>
        <c:axId val="50860002"/>
      </c:lineChart>
      <c:catAx>
        <c:axId val="508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860002"/>
        <c:crosses val="autoZero"/>
        <c:auto val="1"/>
        <c:lblAlgn val="ctr"/>
        <c:lblOffset val="100"/>
        <c:noMultiLvlLbl val="0"/>
      </c:catAx>
      <c:valAx>
        <c:axId val="5086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8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'深堀　龍'!$A$19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'深堀　龍'!$N$19:$N$22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龍'!$O$19:$O$22</c:f>
              <c:numCache>
                <c:formatCode>0.00%</c:formatCode>
                <c:ptCount val="4"/>
                <c:pt idx="0">
                  <c:v>0.37386085796843738</c:v>
                </c:pt>
                <c:pt idx="1">
                  <c:v>0.4002222222222222</c:v>
                </c:pt>
                <c:pt idx="2">
                  <c:v>0.4137777777777778</c:v>
                </c:pt>
                <c:pt idx="3">
                  <c:v>0.39527559055118111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6-2E41-9832-29369CD814D6}"/>
            </c:ext>
          </c:extLst>
        </c:ser>
        <c:ser>
          <c:idx val="1"/>
          <c:order val="1"/>
          <c:tx>
            <c:strRef>
              <c:f>'深堀　龍'!$B$19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'深堀　龍'!$N$19:$N$22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龍'!$P$19:$P$22</c:f>
              <c:numCache>
                <c:formatCode>0.00%</c:formatCode>
                <c:ptCount val="4"/>
                <c:pt idx="0">
                  <c:v>0.46299177595021118</c:v>
                </c:pt>
                <c:pt idx="1">
                  <c:v>0.42688888888888887</c:v>
                </c:pt>
                <c:pt idx="2">
                  <c:v>0.44577777777777777</c:v>
                </c:pt>
                <c:pt idx="3">
                  <c:v>0.40314960629921259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6-2E41-9832-29369CD814D6}"/>
            </c:ext>
          </c:extLst>
        </c:ser>
        <c:ser>
          <c:idx val="2"/>
          <c:order val="2"/>
          <c:tx>
            <c:strRef>
              <c:f>'深堀　龍'!$C$19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'深堀　龍'!$N$19:$N$22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龍'!$Q$19:$Q$22</c:f>
              <c:numCache>
                <c:formatCode>0.00%</c:formatCode>
                <c:ptCount val="4"/>
                <c:pt idx="0">
                  <c:v>0.14136474772171589</c:v>
                </c:pt>
                <c:pt idx="1">
                  <c:v>0.14933333333333329</c:v>
                </c:pt>
                <c:pt idx="2">
                  <c:v>0.10155555555555559</c:v>
                </c:pt>
                <c:pt idx="3">
                  <c:v>0.1196850393700787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66-2E41-9832-29369CD814D6}"/>
            </c:ext>
          </c:extLst>
        </c:ser>
        <c:ser>
          <c:idx val="3"/>
          <c:order val="3"/>
          <c:tx>
            <c:strRef>
              <c:f>'深堀　龍'!$D$19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'深堀　龍'!$N$19:$N$22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龍'!$R$19:$R$22</c:f>
              <c:numCache>
                <c:formatCode>0.00%</c:formatCode>
                <c:ptCount val="4"/>
                <c:pt idx="0">
                  <c:v>2.1782618359635471E-2</c:v>
                </c:pt>
                <c:pt idx="1">
                  <c:v>2.3555555555555559E-2</c:v>
                </c:pt>
                <c:pt idx="2">
                  <c:v>3.888888888888889E-2</c:v>
                </c:pt>
                <c:pt idx="3">
                  <c:v>8.1889763779527558E-2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66-2E41-9832-29369CD81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0001"/>
        <c:axId val="50870002"/>
      </c:lineChart>
      <c:catAx>
        <c:axId val="5087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870002"/>
        <c:crosses val="autoZero"/>
        <c:auto val="1"/>
        <c:lblAlgn val="ctr"/>
        <c:lblOffset val="100"/>
        <c:noMultiLvlLbl val="0"/>
      </c:catAx>
      <c:valAx>
        <c:axId val="5087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87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'深堀　龍'!$A$41:$A$44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龍'!$B$41:$B$44</c:f>
              <c:numCache>
                <c:formatCode>General</c:formatCode>
                <c:ptCount val="4"/>
                <c:pt idx="0">
                  <c:v>126.5898958604599</c:v>
                </c:pt>
                <c:pt idx="1">
                  <c:v>123.1621301531062</c:v>
                </c:pt>
                <c:pt idx="2">
                  <c:v>122.7783022467144</c:v>
                </c:pt>
                <c:pt idx="3">
                  <c:v>137.63912786640421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4-A149-B55F-E78D4F31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80001"/>
        <c:axId val="50880002"/>
      </c:barChart>
      <c:catAx>
        <c:axId val="508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880002"/>
        <c:crosses val="autoZero"/>
        <c:auto val="1"/>
        <c:lblAlgn val="ctr"/>
        <c:lblOffset val="100"/>
        <c:noMultiLvlLbl val="0"/>
      </c:catAx>
      <c:valAx>
        <c:axId val="5088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8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'深堀　龍'!$A$41:$A$44</c:f>
              <c:strCache>
                <c:ptCount val="4"/>
                <c:pt idx="0">
                  <c:v>0405vs長崎工業後半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龍'!$C$41:$C$44</c:f>
              <c:numCache>
                <c:formatCode>General</c:formatCode>
                <c:ptCount val="4"/>
                <c:pt idx="0">
                  <c:v>5.6592669902856496</c:v>
                </c:pt>
                <c:pt idx="1">
                  <c:v>5.9608630204339903</c:v>
                </c:pt>
                <c:pt idx="2">
                  <c:v>11.75414460426604</c:v>
                </c:pt>
                <c:pt idx="3">
                  <c:v>27.282088416990511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A-354C-8364-2C9489DC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90001"/>
        <c:axId val="50890002"/>
      </c:barChart>
      <c:catAx>
        <c:axId val="5089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890002"/>
        <c:crosses val="autoZero"/>
        <c:auto val="1"/>
        <c:lblAlgn val="ctr"/>
        <c:lblOffset val="100"/>
        <c:noMultiLvlLbl val="0"/>
      </c:catAx>
      <c:valAx>
        <c:axId val="5089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89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DM</c:v>
          </c:tx>
          <c:cat>
            <c:strRef>
              <c:f>全体走行グラフ!$A$63:$A$70</c:f>
              <c:strCache>
                <c:ptCount val="8"/>
                <c:pt idx="0">
                  <c:v>0405vs長崎工業前半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0405vs長崎工業後半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全体走行グラフ!$G$63:$G$70</c:f>
              <c:numCache>
                <c:formatCode>0.00%</c:formatCode>
                <c:ptCount val="8"/>
                <c:pt idx="0">
                  <c:v>8.1961686855171939E-2</c:v>
                </c:pt>
                <c:pt idx="1">
                  <c:v>7.4792061490554729E-2</c:v>
                </c:pt>
                <c:pt idx="2">
                  <c:v>7.488146569789135E-2</c:v>
                </c:pt>
                <c:pt idx="3">
                  <c:v>4.5213015970883647E-2</c:v>
                </c:pt>
                <c:pt idx="4">
                  <c:v>8.372509143280521E-2</c:v>
                </c:pt>
                <c:pt idx="5">
                  <c:v>7.1992745068103992E-2</c:v>
                </c:pt>
                <c:pt idx="6">
                  <c:v>8.1175145805639851E-2</c:v>
                </c:pt>
                <c:pt idx="7">
                  <c:v>0.1005682696589567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E-594C-9AB0-7AC46BAA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90001"/>
        <c:axId val="50090002"/>
      </c:lineChart>
      <c:catAx>
        <c:axId val="5009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90002"/>
        <c:crosses val="autoZero"/>
        <c:auto val="1"/>
        <c:lblAlgn val="ctr"/>
        <c:lblOffset val="100"/>
        <c:noMultiLvlLbl val="0"/>
      </c:catAx>
      <c:valAx>
        <c:axId val="5009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009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'大津　寛太'!$G$11:$G$12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寛太'!$H$11:$H$12</c:f>
              <c:numCache>
                <c:formatCode>#,##0.00</c:formatCode>
                <c:ptCount val="2"/>
                <c:pt idx="0">
                  <c:v>252.6189934372249</c:v>
                </c:pt>
                <c:pt idx="1">
                  <c:v>30.3946279795191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3-AE4F-B30A-66C3856176AA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'大津　寛太'!$G$11:$G$12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寛太'!$J$11:$J$12</c:f>
              <c:numCache>
                <c:formatCode>#,##0.00</c:formatCode>
                <c:ptCount val="2"/>
                <c:pt idx="0">
                  <c:v>696.69343440069429</c:v>
                </c:pt>
                <c:pt idx="1">
                  <c:v>130.7032780757979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03-AE4F-B30A-66C3856176AA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'大津　寛太'!$G$11:$G$12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寛太'!$L$11:$L$12</c:f>
              <c:numCache>
                <c:formatCode>#,##0.00</c:formatCode>
                <c:ptCount val="2"/>
                <c:pt idx="0">
                  <c:v>406.57265375937698</c:v>
                </c:pt>
                <c:pt idx="1">
                  <c:v>84.622655253700486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03-AE4F-B30A-66C3856176AA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'大津　寛太'!$G$11:$G$12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寛太'!$N$11:$N$12</c:f>
              <c:numCache>
                <c:formatCode>#,##0.00</c:formatCode>
                <c:ptCount val="2"/>
                <c:pt idx="0">
                  <c:v>176.21617535627479</c:v>
                </c:pt>
                <c:pt idx="1">
                  <c:v>18.123674448896509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03-AE4F-B30A-66C3856176AA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'大津　寛太'!$G$11:$G$12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寛太'!$P$11:$P$12</c:f>
              <c:numCache>
                <c:formatCode>#,##0.00</c:formatCode>
                <c:ptCount val="2"/>
                <c:pt idx="0">
                  <c:v>76.170842547926995</c:v>
                </c:pt>
                <c:pt idx="1">
                  <c:v>11.332136628434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03-AE4F-B30A-66C3856176AA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'大津　寛太'!$G$11:$G$12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寛太'!$R$11:$R$12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03-AE4F-B30A-66C38561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00001"/>
        <c:axId val="50900002"/>
      </c:barChart>
      <c:catAx>
        <c:axId val="5090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900002"/>
        <c:crosses val="autoZero"/>
        <c:auto val="1"/>
        <c:lblAlgn val="ctr"/>
        <c:lblOffset val="100"/>
        <c:noMultiLvlLbl val="0"/>
      </c:catAx>
      <c:valAx>
        <c:axId val="5090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90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13C4-3E40-A8A4-DEF9BCA98ABA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13C4-3E40-A8A4-DEF9BCA98ABA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13C4-3E40-A8A4-DEF9BCA98ABA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13C4-3E40-A8A4-DEF9BCA98ABA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13C4-3E40-A8A4-DEF9BCA98ABA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13C4-3E40-A8A4-DEF9BCA98A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'大津　寛太'!$A$15:$F$15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寛太'!$A$16:$F$16</c:f>
              <c:numCache>
                <c:formatCode>hh:mm:ss.00</c:formatCode>
                <c:ptCount val="6"/>
                <c:pt idx="0">
                  <c:v>4.8888888888888888E-3</c:v>
                </c:pt>
                <c:pt idx="1">
                  <c:v>3.9861111111111113E-3</c:v>
                </c:pt>
                <c:pt idx="2">
                  <c:v>1.3611111111111109E-3</c:v>
                </c:pt>
                <c:pt idx="3">
                  <c:v>4.0277777777777778E-4</c:v>
                </c:pt>
                <c:pt idx="4">
                  <c:v>1.4583333333333329E-4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C4-3E40-A8A4-DEF9BCA98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'大津　寛太'!$A$15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'大津　寛太'!$G$15:$G$15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'大津　寛太'!$H$15:$H$15</c:f>
              <c:numCache>
                <c:formatCode>0.00%</c:formatCode>
                <c:ptCount val="1"/>
                <c:pt idx="0">
                  <c:v>0.45331616226658078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A-664B-8430-55E97359317F}"/>
            </c:ext>
          </c:extLst>
        </c:ser>
        <c:ser>
          <c:idx val="1"/>
          <c:order val="1"/>
          <c:tx>
            <c:strRef>
              <c:f>'大津　寛太'!$B$15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'大津　寛太'!$G$15:$G$15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'大津　寛太'!$I$15:$I$15</c:f>
              <c:numCache>
                <c:formatCode>0.00%</c:formatCode>
                <c:ptCount val="1"/>
                <c:pt idx="0">
                  <c:v>0.36960721184803608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A-664B-8430-55E97359317F}"/>
            </c:ext>
          </c:extLst>
        </c:ser>
        <c:ser>
          <c:idx val="2"/>
          <c:order val="2"/>
          <c:tx>
            <c:strRef>
              <c:f>'大津　寛太'!$C$15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'大津　寛太'!$G$15:$G$15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'大津　寛太'!$J$15:$J$15</c:f>
              <c:numCache>
                <c:formatCode>0.00%</c:formatCode>
                <c:ptCount val="1"/>
                <c:pt idx="0">
                  <c:v>0.1262073406310367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A-664B-8430-55E97359317F}"/>
            </c:ext>
          </c:extLst>
        </c:ser>
        <c:ser>
          <c:idx val="3"/>
          <c:order val="3"/>
          <c:tx>
            <c:strRef>
              <c:f>'大津　寛太'!$D$15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'大津　寛太'!$G$15:$G$15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'大津　寛太'!$K$15:$K$15</c:f>
              <c:numCache>
                <c:formatCode>0.00%</c:formatCode>
                <c:ptCount val="1"/>
                <c:pt idx="0">
                  <c:v>3.7347070186735352E-2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4A-664B-8430-55E97359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20001"/>
        <c:axId val="50920002"/>
      </c:lineChart>
      <c:catAx>
        <c:axId val="509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920002"/>
        <c:crosses val="autoZero"/>
        <c:auto val="1"/>
        <c:lblAlgn val="ctr"/>
        <c:lblOffset val="100"/>
        <c:noMultiLvlLbl val="0"/>
      </c:catAx>
      <c:valAx>
        <c:axId val="5092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9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'大津　寛太'!$A$15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'大津　寛太'!$N$15:$N$16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寛太'!$O$15:$O$16</c:f>
              <c:numCache>
                <c:formatCode>0.00%</c:formatCode>
                <c:ptCount val="2"/>
                <c:pt idx="0">
                  <c:v>0.46371769383697808</c:v>
                </c:pt>
                <c:pt idx="1">
                  <c:v>0.38740157480314957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4-E145-B7BB-6F7F311FA3AB}"/>
            </c:ext>
          </c:extLst>
        </c:ser>
        <c:ser>
          <c:idx val="1"/>
          <c:order val="1"/>
          <c:tx>
            <c:strRef>
              <c:f>'大津　寛太'!$B$15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'大津　寛太'!$N$15:$N$16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寛太'!$P$15:$P$16</c:f>
              <c:numCache>
                <c:formatCode>0.00%</c:formatCode>
                <c:ptCount val="2"/>
                <c:pt idx="0">
                  <c:v>0.36282306163021871</c:v>
                </c:pt>
                <c:pt idx="1">
                  <c:v>0.41259842519685042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4-E145-B7BB-6F7F311FA3AB}"/>
            </c:ext>
          </c:extLst>
        </c:ser>
        <c:ser>
          <c:idx val="2"/>
          <c:order val="2"/>
          <c:tx>
            <c:strRef>
              <c:f>'大津　寛太'!$C$15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'大津　寛太'!$N$15:$N$16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寛太'!$Q$15:$Q$16</c:f>
              <c:numCache>
                <c:formatCode>0.00%</c:formatCode>
                <c:ptCount val="2"/>
                <c:pt idx="0">
                  <c:v>0.1205268389662028</c:v>
                </c:pt>
                <c:pt idx="1">
                  <c:v>0.1622047244094488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4-E145-B7BB-6F7F311FA3AB}"/>
            </c:ext>
          </c:extLst>
        </c:ser>
        <c:ser>
          <c:idx val="3"/>
          <c:order val="3"/>
          <c:tx>
            <c:strRef>
              <c:f>'大津　寛太'!$D$15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'大津　寛太'!$N$15:$N$16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寛太'!$R$15:$R$16</c:f>
              <c:numCache>
                <c:formatCode>0.00%</c:formatCode>
                <c:ptCount val="2"/>
                <c:pt idx="0">
                  <c:v>3.9264413518886682E-2</c:v>
                </c:pt>
                <c:pt idx="1">
                  <c:v>2.5196850393700791E-2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A4-E145-B7BB-6F7F311FA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30001"/>
        <c:axId val="50930002"/>
      </c:lineChart>
      <c:catAx>
        <c:axId val="509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930002"/>
        <c:crosses val="autoZero"/>
        <c:auto val="1"/>
        <c:lblAlgn val="ctr"/>
        <c:lblOffset val="100"/>
        <c:noMultiLvlLbl val="0"/>
      </c:catAx>
      <c:valAx>
        <c:axId val="5093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9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invertIfNegative val="0"/>
          <c:cat>
            <c:strRef>
              <c:f>'大津　寛太'!$A$37:$A$38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寛太'!$B$37:$B$38</c:f>
              <c:numCache>
                <c:formatCode>General</c:formatCode>
                <c:ptCount val="2"/>
                <c:pt idx="0">
                  <c:v>119.8712123852048</c:v>
                </c:pt>
                <c:pt idx="1">
                  <c:v>129.9284482690183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E-2047-B56B-272577D5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40001"/>
        <c:axId val="50940002"/>
      </c:barChart>
      <c:catAx>
        <c:axId val="509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940002"/>
        <c:crosses val="autoZero"/>
        <c:auto val="1"/>
        <c:lblAlgn val="ctr"/>
        <c:lblOffset val="100"/>
        <c:noMultiLvlLbl val="0"/>
      </c:catAx>
      <c:valAx>
        <c:axId val="5094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4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invertIfNegative val="0"/>
          <c:cat>
            <c:strRef>
              <c:f>'大津　寛太'!$A$37:$A$38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'大津　寛太'!$C$37:$C$38</c:f>
              <c:numCache>
                <c:formatCode>General</c:formatCode>
                <c:ptCount val="2"/>
                <c:pt idx="0">
                  <c:v>18.42785328320938</c:v>
                </c:pt>
                <c:pt idx="1">
                  <c:v>13.427265453690589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3-DF49-B974-D5933456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50001"/>
        <c:axId val="50950002"/>
      </c:barChart>
      <c:catAx>
        <c:axId val="5095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950002"/>
        <c:crosses val="autoZero"/>
        <c:auto val="1"/>
        <c:lblAlgn val="ctr"/>
        <c:lblOffset val="100"/>
        <c:noMultiLvlLbl val="0"/>
      </c:catAx>
      <c:valAx>
        <c:axId val="5095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5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invertIfNegative val="0"/>
          <c:cat>
            <c:strRef>
              <c:f>'平野　吏桜'!$G$11:$G$12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吏桜'!$H$11:$H$12</c:f>
              <c:numCache>
                <c:formatCode>#,##0.00</c:formatCode>
                <c:ptCount val="2"/>
                <c:pt idx="0">
                  <c:v>31.819989987284249</c:v>
                </c:pt>
                <c:pt idx="1">
                  <c:v>42.81797916627437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3-324D-8FA3-AF46003C170A}"/>
            </c:ext>
          </c:extLst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invertIfNegative val="0"/>
          <c:cat>
            <c:strRef>
              <c:f>'平野　吏桜'!$G$11:$G$12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吏桜'!$J$11:$J$12</c:f>
              <c:numCache>
                <c:formatCode>#,##0.00</c:formatCode>
                <c:ptCount val="2"/>
                <c:pt idx="0">
                  <c:v>153.66098818580591</c:v>
                </c:pt>
                <c:pt idx="1">
                  <c:v>105.4159985221247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3-324D-8FA3-AF46003C170A}"/>
            </c:ext>
          </c:extLst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invertIfNegative val="0"/>
          <c:cat>
            <c:strRef>
              <c:f>'平野　吏桜'!$G$11:$G$12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吏桜'!$L$11:$L$12</c:f>
              <c:numCache>
                <c:formatCode>#,##0.00</c:formatCode>
                <c:ptCount val="2"/>
                <c:pt idx="0">
                  <c:v>80.678397546536331</c:v>
                </c:pt>
                <c:pt idx="1">
                  <c:v>113.1837763482249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3-324D-8FA3-AF46003C170A}"/>
            </c:ext>
          </c:extLst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invertIfNegative val="0"/>
          <c:cat>
            <c:strRef>
              <c:f>'平野　吏桜'!$G$11:$G$12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吏桜'!$N$11:$N$12</c:f>
              <c:numCache>
                <c:formatCode>#,##0.00</c:formatCode>
                <c:ptCount val="2"/>
                <c:pt idx="0">
                  <c:v>25.06023354540881</c:v>
                </c:pt>
                <c:pt idx="1">
                  <c:v>54.174236522952469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3-324D-8FA3-AF46003C170A}"/>
            </c:ext>
          </c:extLst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invertIfNegative val="0"/>
          <c:cat>
            <c:strRef>
              <c:f>'平野　吏桜'!$G$11:$G$12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吏桜'!$P$11:$P$12</c:f>
              <c:numCache>
                <c:formatCode>#,##0.00</c:formatCode>
                <c:ptCount val="2"/>
                <c:pt idx="0">
                  <c:v>9.7896812064963257</c:v>
                </c:pt>
                <c:pt idx="1">
                  <c:v>10.924762229685371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3-324D-8FA3-AF46003C170A}"/>
            </c:ext>
          </c:extLst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invertIfNegative val="0"/>
          <c:cat>
            <c:strRef>
              <c:f>'平野　吏桜'!$G$11:$G$12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吏桜'!$R$11:$R$12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63-324D-8FA3-AF46003C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60001"/>
        <c:axId val="50960002"/>
      </c:barChart>
      <c:catAx>
        <c:axId val="5096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960002"/>
        <c:crosses val="autoZero"/>
        <c:auto val="1"/>
        <c:lblAlgn val="ctr"/>
        <c:lblOffset val="100"/>
        <c:noMultiLvlLbl val="0"/>
      </c:catAx>
      <c:valAx>
        <c:axId val="5096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096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C83FF"/>
              </a:solidFill>
            </c:spPr>
            <c:extLst>
              <c:ext xmlns:c16="http://schemas.microsoft.com/office/drawing/2014/chart" uri="{C3380CC4-5D6E-409C-BE32-E72D297353CC}">
                <c16:uniqueId val="{00000000-9715-6241-ACF7-D98708324184}"/>
              </c:ext>
            </c:extLst>
          </c:dPt>
          <c:dPt>
            <c:idx val="1"/>
            <c:bubble3D val="0"/>
            <c:spPr>
              <a:solidFill>
                <a:srgbClr val="78EDDA"/>
              </a:solidFill>
            </c:spPr>
            <c:extLst>
              <c:ext xmlns:c16="http://schemas.microsoft.com/office/drawing/2014/chart" uri="{C3380CC4-5D6E-409C-BE32-E72D297353CC}">
                <c16:uniqueId val="{00000001-9715-6241-ACF7-D98708324184}"/>
              </c:ext>
            </c:extLst>
          </c:dPt>
          <c:dPt>
            <c:idx val="2"/>
            <c:bubble3D val="0"/>
            <c:spPr>
              <a:solidFill>
                <a:srgbClr val="5CC042"/>
              </a:solidFill>
            </c:spPr>
            <c:extLst>
              <c:ext xmlns:c16="http://schemas.microsoft.com/office/drawing/2014/chart" uri="{C3380CC4-5D6E-409C-BE32-E72D297353CC}">
                <c16:uniqueId val="{00000002-9715-6241-ACF7-D98708324184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</c:spPr>
            <c:extLst>
              <c:ext xmlns:c16="http://schemas.microsoft.com/office/drawing/2014/chart" uri="{C3380CC4-5D6E-409C-BE32-E72D297353CC}">
                <c16:uniqueId val="{00000003-9715-6241-ACF7-D98708324184}"/>
              </c:ext>
            </c:extLst>
          </c:dPt>
          <c:dPt>
            <c:idx val="4"/>
            <c:bubble3D val="0"/>
            <c:spPr>
              <a:solidFill>
                <a:srgbClr val="DDAF4E"/>
              </a:solidFill>
            </c:spPr>
            <c:extLst>
              <c:ext xmlns:c16="http://schemas.microsoft.com/office/drawing/2014/chart" uri="{C3380CC4-5D6E-409C-BE32-E72D297353CC}">
                <c16:uniqueId val="{00000004-9715-6241-ACF7-D98708324184}"/>
              </c:ext>
            </c:extLst>
          </c:dPt>
          <c:dPt>
            <c:idx val="5"/>
            <c:bubble3D val="0"/>
            <c:spPr>
              <a:solidFill>
                <a:srgbClr val="F9274C"/>
              </a:solidFill>
            </c:spPr>
            <c:extLst>
              <c:ext xmlns:c16="http://schemas.microsoft.com/office/drawing/2014/chart" uri="{C3380CC4-5D6E-409C-BE32-E72D297353CC}">
                <c16:uniqueId val="{00000005-9715-6241-ACF7-D987083241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'平野　吏桜'!$A$15:$F$15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吏桜'!$A$16:$F$16</c:f>
              <c:numCache>
                <c:formatCode>hh:mm:ss.00</c:formatCode>
                <c:ptCount val="6"/>
                <c:pt idx="0">
                  <c:v>1.034722222222222E-3</c:v>
                </c:pt>
                <c:pt idx="1">
                  <c:v>1.284722222222222E-3</c:v>
                </c:pt>
                <c:pt idx="2">
                  <c:v>5.2546296296296293E-4</c:v>
                </c:pt>
                <c:pt idx="3">
                  <c:v>1.6203703703703701E-4</c:v>
                </c:pt>
                <c:pt idx="4">
                  <c:v>3.4722222222222222E-5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15-6241-ACF7-D98708324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'平野　吏桜'!$A$15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'平野　吏桜'!$G$15:$G$15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'平野　吏桜'!$H$15:$H$15</c:f>
              <c:numCache>
                <c:formatCode>0.00%</c:formatCode>
                <c:ptCount val="1"/>
                <c:pt idx="0">
                  <c:v>0.34018264840182649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1-4543-959D-ECD671FF643B}"/>
            </c:ext>
          </c:extLst>
        </c:ser>
        <c:ser>
          <c:idx val="1"/>
          <c:order val="1"/>
          <c:tx>
            <c:strRef>
              <c:f>'平野　吏桜'!$B$15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'平野　吏桜'!$G$15:$G$15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'平野　吏桜'!$I$15:$I$15</c:f>
              <c:numCache>
                <c:formatCode>0.00%</c:formatCode>
                <c:ptCount val="1"/>
                <c:pt idx="0">
                  <c:v>0.4223744292237443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1-4543-959D-ECD671FF643B}"/>
            </c:ext>
          </c:extLst>
        </c:ser>
        <c:ser>
          <c:idx val="2"/>
          <c:order val="2"/>
          <c:tx>
            <c:strRef>
              <c:f>'平野　吏桜'!$C$15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'平野　吏桜'!$G$15:$G$15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'平野　吏桜'!$J$15:$J$15</c:f>
              <c:numCache>
                <c:formatCode>0.00%</c:formatCode>
                <c:ptCount val="1"/>
                <c:pt idx="0">
                  <c:v>0.17275494672754951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1-4543-959D-ECD671FF643B}"/>
            </c:ext>
          </c:extLst>
        </c:ser>
        <c:ser>
          <c:idx val="3"/>
          <c:order val="3"/>
          <c:tx>
            <c:strRef>
              <c:f>'平野　吏桜'!$D$15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'平野　吏桜'!$G$15:$G$15</c:f>
              <c:strCache>
                <c:ptCount val="1"/>
                <c:pt idx="0">
                  <c:v>0405vs長崎工業後半</c:v>
                </c:pt>
              </c:strCache>
            </c:strRef>
          </c:cat>
          <c:val>
            <c:numRef>
              <c:f>'平野　吏桜'!$K$15:$K$15</c:f>
              <c:numCache>
                <c:formatCode>0.00%</c:formatCode>
                <c:ptCount val="1"/>
                <c:pt idx="0">
                  <c:v>5.3272450532724502E-2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F1-4543-959D-ECD671FF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0001"/>
        <c:axId val="50980002"/>
      </c:lineChart>
      <c:catAx>
        <c:axId val="5098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980002"/>
        <c:crosses val="autoZero"/>
        <c:auto val="1"/>
        <c:lblAlgn val="ctr"/>
        <c:lblOffset val="100"/>
        <c:noMultiLvlLbl val="0"/>
      </c:catAx>
      <c:valAx>
        <c:axId val="5098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98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'平野　吏桜'!$A$15</c:f>
              <c:strCache>
                <c:ptCount val="1"/>
                <c:pt idx="0">
                  <c:v>ZONE1</c:v>
                </c:pt>
              </c:strCache>
            </c:strRef>
          </c:tx>
          <c:spPr>
            <a:ln>
              <a:solidFill>
                <a:srgbClr val="0C83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'平野　吏桜'!$N$15:$N$16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吏桜'!$O$15:$O$16</c:f>
              <c:numCache>
                <c:formatCode>0.00%</c:formatCode>
                <c:ptCount val="2"/>
                <c:pt idx="0">
                  <c:v>0.33136966126656853</c:v>
                </c:pt>
                <c:pt idx="1">
                  <c:v>0.34960629921259839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9-F243-B3A4-0996384B9BB6}"/>
            </c:ext>
          </c:extLst>
        </c:ser>
        <c:ser>
          <c:idx val="1"/>
          <c:order val="1"/>
          <c:tx>
            <c:strRef>
              <c:f>'平野　吏桜'!$B$15</c:f>
              <c:strCache>
                <c:ptCount val="1"/>
                <c:pt idx="0">
                  <c:v>ZONE2</c:v>
                </c:pt>
              </c:strCache>
            </c:strRef>
          </c:tx>
          <c:spPr>
            <a:ln>
              <a:solidFill>
                <a:srgbClr val="78EDDA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'平野　吏桜'!$N$15:$N$16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吏桜'!$P$15:$P$16</c:f>
              <c:numCache>
                <c:formatCode>0.00%</c:formatCode>
                <c:ptCount val="2"/>
                <c:pt idx="0">
                  <c:v>0.48748159057437412</c:v>
                </c:pt>
                <c:pt idx="1">
                  <c:v>0.35275590551181102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9-F243-B3A4-0996384B9BB6}"/>
            </c:ext>
          </c:extLst>
        </c:ser>
        <c:ser>
          <c:idx val="2"/>
          <c:order val="2"/>
          <c:tx>
            <c:strRef>
              <c:f>'平野　吏桜'!$C$15</c:f>
              <c:strCache>
                <c:ptCount val="1"/>
                <c:pt idx="0">
                  <c:v>ZONE3</c:v>
                </c:pt>
              </c:strCache>
            </c:strRef>
          </c:tx>
          <c:spPr>
            <a:ln>
              <a:solidFill>
                <a:srgbClr val="5CC042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'平野　吏桜'!$N$15:$N$16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吏桜'!$Q$15:$Q$16</c:f>
              <c:numCache>
                <c:formatCode>0.00%</c:formatCode>
                <c:ptCount val="2"/>
                <c:pt idx="0">
                  <c:v>0.13991163475699561</c:v>
                </c:pt>
                <c:pt idx="1">
                  <c:v>0.20787401574803149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9-F243-B3A4-0996384B9BB6}"/>
            </c:ext>
          </c:extLst>
        </c:ser>
        <c:ser>
          <c:idx val="3"/>
          <c:order val="3"/>
          <c:tx>
            <c:strRef>
              <c:f>'平野　吏桜'!$D$15</c:f>
              <c:strCache>
                <c:ptCount val="1"/>
                <c:pt idx="0">
                  <c:v>ZONE4</c:v>
                </c:pt>
              </c:strCache>
            </c:strRef>
          </c:tx>
          <c:spPr>
            <a:ln>
              <a:solidFill>
                <a:srgbClr val="FFFFC0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'平野　吏桜'!$N$15:$N$16</c:f>
              <c:strCache>
                <c:ptCount val="2"/>
                <c:pt idx="0">
                  <c:v>0405vs長崎工業後半 30 - 45</c:v>
                </c:pt>
                <c:pt idx="1">
                  <c:v>45 -</c:v>
                </c:pt>
              </c:strCache>
            </c:strRef>
          </c:cat>
          <c:val>
            <c:numRef>
              <c:f>'平野　吏桜'!$R$15:$R$16</c:f>
              <c:numCache>
                <c:formatCode>0.00%</c:formatCode>
                <c:ptCount val="2"/>
                <c:pt idx="0">
                  <c:v>3.0927835051546389E-2</c:v>
                </c:pt>
                <c:pt idx="1">
                  <c:v>7.716535433070866E-2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9-F243-B3A4-0996384B9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90001"/>
        <c:axId val="50990002"/>
      </c:lineChart>
      <c:catAx>
        <c:axId val="5099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990002"/>
        <c:crosses val="autoZero"/>
        <c:auto val="1"/>
        <c:lblAlgn val="ctr"/>
        <c:lblOffset val="100"/>
        <c:noMultiLvlLbl val="0"/>
      </c:catAx>
      <c:valAx>
        <c:axId val="5099000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99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60.png"/><Relationship Id="rId3" Type="http://schemas.openxmlformats.org/officeDocument/2006/relationships/chart" Target="../charts/chart56.xml"/><Relationship Id="rId7" Type="http://schemas.openxmlformats.org/officeDocument/2006/relationships/image" Target="../media/image56.png"/><Relationship Id="rId12" Type="http://schemas.openxmlformats.org/officeDocument/2006/relationships/image" Target="../media/image59.png"/><Relationship Id="rId17" Type="http://schemas.openxmlformats.org/officeDocument/2006/relationships/image" Target="../media/image63.png"/><Relationship Id="rId2" Type="http://schemas.openxmlformats.org/officeDocument/2006/relationships/chart" Target="../charts/chart55.xml"/><Relationship Id="rId16" Type="http://schemas.openxmlformats.org/officeDocument/2006/relationships/image" Target="../media/image62.png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11" Type="http://schemas.openxmlformats.org/officeDocument/2006/relationships/image" Target="../media/image58.png"/><Relationship Id="rId5" Type="http://schemas.openxmlformats.org/officeDocument/2006/relationships/chart" Target="../charts/chart58.xml"/><Relationship Id="rId15" Type="http://schemas.openxmlformats.org/officeDocument/2006/relationships/image" Target="../media/image61.png"/><Relationship Id="rId10" Type="http://schemas.openxmlformats.org/officeDocument/2006/relationships/image" Target="../media/image13.png"/><Relationship Id="rId4" Type="http://schemas.openxmlformats.org/officeDocument/2006/relationships/chart" Target="../charts/chart57.xml"/><Relationship Id="rId9" Type="http://schemas.openxmlformats.org/officeDocument/2006/relationships/image" Target="../media/image57.png"/><Relationship Id="rId1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62.xml"/><Relationship Id="rId7" Type="http://schemas.openxmlformats.org/officeDocument/2006/relationships/image" Target="../media/image64.png"/><Relationship Id="rId12" Type="http://schemas.openxmlformats.org/officeDocument/2006/relationships/image" Target="../media/image67.png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11" Type="http://schemas.openxmlformats.org/officeDocument/2006/relationships/image" Target="../media/image66.png"/><Relationship Id="rId5" Type="http://schemas.openxmlformats.org/officeDocument/2006/relationships/chart" Target="../charts/chart64.xml"/><Relationship Id="rId10" Type="http://schemas.openxmlformats.org/officeDocument/2006/relationships/image" Target="../media/image13.png"/><Relationship Id="rId4" Type="http://schemas.openxmlformats.org/officeDocument/2006/relationships/chart" Target="../charts/chart63.xml"/><Relationship Id="rId9" Type="http://schemas.openxmlformats.org/officeDocument/2006/relationships/image" Target="../media/image65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72.png"/><Relationship Id="rId3" Type="http://schemas.openxmlformats.org/officeDocument/2006/relationships/chart" Target="../charts/chart68.xml"/><Relationship Id="rId7" Type="http://schemas.openxmlformats.org/officeDocument/2006/relationships/image" Target="../media/image68.png"/><Relationship Id="rId12" Type="http://schemas.openxmlformats.org/officeDocument/2006/relationships/image" Target="../media/image71.png"/><Relationship Id="rId17" Type="http://schemas.openxmlformats.org/officeDocument/2006/relationships/image" Target="../media/image75.png"/><Relationship Id="rId2" Type="http://schemas.openxmlformats.org/officeDocument/2006/relationships/chart" Target="../charts/chart67.xml"/><Relationship Id="rId16" Type="http://schemas.openxmlformats.org/officeDocument/2006/relationships/image" Target="../media/image74.png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11" Type="http://schemas.openxmlformats.org/officeDocument/2006/relationships/image" Target="../media/image70.png"/><Relationship Id="rId5" Type="http://schemas.openxmlformats.org/officeDocument/2006/relationships/chart" Target="../charts/chart70.xml"/><Relationship Id="rId15" Type="http://schemas.openxmlformats.org/officeDocument/2006/relationships/image" Target="../media/image73.png"/><Relationship Id="rId10" Type="http://schemas.openxmlformats.org/officeDocument/2006/relationships/image" Target="../media/image13.png"/><Relationship Id="rId4" Type="http://schemas.openxmlformats.org/officeDocument/2006/relationships/chart" Target="../charts/chart69.xml"/><Relationship Id="rId9" Type="http://schemas.openxmlformats.org/officeDocument/2006/relationships/image" Target="../media/image69.png"/><Relationship Id="rId1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80.png"/><Relationship Id="rId3" Type="http://schemas.openxmlformats.org/officeDocument/2006/relationships/chart" Target="../charts/chart74.xml"/><Relationship Id="rId7" Type="http://schemas.openxmlformats.org/officeDocument/2006/relationships/image" Target="../media/image76.png"/><Relationship Id="rId12" Type="http://schemas.openxmlformats.org/officeDocument/2006/relationships/image" Target="../media/image79.png"/><Relationship Id="rId17" Type="http://schemas.openxmlformats.org/officeDocument/2006/relationships/image" Target="../media/image83.png"/><Relationship Id="rId2" Type="http://schemas.openxmlformats.org/officeDocument/2006/relationships/chart" Target="../charts/chart73.xml"/><Relationship Id="rId16" Type="http://schemas.openxmlformats.org/officeDocument/2006/relationships/image" Target="../media/image82.png"/><Relationship Id="rId1" Type="http://schemas.openxmlformats.org/officeDocument/2006/relationships/chart" Target="../charts/chart72.xml"/><Relationship Id="rId6" Type="http://schemas.openxmlformats.org/officeDocument/2006/relationships/chart" Target="../charts/chart77.xml"/><Relationship Id="rId11" Type="http://schemas.openxmlformats.org/officeDocument/2006/relationships/image" Target="../media/image78.png"/><Relationship Id="rId5" Type="http://schemas.openxmlformats.org/officeDocument/2006/relationships/chart" Target="../charts/chart76.xml"/><Relationship Id="rId15" Type="http://schemas.openxmlformats.org/officeDocument/2006/relationships/image" Target="../media/image81.png"/><Relationship Id="rId10" Type="http://schemas.openxmlformats.org/officeDocument/2006/relationships/image" Target="../media/image13.png"/><Relationship Id="rId4" Type="http://schemas.openxmlformats.org/officeDocument/2006/relationships/chart" Target="../charts/chart75.xml"/><Relationship Id="rId9" Type="http://schemas.openxmlformats.org/officeDocument/2006/relationships/image" Target="../media/image77.png"/><Relationship Id="rId1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88.png"/><Relationship Id="rId3" Type="http://schemas.openxmlformats.org/officeDocument/2006/relationships/chart" Target="../charts/chart80.xml"/><Relationship Id="rId7" Type="http://schemas.openxmlformats.org/officeDocument/2006/relationships/image" Target="../media/image84.png"/><Relationship Id="rId12" Type="http://schemas.openxmlformats.org/officeDocument/2006/relationships/image" Target="../media/image87.png"/><Relationship Id="rId17" Type="http://schemas.openxmlformats.org/officeDocument/2006/relationships/image" Target="../media/image91.png"/><Relationship Id="rId2" Type="http://schemas.openxmlformats.org/officeDocument/2006/relationships/chart" Target="../charts/chart79.xml"/><Relationship Id="rId16" Type="http://schemas.openxmlformats.org/officeDocument/2006/relationships/image" Target="../media/image90.png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11" Type="http://schemas.openxmlformats.org/officeDocument/2006/relationships/image" Target="../media/image86.png"/><Relationship Id="rId5" Type="http://schemas.openxmlformats.org/officeDocument/2006/relationships/chart" Target="../charts/chart82.xml"/><Relationship Id="rId15" Type="http://schemas.openxmlformats.org/officeDocument/2006/relationships/image" Target="../media/image89.png"/><Relationship Id="rId10" Type="http://schemas.openxmlformats.org/officeDocument/2006/relationships/image" Target="../media/image13.png"/><Relationship Id="rId4" Type="http://schemas.openxmlformats.org/officeDocument/2006/relationships/chart" Target="../charts/chart81.xml"/><Relationship Id="rId9" Type="http://schemas.openxmlformats.org/officeDocument/2006/relationships/image" Target="../media/image85.png"/><Relationship Id="rId1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86.xml"/><Relationship Id="rId7" Type="http://schemas.openxmlformats.org/officeDocument/2006/relationships/image" Target="../media/image92.png"/><Relationship Id="rId2" Type="http://schemas.openxmlformats.org/officeDocument/2006/relationships/chart" Target="../charts/chart85.xml"/><Relationship Id="rId1" Type="http://schemas.openxmlformats.org/officeDocument/2006/relationships/chart" Target="../charts/chart84.xml"/><Relationship Id="rId6" Type="http://schemas.openxmlformats.org/officeDocument/2006/relationships/chart" Target="../charts/chart89.xml"/><Relationship Id="rId11" Type="http://schemas.openxmlformats.org/officeDocument/2006/relationships/image" Target="../media/image94.png"/><Relationship Id="rId5" Type="http://schemas.openxmlformats.org/officeDocument/2006/relationships/chart" Target="../charts/chart88.xml"/><Relationship Id="rId10" Type="http://schemas.openxmlformats.org/officeDocument/2006/relationships/image" Target="../media/image13.png"/><Relationship Id="rId4" Type="http://schemas.openxmlformats.org/officeDocument/2006/relationships/chart" Target="../charts/chart87.xml"/><Relationship Id="rId9" Type="http://schemas.openxmlformats.org/officeDocument/2006/relationships/image" Target="../media/image93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92.xml"/><Relationship Id="rId7" Type="http://schemas.openxmlformats.org/officeDocument/2006/relationships/image" Target="../media/image95.png"/><Relationship Id="rId12" Type="http://schemas.openxmlformats.org/officeDocument/2006/relationships/image" Target="../media/image98.png"/><Relationship Id="rId2" Type="http://schemas.openxmlformats.org/officeDocument/2006/relationships/chart" Target="../charts/chart91.xml"/><Relationship Id="rId1" Type="http://schemas.openxmlformats.org/officeDocument/2006/relationships/chart" Target="../charts/chart90.xml"/><Relationship Id="rId6" Type="http://schemas.openxmlformats.org/officeDocument/2006/relationships/chart" Target="../charts/chart95.xml"/><Relationship Id="rId11" Type="http://schemas.openxmlformats.org/officeDocument/2006/relationships/image" Target="../media/image97.png"/><Relationship Id="rId5" Type="http://schemas.openxmlformats.org/officeDocument/2006/relationships/chart" Target="../charts/chart94.xml"/><Relationship Id="rId10" Type="http://schemas.openxmlformats.org/officeDocument/2006/relationships/image" Target="../media/image13.png"/><Relationship Id="rId4" Type="http://schemas.openxmlformats.org/officeDocument/2006/relationships/chart" Target="../charts/chart93.xml"/><Relationship Id="rId9" Type="http://schemas.openxmlformats.org/officeDocument/2006/relationships/image" Target="../media/image96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98.xml"/><Relationship Id="rId7" Type="http://schemas.openxmlformats.org/officeDocument/2006/relationships/image" Target="../media/image99.png"/><Relationship Id="rId12" Type="http://schemas.openxmlformats.org/officeDocument/2006/relationships/image" Target="../media/image102.png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6" Type="http://schemas.openxmlformats.org/officeDocument/2006/relationships/chart" Target="../charts/chart101.xml"/><Relationship Id="rId11" Type="http://schemas.openxmlformats.org/officeDocument/2006/relationships/image" Target="../media/image101.png"/><Relationship Id="rId5" Type="http://schemas.openxmlformats.org/officeDocument/2006/relationships/chart" Target="../charts/chart100.xml"/><Relationship Id="rId10" Type="http://schemas.openxmlformats.org/officeDocument/2006/relationships/image" Target="../media/image13.png"/><Relationship Id="rId4" Type="http://schemas.openxmlformats.org/officeDocument/2006/relationships/chart" Target="../charts/chart99.xml"/><Relationship Id="rId9" Type="http://schemas.openxmlformats.org/officeDocument/2006/relationships/image" Target="../media/image10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15.png"/><Relationship Id="rId3" Type="http://schemas.openxmlformats.org/officeDocument/2006/relationships/chart" Target="../charts/chart20.xml"/><Relationship Id="rId7" Type="http://schemas.openxmlformats.org/officeDocument/2006/relationships/image" Target="../media/image11.png"/><Relationship Id="rId12" Type="http://schemas.openxmlformats.org/officeDocument/2006/relationships/image" Target="../media/image4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image" Target="../media/image14.png"/><Relationship Id="rId5" Type="http://schemas.openxmlformats.org/officeDocument/2006/relationships/chart" Target="../charts/chart22.xml"/><Relationship Id="rId10" Type="http://schemas.openxmlformats.org/officeDocument/2006/relationships/image" Target="../media/image13.png"/><Relationship Id="rId4" Type="http://schemas.openxmlformats.org/officeDocument/2006/relationships/chart" Target="../charts/chart21.xml"/><Relationship Id="rId9" Type="http://schemas.openxmlformats.org/officeDocument/2006/relationships/image" Target="../media/image12.png"/><Relationship Id="rId1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21.png"/><Relationship Id="rId3" Type="http://schemas.openxmlformats.org/officeDocument/2006/relationships/chart" Target="../charts/chart26.xml"/><Relationship Id="rId7" Type="http://schemas.openxmlformats.org/officeDocument/2006/relationships/image" Target="../media/image17.png"/><Relationship Id="rId12" Type="http://schemas.openxmlformats.org/officeDocument/2006/relationships/image" Target="../media/image20.png"/><Relationship Id="rId17" Type="http://schemas.openxmlformats.org/officeDocument/2006/relationships/image" Target="../media/image24.png"/><Relationship Id="rId2" Type="http://schemas.openxmlformats.org/officeDocument/2006/relationships/chart" Target="../charts/chart25.xml"/><Relationship Id="rId16" Type="http://schemas.openxmlformats.org/officeDocument/2006/relationships/image" Target="../media/image23.png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11" Type="http://schemas.openxmlformats.org/officeDocument/2006/relationships/image" Target="../media/image19.png"/><Relationship Id="rId5" Type="http://schemas.openxmlformats.org/officeDocument/2006/relationships/chart" Target="../charts/chart28.xml"/><Relationship Id="rId15" Type="http://schemas.openxmlformats.org/officeDocument/2006/relationships/image" Target="../media/image22.png"/><Relationship Id="rId10" Type="http://schemas.openxmlformats.org/officeDocument/2006/relationships/image" Target="../media/image13.png"/><Relationship Id="rId4" Type="http://schemas.openxmlformats.org/officeDocument/2006/relationships/chart" Target="../charts/chart27.xml"/><Relationship Id="rId9" Type="http://schemas.openxmlformats.org/officeDocument/2006/relationships/image" Target="../media/image18.png"/><Relationship Id="rId1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29.png"/><Relationship Id="rId3" Type="http://schemas.openxmlformats.org/officeDocument/2006/relationships/chart" Target="../charts/chart32.xml"/><Relationship Id="rId7" Type="http://schemas.openxmlformats.org/officeDocument/2006/relationships/image" Target="../media/image25.png"/><Relationship Id="rId12" Type="http://schemas.openxmlformats.org/officeDocument/2006/relationships/image" Target="../media/image28.png"/><Relationship Id="rId17" Type="http://schemas.openxmlformats.org/officeDocument/2006/relationships/image" Target="../media/image32.png"/><Relationship Id="rId2" Type="http://schemas.openxmlformats.org/officeDocument/2006/relationships/chart" Target="../charts/chart31.xml"/><Relationship Id="rId16" Type="http://schemas.openxmlformats.org/officeDocument/2006/relationships/image" Target="../media/image31.png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11" Type="http://schemas.openxmlformats.org/officeDocument/2006/relationships/image" Target="../media/image27.png"/><Relationship Id="rId5" Type="http://schemas.openxmlformats.org/officeDocument/2006/relationships/chart" Target="../charts/chart34.xml"/><Relationship Id="rId15" Type="http://schemas.openxmlformats.org/officeDocument/2006/relationships/image" Target="../media/image30.png"/><Relationship Id="rId10" Type="http://schemas.openxmlformats.org/officeDocument/2006/relationships/image" Target="../media/image13.png"/><Relationship Id="rId4" Type="http://schemas.openxmlformats.org/officeDocument/2006/relationships/chart" Target="../charts/chart33.xml"/><Relationship Id="rId9" Type="http://schemas.openxmlformats.org/officeDocument/2006/relationships/image" Target="../media/image26.png"/><Relationship Id="rId1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37.png"/><Relationship Id="rId3" Type="http://schemas.openxmlformats.org/officeDocument/2006/relationships/chart" Target="../charts/chart38.xml"/><Relationship Id="rId7" Type="http://schemas.openxmlformats.org/officeDocument/2006/relationships/image" Target="../media/image33.png"/><Relationship Id="rId12" Type="http://schemas.openxmlformats.org/officeDocument/2006/relationships/image" Target="../media/image36.png"/><Relationship Id="rId17" Type="http://schemas.openxmlformats.org/officeDocument/2006/relationships/image" Target="../media/image40.png"/><Relationship Id="rId2" Type="http://schemas.openxmlformats.org/officeDocument/2006/relationships/chart" Target="../charts/chart37.xml"/><Relationship Id="rId16" Type="http://schemas.openxmlformats.org/officeDocument/2006/relationships/image" Target="../media/image39.png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image" Target="../media/image35.png"/><Relationship Id="rId5" Type="http://schemas.openxmlformats.org/officeDocument/2006/relationships/chart" Target="../charts/chart40.xml"/><Relationship Id="rId15" Type="http://schemas.openxmlformats.org/officeDocument/2006/relationships/image" Target="../media/image38.png"/><Relationship Id="rId10" Type="http://schemas.openxmlformats.org/officeDocument/2006/relationships/image" Target="../media/image13.png"/><Relationship Id="rId4" Type="http://schemas.openxmlformats.org/officeDocument/2006/relationships/chart" Target="../charts/chart39.xml"/><Relationship Id="rId9" Type="http://schemas.openxmlformats.org/officeDocument/2006/relationships/image" Target="../media/image34.png"/><Relationship Id="rId1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45.png"/><Relationship Id="rId3" Type="http://schemas.openxmlformats.org/officeDocument/2006/relationships/chart" Target="../charts/chart44.xml"/><Relationship Id="rId7" Type="http://schemas.openxmlformats.org/officeDocument/2006/relationships/image" Target="../media/image41.png"/><Relationship Id="rId12" Type="http://schemas.openxmlformats.org/officeDocument/2006/relationships/image" Target="../media/image44.png"/><Relationship Id="rId17" Type="http://schemas.openxmlformats.org/officeDocument/2006/relationships/image" Target="../media/image48.png"/><Relationship Id="rId2" Type="http://schemas.openxmlformats.org/officeDocument/2006/relationships/chart" Target="../charts/chart43.xml"/><Relationship Id="rId16" Type="http://schemas.openxmlformats.org/officeDocument/2006/relationships/image" Target="../media/image47.png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11" Type="http://schemas.openxmlformats.org/officeDocument/2006/relationships/image" Target="../media/image43.png"/><Relationship Id="rId5" Type="http://schemas.openxmlformats.org/officeDocument/2006/relationships/chart" Target="../charts/chart46.xml"/><Relationship Id="rId15" Type="http://schemas.openxmlformats.org/officeDocument/2006/relationships/image" Target="../media/image46.png"/><Relationship Id="rId10" Type="http://schemas.openxmlformats.org/officeDocument/2006/relationships/image" Target="../media/image13.png"/><Relationship Id="rId4" Type="http://schemas.openxmlformats.org/officeDocument/2006/relationships/chart" Target="../charts/chart45.xml"/><Relationship Id="rId9" Type="http://schemas.openxmlformats.org/officeDocument/2006/relationships/image" Target="../media/image42.png"/><Relationship Id="rId1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4.png"/><Relationship Id="rId3" Type="http://schemas.openxmlformats.org/officeDocument/2006/relationships/chart" Target="../charts/chart50.xml"/><Relationship Id="rId7" Type="http://schemas.openxmlformats.org/officeDocument/2006/relationships/image" Target="../media/image49.png"/><Relationship Id="rId12" Type="http://schemas.openxmlformats.org/officeDocument/2006/relationships/image" Target="../media/image52.png"/><Relationship Id="rId2" Type="http://schemas.openxmlformats.org/officeDocument/2006/relationships/chart" Target="../charts/chart49.xml"/><Relationship Id="rId16" Type="http://schemas.openxmlformats.org/officeDocument/2006/relationships/image" Target="../media/image55.png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11" Type="http://schemas.openxmlformats.org/officeDocument/2006/relationships/image" Target="../media/image51.png"/><Relationship Id="rId5" Type="http://schemas.openxmlformats.org/officeDocument/2006/relationships/chart" Target="../charts/chart52.xml"/><Relationship Id="rId15" Type="http://schemas.openxmlformats.org/officeDocument/2006/relationships/image" Target="../media/image54.png"/><Relationship Id="rId10" Type="http://schemas.openxmlformats.org/officeDocument/2006/relationships/image" Target="../media/image13.png"/><Relationship Id="rId4" Type="http://schemas.openxmlformats.org/officeDocument/2006/relationships/chart" Target="../charts/chart51.xml"/><Relationship Id="rId9" Type="http://schemas.openxmlformats.org/officeDocument/2006/relationships/image" Target="../media/image50.png"/><Relationship Id="rId14" Type="http://schemas.openxmlformats.org/officeDocument/2006/relationships/image" Target="../media/image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53</xdr:row>
      <xdr:rowOff>9525</xdr:rowOff>
    </xdr:from>
    <xdr:to>
      <xdr:col>5</xdr:col>
      <xdr:colOff>848390</xdr:colOff>
      <xdr:row>53</xdr:row>
      <xdr:rowOff>4772690</xdr:rowOff>
    </xdr:to>
    <xdr:pic>
      <xdr:nvPicPr>
        <xdr:cNvPr id="2" name="Picture 1" descr="avgposition_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0106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53</xdr:row>
      <xdr:rowOff>9525</xdr:rowOff>
    </xdr:from>
    <xdr:to>
      <xdr:col>4</xdr:col>
      <xdr:colOff>1200549</xdr:colOff>
      <xdr:row>53</xdr:row>
      <xdr:rowOff>304841</xdr:rowOff>
    </xdr:to>
    <xdr:pic>
      <xdr:nvPicPr>
        <xdr:cNvPr id="3" name="Picture 2" descr="legend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10106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53</xdr:row>
      <xdr:rowOff>9525</xdr:rowOff>
    </xdr:from>
    <xdr:to>
      <xdr:col>11</xdr:col>
      <xdr:colOff>772190</xdr:colOff>
      <xdr:row>53</xdr:row>
      <xdr:rowOff>4772690</xdr:rowOff>
    </xdr:to>
    <xdr:pic>
      <xdr:nvPicPr>
        <xdr:cNvPr id="4" name="Picture 3" descr="avgposition_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10106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53</xdr:row>
      <xdr:rowOff>9525</xdr:rowOff>
    </xdr:from>
    <xdr:to>
      <xdr:col>10</xdr:col>
      <xdr:colOff>686199</xdr:colOff>
      <xdr:row>53</xdr:row>
      <xdr:rowOff>304841</xdr:rowOff>
    </xdr:to>
    <xdr:pic>
      <xdr:nvPicPr>
        <xdr:cNvPr id="5" name="Picture 4" descr="legend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10106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2_avgposition_1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2_hirange_1.pn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2_sprint_1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2_sprint2_1.pn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2_sprint3_1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2_avgposition_2.png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2_hirange_2.pn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2_sprint_2.png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2_sprint2_2.png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2_sprint3_2.png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3_avgposition_1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3_hirange_1.pn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3_sprint_1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3_sprint2_1.pn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3_sprint3_1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5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4_avgposition_1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4_hirange_1.png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4_sprint_1.pn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4_sprint2_1.png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4_sprint3_1.png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4_avgposition_2.png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4_hirange_2.png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4_sprint_2.png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4_sprint2_2.png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4_sprint3_2.png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20</xdr:col>
      <xdr:colOff>295275</xdr:colOff>
      <xdr:row>67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133350</xdr:colOff>
      <xdr:row>45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295275</xdr:colOff>
      <xdr:row>45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133350</xdr:colOff>
      <xdr:row>67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13</xdr:col>
      <xdr:colOff>476250</xdr:colOff>
      <xdr:row>67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8" name="Picture 7" descr="2845_avgposition_1.pn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154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10" name="Picture 9" descr="2845_hirange_1.png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13" name="Picture 12" descr="2845_sprint_1.pn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16" name="Picture 15" descr="2845_sprint2_1.png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19" name="Picture 18" descr="2845_sprint3_1.png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21" name="Picture 20" descr="legend5.png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22" name="Picture 21" descr="2845_avgposition_2.png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00" y="18126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24" name="Picture 23" descr="2845_hirange_2.png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7210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05550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27" name="Picture 26" descr="2845_sprint_2.png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2522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28" name="Picture 27" descr="legend3.png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29" name="Picture 28" descr="legend4.png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30" name="Picture 29" descr="2845_sprint2_2.png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31" name="Picture 30" descr="legend3.png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32" name="Picture 31" descr="legend4.png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33" name="Picture 32" descr="2845_sprint3_2.png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7648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34" name="Picture 33" descr="legend3.png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35" name="Picture 34" descr="legend4.png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983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 txBox="1"/>
      </xdr:nvSpPr>
      <xdr:spPr>
        <a:xfrm>
          <a:off x="5372100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 txBox="1"/>
      </xdr:nvSpPr>
      <xdr:spPr>
        <a:xfrm>
          <a:off x="1132522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 txBox="1"/>
      </xdr:nvSpPr>
      <xdr:spPr>
        <a:xfrm>
          <a:off x="171354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SpPr txBox="1"/>
      </xdr:nvSpPr>
      <xdr:spPr>
        <a:xfrm>
          <a:off x="237648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/>
      </xdr:nvSpPr>
      <xdr:spPr>
        <a:xfrm>
          <a:off x="5372100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/>
      </xdr:nvSpPr>
      <xdr:spPr>
        <a:xfrm>
          <a:off x="1132522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/>
      </xdr:nvSpPr>
      <xdr:spPr>
        <a:xfrm>
          <a:off x="171354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/>
      </xdr:nvSpPr>
      <xdr:spPr>
        <a:xfrm>
          <a:off x="237648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20</xdr:col>
      <xdr:colOff>295275</xdr:colOff>
      <xdr:row>67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133350</xdr:colOff>
      <xdr:row>45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295275</xdr:colOff>
      <xdr:row>45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133350</xdr:colOff>
      <xdr:row>67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13</xdr:col>
      <xdr:colOff>476250</xdr:colOff>
      <xdr:row>67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8" name="Picture 7" descr="2846_avgposition_1.pn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154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10" name="Picture 9" descr="2846_hirange_1.pn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13" name="Picture 12" descr="2846_sprint_1.png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16" name="Picture 15" descr="2846_sprint2_1.png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19" name="Picture 18" descr="2846_sprint3_1.png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21" name="Picture 20" descr="legend5.png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22" name="Picture 21" descr="2846_avgposition_2.png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00" y="18126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24" name="Picture 23" descr="2846_hirange_2.png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7210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05550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27" name="Picture 26" descr="2846_sprint_2.png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2522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28" name="Picture 27" descr="legend3.png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29" name="Picture 28" descr="legend4.png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30" name="Picture 29" descr="2846_sprint2_2.png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31" name="Picture 30" descr="legend3.png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32" name="Picture 31" descr="legend4.png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33" name="Picture 32" descr="2846_sprint3_2.png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7648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34" name="Picture 33" descr="legend3.png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35" name="Picture 34" descr="legend4.png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983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SpPr txBox="1"/>
      </xdr:nvSpPr>
      <xdr:spPr>
        <a:xfrm>
          <a:off x="5372100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SpPr txBox="1"/>
      </xdr:nvSpPr>
      <xdr:spPr>
        <a:xfrm>
          <a:off x="1132522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SpPr txBox="1"/>
      </xdr:nvSpPr>
      <xdr:spPr>
        <a:xfrm>
          <a:off x="171354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SpPr txBox="1"/>
      </xdr:nvSpPr>
      <xdr:spPr>
        <a:xfrm>
          <a:off x="237648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SpPr txBox="1"/>
      </xdr:nvSpPr>
      <xdr:spPr>
        <a:xfrm>
          <a:off x="5372100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SpPr txBox="1"/>
      </xdr:nvSpPr>
      <xdr:spPr>
        <a:xfrm>
          <a:off x="1132522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SpPr txBox="1"/>
      </xdr:nvSpPr>
      <xdr:spPr>
        <a:xfrm>
          <a:off x="171354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237648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7_avgposition_2.pn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4.pn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7_hirange_2.png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4.pn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7_sprint2_2.png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4.png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7_sprint3_2.png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4.png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8_avgposition_2.pn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8_hirange_2.pn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4.png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8_sprint_2.png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4.png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8_sprint2_2.png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8_sprint3_2.png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4.png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SpPr txBox="1"/>
      </xdr:nvSpPr>
      <xdr:spPr>
        <a:xfrm>
          <a:off x="237648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9_avgposition_2.png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9_hirange_2.png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4.png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9_sprint_2.png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4.png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9_sprint2_2.png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9_sprint3_2.png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4.png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/>
      </xdr:nvSpPr>
      <xdr:spPr>
        <a:xfrm>
          <a:off x="237648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514350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6</xdr:col>
      <xdr:colOff>514350</xdr:colOff>
      <xdr:row>60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16</xdr:col>
      <xdr:colOff>542925</xdr:colOff>
      <xdr:row>60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514350</xdr:colOff>
      <xdr:row>80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62</xdr:row>
      <xdr:rowOff>0</xdr:rowOff>
    </xdr:from>
    <xdr:to>
      <xdr:col>16</xdr:col>
      <xdr:colOff>542925</xdr:colOff>
      <xdr:row>80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6</xdr:col>
      <xdr:colOff>514350</xdr:colOff>
      <xdr:row>99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81</xdr:row>
      <xdr:rowOff>0</xdr:rowOff>
    </xdr:from>
    <xdr:to>
      <xdr:col>16</xdr:col>
      <xdr:colOff>542925</xdr:colOff>
      <xdr:row>99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6</xdr:col>
      <xdr:colOff>514350</xdr:colOff>
      <xdr:row>118</xdr:row>
      <xdr:rowOff>133350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100</xdr:row>
      <xdr:rowOff>0</xdr:rowOff>
    </xdr:from>
    <xdr:to>
      <xdr:col>16</xdr:col>
      <xdr:colOff>542925</xdr:colOff>
      <xdr:row>118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6</xdr:col>
      <xdr:colOff>514350</xdr:colOff>
      <xdr:row>137</xdr:row>
      <xdr:rowOff>133350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119</xdr:row>
      <xdr:rowOff>0</xdr:rowOff>
    </xdr:from>
    <xdr:to>
      <xdr:col>16</xdr:col>
      <xdr:colOff>542925</xdr:colOff>
      <xdr:row>137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6</xdr:col>
      <xdr:colOff>514350</xdr:colOff>
      <xdr:row>156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138</xdr:row>
      <xdr:rowOff>0</xdr:rowOff>
    </xdr:from>
    <xdr:to>
      <xdr:col>16</xdr:col>
      <xdr:colOff>542925</xdr:colOff>
      <xdr:row>156</xdr:row>
      <xdr:rowOff>133350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157</xdr:row>
      <xdr:rowOff>0</xdr:rowOff>
    </xdr:from>
    <xdr:to>
      <xdr:col>6</xdr:col>
      <xdr:colOff>514350</xdr:colOff>
      <xdr:row>175</xdr:row>
      <xdr:rowOff>133350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157</xdr:row>
      <xdr:rowOff>0</xdr:rowOff>
    </xdr:from>
    <xdr:to>
      <xdr:col>16</xdr:col>
      <xdr:colOff>542925</xdr:colOff>
      <xdr:row>175</xdr:row>
      <xdr:rowOff>133350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176</xdr:row>
      <xdr:rowOff>0</xdr:rowOff>
    </xdr:from>
    <xdr:to>
      <xdr:col>6</xdr:col>
      <xdr:colOff>514350</xdr:colOff>
      <xdr:row>194</xdr:row>
      <xdr:rowOff>133350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176</xdr:row>
      <xdr:rowOff>0</xdr:rowOff>
    </xdr:from>
    <xdr:to>
      <xdr:col>16</xdr:col>
      <xdr:colOff>542925</xdr:colOff>
      <xdr:row>194</xdr:row>
      <xdr:rowOff>133350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6_avgposition_1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6_hirange_1.pn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6_sprint3_1.pn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6" name="Picture 15" descr="2836_avgposition_2.pn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17" name="Picture 16" descr="legend4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18" name="Picture 17" descr="2836_hirange_2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19" name="Picture 18" descr="legend3.pn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0" name="Picture 19" descr="legend4.pn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1" name="Picture 20" descr="2836_sprint2_2.pn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2" name="Picture 21" descr="legend3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4" name="Picture 23" descr="2836_sprint3_2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7_avgposition_1.pn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7_hirange_1.pn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7_sprint_1.png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7_sprint2_1.png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7_sprint3_1.pn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7_avgposition_2.png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7_hirange_2.png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7_sprint_2.png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7_sprint2_2.png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7_sprint3_2.png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8_avgposition_1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8_hirange_1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8_sprint_1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8_sprint2_1.pn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8_sprint3_1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8_avgposition_2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8_hirange_2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8_sprint_2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8_sprint2_2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8_sprint3_2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9_avgposition_1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9_hirange_1.pn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9_sprint_1.pn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9_sprint2_1.pn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9_sprint3_1.pn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9_avgposition_2.pn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9_hirange_2.pn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9_sprint_2.pn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9_sprint2_2.pn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9_sprint3_2.pn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0_avgposition_1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0_hirange_1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0_sprint_1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0_sprint2_1.pn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0_sprint3_1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0_avgposition_2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0_hirange_2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0_sprint_2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0_sprint2_2.pn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0_sprint3_2.pn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1_avgposition_1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1_hirange_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1_sprint2_1.pn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1_sprint3_1.png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1_avgposition_2.png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1_hirange_2.png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1_sprint_2.png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1_sprint2_2.png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0" name="Picture 29" descr="2841_sprint3_2.png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1" name="Picture 30" descr="legend3.png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2" name="Picture 31" descr="legend4.png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R65"/>
  <sheetViews>
    <sheetView tabSelected="1" workbookViewId="0"/>
  </sheetViews>
  <sheetFormatPr baseColWidth="10" defaultColWidth="8.83203125" defaultRowHeight="14"/>
  <cols>
    <col min="2" max="2" width="11.33203125" customWidth="1"/>
    <col min="3" max="3" width="18.6640625" customWidth="1"/>
    <col min="5" max="6" width="19.83203125" customWidth="1"/>
    <col min="7" max="7" width="15.6640625" customWidth="1"/>
    <col min="8" max="8" width="11.6640625" customWidth="1"/>
    <col min="9" max="9" width="7.6640625" customWidth="1"/>
    <col min="10" max="10" width="11.6640625" customWidth="1"/>
    <col min="11" max="13" width="13.33203125" customWidth="1"/>
    <col min="14" max="16" width="10.6640625" customWidth="1"/>
    <col min="17" max="23" width="11.6640625" customWidth="1"/>
    <col min="24" max="24" width="14.6640625" customWidth="1"/>
    <col min="25" max="27" width="10.6640625" customWidth="1"/>
    <col min="28" max="29" width="14.6640625" customWidth="1"/>
    <col min="30" max="31" width="10.6640625" customWidth="1"/>
    <col min="32" max="33" width="14.6640625" customWidth="1"/>
    <col min="34" max="34" width="10.6640625" customWidth="1"/>
    <col min="35" max="40" width="7.6640625" customWidth="1"/>
    <col min="41" max="42" width="9.6640625" customWidth="1"/>
    <col min="43" max="43" width="7.6640625" customWidth="1"/>
    <col min="44" max="44" width="11.6640625" customWidth="1"/>
  </cols>
  <sheetData>
    <row r="2" spans="2:44">
      <c r="B2" t="s">
        <v>0</v>
      </c>
    </row>
    <row r="4" spans="2:44"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/>
      <c r="S4" s="29"/>
      <c r="T4" s="29"/>
      <c r="U4" s="29"/>
      <c r="V4" s="29"/>
      <c r="W4" s="29" t="s">
        <v>23</v>
      </c>
      <c r="X4" s="29" t="s">
        <v>24</v>
      </c>
      <c r="Y4" s="29" t="s">
        <v>25</v>
      </c>
      <c r="Z4" s="29" t="s">
        <v>26</v>
      </c>
      <c r="AA4" s="29" t="s">
        <v>27</v>
      </c>
      <c r="AB4" s="29" t="s">
        <v>28</v>
      </c>
      <c r="AC4" s="29" t="s">
        <v>29</v>
      </c>
      <c r="AD4" s="29" t="s">
        <v>30</v>
      </c>
      <c r="AE4" s="29" t="s">
        <v>31</v>
      </c>
      <c r="AF4" s="29" t="s">
        <v>32</v>
      </c>
      <c r="AG4" s="29" t="s">
        <v>33</v>
      </c>
      <c r="AH4" s="29" t="s">
        <v>34</v>
      </c>
      <c r="AI4" s="29" t="s">
        <v>35</v>
      </c>
      <c r="AJ4" s="29"/>
      <c r="AK4" s="29"/>
      <c r="AL4" s="29"/>
      <c r="AM4" s="29"/>
      <c r="AN4" s="29"/>
      <c r="AO4" s="29" t="s">
        <v>42</v>
      </c>
      <c r="AP4" s="29" t="s">
        <v>43</v>
      </c>
      <c r="AQ4" s="29" t="s">
        <v>44</v>
      </c>
      <c r="AR4" s="29" t="s">
        <v>45</v>
      </c>
    </row>
    <row r="5" spans="2:44" ht="30">
      <c r="B5" s="28"/>
      <c r="C5" s="28"/>
      <c r="D5" s="28"/>
      <c r="E5" s="28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1" t="s">
        <v>36</v>
      </c>
      <c r="AJ5" s="1" t="s">
        <v>37</v>
      </c>
      <c r="AK5" s="1" t="s">
        <v>38</v>
      </c>
      <c r="AL5" s="1" t="s">
        <v>39</v>
      </c>
      <c r="AM5" s="1" t="s">
        <v>40</v>
      </c>
      <c r="AN5" s="1" t="s">
        <v>41</v>
      </c>
      <c r="AO5" s="29"/>
      <c r="AP5" s="29"/>
      <c r="AQ5" s="29"/>
      <c r="AR5" s="29"/>
    </row>
    <row r="6" spans="2:44">
      <c r="B6" s="2" t="s">
        <v>46</v>
      </c>
      <c r="C6" s="2" t="s">
        <v>47</v>
      </c>
      <c r="D6" s="2" t="s">
        <v>48</v>
      </c>
      <c r="E6" s="3" t="s">
        <v>49</v>
      </c>
      <c r="F6" s="3" t="s">
        <v>50</v>
      </c>
      <c r="G6" s="3">
        <v>7.6412037037037042E-2</v>
      </c>
      <c r="H6" s="4">
        <v>5273.3646204672577</v>
      </c>
      <c r="I6" s="5">
        <v>1.216170450253265E-2</v>
      </c>
      <c r="J6" s="4">
        <v>64.133102248233044</v>
      </c>
      <c r="K6" s="6">
        <v>0</v>
      </c>
      <c r="L6" s="6">
        <v>1</v>
      </c>
      <c r="M6" s="6">
        <v>7</v>
      </c>
      <c r="N6" s="4">
        <v>0</v>
      </c>
      <c r="O6" s="4">
        <v>10.55093248660523</v>
      </c>
      <c r="P6" s="4">
        <v>64.133102248234763</v>
      </c>
      <c r="Q6" s="4">
        <v>2356.0087705190022</v>
      </c>
      <c r="R6" s="4">
        <v>2419.5716503745648</v>
      </c>
      <c r="S6" s="4">
        <v>431.69589656907561</v>
      </c>
      <c r="T6" s="4">
        <v>66.232359752921411</v>
      </c>
      <c r="U6" s="4">
        <v>0</v>
      </c>
      <c r="V6" s="4">
        <v>0</v>
      </c>
      <c r="W6" s="4">
        <v>56.753699951217129</v>
      </c>
      <c r="X6" s="4">
        <v>3.405650808754439</v>
      </c>
      <c r="Y6" s="4">
        <v>21.54120836355229</v>
      </c>
      <c r="Z6" s="6">
        <v>300</v>
      </c>
      <c r="AA6" s="6">
        <v>7</v>
      </c>
      <c r="AB6" s="6">
        <v>34</v>
      </c>
      <c r="AC6" s="6">
        <v>113</v>
      </c>
      <c r="AD6" s="4">
        <v>3.3833408789905191</v>
      </c>
      <c r="AE6" s="6">
        <v>8</v>
      </c>
      <c r="AF6" s="6">
        <v>38</v>
      </c>
      <c r="AG6" s="6">
        <v>100</v>
      </c>
      <c r="AH6" s="4">
        <v>-4.0072378608152093</v>
      </c>
      <c r="AI6" s="6">
        <v>392</v>
      </c>
      <c r="AJ6" s="6">
        <v>240</v>
      </c>
      <c r="AK6" s="6">
        <v>120</v>
      </c>
      <c r="AL6" s="6">
        <v>79</v>
      </c>
      <c r="AM6" s="6">
        <v>42</v>
      </c>
      <c r="AN6" s="6">
        <v>44</v>
      </c>
      <c r="AO6" s="4">
        <v>113.7845765097867</v>
      </c>
      <c r="AP6" s="4">
        <v>1.2245873705089161</v>
      </c>
      <c r="AQ6" s="6">
        <v>82</v>
      </c>
      <c r="AR6" s="7">
        <v>536.19720000003383</v>
      </c>
    </row>
    <row r="7" spans="2:44">
      <c r="B7" s="2" t="s">
        <v>51</v>
      </c>
      <c r="C7" s="2" t="s">
        <v>52</v>
      </c>
      <c r="D7" s="2" t="s">
        <v>48</v>
      </c>
      <c r="E7" s="3" t="s">
        <v>49</v>
      </c>
      <c r="F7" s="3" t="s">
        <v>50</v>
      </c>
      <c r="G7" s="3">
        <v>7.6412037037037042E-2</v>
      </c>
      <c r="H7" s="4">
        <v>10847.54189527685</v>
      </c>
      <c r="I7" s="5">
        <v>7.755254609747958E-2</v>
      </c>
      <c r="J7" s="4">
        <v>841.25449287779918</v>
      </c>
      <c r="K7" s="6">
        <v>9</v>
      </c>
      <c r="L7" s="6">
        <v>29</v>
      </c>
      <c r="M7" s="6">
        <v>55</v>
      </c>
      <c r="N7" s="4">
        <v>159.05921837217329</v>
      </c>
      <c r="O7" s="4">
        <v>476.68411333299127</v>
      </c>
      <c r="P7" s="4">
        <v>841.25449287779725</v>
      </c>
      <c r="Q7" s="4">
        <v>2038.3373837981189</v>
      </c>
      <c r="R7" s="4">
        <v>5467.5188917269161</v>
      </c>
      <c r="S7" s="4">
        <v>2440.5189322313422</v>
      </c>
      <c r="T7" s="4">
        <v>708.80783863129636</v>
      </c>
      <c r="U7" s="4">
        <v>192.3588488891811</v>
      </c>
      <c r="V7" s="4">
        <v>0</v>
      </c>
      <c r="W7" s="4">
        <v>116.7448455097061</v>
      </c>
      <c r="X7" s="4">
        <v>7.0050763085332202</v>
      </c>
      <c r="Y7" s="4">
        <v>28.3245819324362</v>
      </c>
      <c r="Z7" s="6">
        <v>769</v>
      </c>
      <c r="AA7" s="6">
        <v>18</v>
      </c>
      <c r="AB7" s="6">
        <v>53</v>
      </c>
      <c r="AC7" s="6">
        <v>158</v>
      </c>
      <c r="AD7" s="4">
        <v>3.764656216326443</v>
      </c>
      <c r="AE7" s="6">
        <v>34</v>
      </c>
      <c r="AF7" s="6">
        <v>70</v>
      </c>
      <c r="AG7" s="6">
        <v>176</v>
      </c>
      <c r="AH7" s="4">
        <v>-4.843764739730223</v>
      </c>
      <c r="AI7" s="6">
        <v>1026</v>
      </c>
      <c r="AJ7" s="6">
        <v>733</v>
      </c>
      <c r="AK7" s="6">
        <v>357</v>
      </c>
      <c r="AL7" s="6">
        <v>175</v>
      </c>
      <c r="AM7" s="6">
        <v>85</v>
      </c>
      <c r="AN7" s="6">
        <v>91</v>
      </c>
      <c r="AO7" s="4">
        <v>1023.6314966491919</v>
      </c>
      <c r="AP7" s="4">
        <v>11.01666184734556</v>
      </c>
      <c r="AQ7" s="6">
        <v>175</v>
      </c>
      <c r="AR7" s="7">
        <v>795.47790000002988</v>
      </c>
    </row>
    <row r="8" spans="2:44">
      <c r="B8" s="2" t="s">
        <v>53</v>
      </c>
      <c r="C8" s="2" t="s">
        <v>54</v>
      </c>
      <c r="D8" s="2" t="s">
        <v>48</v>
      </c>
      <c r="E8" s="3" t="s">
        <v>49</v>
      </c>
      <c r="F8" s="3" t="s">
        <v>50</v>
      </c>
      <c r="G8" s="3">
        <v>7.6412037037037042E-2</v>
      </c>
      <c r="H8" s="4">
        <v>8742.5940501123296</v>
      </c>
      <c r="I8" s="5">
        <v>8.9721606827246683E-2</v>
      </c>
      <c r="J8" s="4">
        <v>784.39958601440458</v>
      </c>
      <c r="K8" s="6">
        <v>6</v>
      </c>
      <c r="L8" s="6">
        <v>31</v>
      </c>
      <c r="M8" s="6">
        <v>49</v>
      </c>
      <c r="N8" s="4">
        <v>61.593178629753773</v>
      </c>
      <c r="O8" s="4">
        <v>439.36438160754022</v>
      </c>
      <c r="P8" s="4">
        <v>784.39958601439866</v>
      </c>
      <c r="Q8" s="4">
        <v>1667.287724147405</v>
      </c>
      <c r="R8" s="4">
        <v>4407.2345893585243</v>
      </c>
      <c r="S8" s="4">
        <v>1832.98090750608</v>
      </c>
      <c r="T8" s="4">
        <v>732.94176165218096</v>
      </c>
      <c r="U8" s="4">
        <v>102.14906744813941</v>
      </c>
      <c r="V8" s="4">
        <v>0</v>
      </c>
      <c r="W8" s="4">
        <v>94.090698297173063</v>
      </c>
      <c r="X8" s="4">
        <v>5.6458455809174781</v>
      </c>
      <c r="Y8" s="4">
        <v>25.997286626333889</v>
      </c>
      <c r="Z8" s="6">
        <v>902</v>
      </c>
      <c r="AA8" s="6">
        <v>21</v>
      </c>
      <c r="AB8" s="6">
        <v>80</v>
      </c>
      <c r="AC8" s="6">
        <v>261</v>
      </c>
      <c r="AD8" s="4">
        <v>3.9696155447996651</v>
      </c>
      <c r="AE8" s="6">
        <v>48</v>
      </c>
      <c r="AF8" s="6">
        <v>136</v>
      </c>
      <c r="AG8" s="6">
        <v>294</v>
      </c>
      <c r="AH8" s="4">
        <v>-4.5520935300918994</v>
      </c>
      <c r="AI8" s="6">
        <v>1074</v>
      </c>
      <c r="AJ8" s="6">
        <v>739</v>
      </c>
      <c r="AK8" s="6">
        <v>391</v>
      </c>
      <c r="AL8" s="6">
        <v>197</v>
      </c>
      <c r="AM8" s="6">
        <v>107</v>
      </c>
      <c r="AN8" s="6">
        <v>132</v>
      </c>
      <c r="AO8" s="4">
        <v>1010.659571525289</v>
      </c>
      <c r="AP8" s="4">
        <v>10.87705368457711</v>
      </c>
      <c r="AQ8" s="6">
        <v>282</v>
      </c>
      <c r="AR8" s="7">
        <v>747.02390000003015</v>
      </c>
    </row>
    <row r="9" spans="2:44">
      <c r="B9" s="2" t="s">
        <v>55</v>
      </c>
      <c r="C9" s="2" t="s">
        <v>56</v>
      </c>
      <c r="D9" s="2" t="s">
        <v>48</v>
      </c>
      <c r="E9" s="3" t="s">
        <v>49</v>
      </c>
      <c r="F9" s="3" t="s">
        <v>50</v>
      </c>
      <c r="G9" s="3">
        <v>7.6412037037037042E-2</v>
      </c>
      <c r="H9" s="4">
        <v>9726.6456172995186</v>
      </c>
      <c r="I9" s="5">
        <v>6.9564184610890534E-2</v>
      </c>
      <c r="J9" s="4">
        <v>676.62617136653307</v>
      </c>
      <c r="K9" s="6">
        <v>8</v>
      </c>
      <c r="L9" s="6">
        <v>24</v>
      </c>
      <c r="M9" s="6">
        <v>40</v>
      </c>
      <c r="N9" s="4">
        <v>94.406368573934515</v>
      </c>
      <c r="O9" s="4">
        <v>370.06426316697627</v>
      </c>
      <c r="P9" s="4">
        <v>676.62617136653103</v>
      </c>
      <c r="Q9" s="4">
        <v>2282.5432803537651</v>
      </c>
      <c r="R9" s="4">
        <v>4921.1254551764268</v>
      </c>
      <c r="S9" s="4">
        <v>1820.125816911097</v>
      </c>
      <c r="T9" s="4">
        <v>567.89009206486742</v>
      </c>
      <c r="U9" s="4">
        <v>135.12245047918449</v>
      </c>
      <c r="V9" s="4">
        <v>0</v>
      </c>
      <c r="W9" s="4">
        <v>104.6813878095016</v>
      </c>
      <c r="X9" s="4">
        <v>6.2810973755879367</v>
      </c>
      <c r="Y9" s="4">
        <v>27.30364482727558</v>
      </c>
      <c r="Z9" s="6">
        <v>365</v>
      </c>
      <c r="AA9" s="6">
        <v>17</v>
      </c>
      <c r="AB9" s="6">
        <v>37</v>
      </c>
      <c r="AC9" s="6">
        <v>141</v>
      </c>
      <c r="AD9" s="4">
        <v>3.8602625813134521</v>
      </c>
      <c r="AE9" s="6">
        <v>28</v>
      </c>
      <c r="AF9" s="6">
        <v>80</v>
      </c>
      <c r="AG9" s="6">
        <v>174</v>
      </c>
      <c r="AH9" s="4">
        <v>-4.6245651876489653</v>
      </c>
      <c r="AI9" s="6">
        <v>839</v>
      </c>
      <c r="AJ9" s="6">
        <v>352</v>
      </c>
      <c r="AK9" s="6">
        <v>167</v>
      </c>
      <c r="AL9" s="6">
        <v>75</v>
      </c>
      <c r="AM9" s="6">
        <v>38</v>
      </c>
      <c r="AN9" s="6">
        <v>32</v>
      </c>
      <c r="AO9" s="4">
        <v>817.07243826632021</v>
      </c>
      <c r="AP9" s="4">
        <v>8.7936047167675735</v>
      </c>
      <c r="AQ9" s="6">
        <v>149</v>
      </c>
      <c r="AR9" s="7">
        <v>779.80980000003865</v>
      </c>
    </row>
    <row r="10" spans="2:44">
      <c r="B10" s="2" t="s">
        <v>57</v>
      </c>
      <c r="C10" s="2" t="s">
        <v>58</v>
      </c>
      <c r="D10" s="2" t="s">
        <v>48</v>
      </c>
      <c r="E10" s="3" t="s">
        <v>49</v>
      </c>
      <c r="F10" s="3" t="s">
        <v>50</v>
      </c>
      <c r="G10" s="3">
        <v>7.6412037037037042E-2</v>
      </c>
      <c r="H10" s="4">
        <v>10061.17767074901</v>
      </c>
      <c r="I10" s="5">
        <v>7.0353895940964944E-2</v>
      </c>
      <c r="J10" s="4">
        <v>707.84304689143585</v>
      </c>
      <c r="K10" s="6">
        <v>7</v>
      </c>
      <c r="L10" s="6">
        <v>25</v>
      </c>
      <c r="M10" s="6">
        <v>47</v>
      </c>
      <c r="N10" s="4">
        <v>105.2678474461725</v>
      </c>
      <c r="O10" s="4">
        <v>382.38866706352172</v>
      </c>
      <c r="P10" s="4">
        <v>707.84304689143391</v>
      </c>
      <c r="Q10" s="4">
        <v>2101.72681199914</v>
      </c>
      <c r="R10" s="4">
        <v>5312.6187428145076</v>
      </c>
      <c r="S10" s="4">
        <v>1909.619274855145</v>
      </c>
      <c r="T10" s="4">
        <v>588.78725991697183</v>
      </c>
      <c r="U10" s="4">
        <v>148.42558116324591</v>
      </c>
      <c r="V10" s="4">
        <v>0</v>
      </c>
      <c r="W10" s="4">
        <v>108.2817327793615</v>
      </c>
      <c r="X10" s="4">
        <v>6.4970566401426497</v>
      </c>
      <c r="Y10" s="4">
        <v>26.467085653195969</v>
      </c>
      <c r="Z10" s="6">
        <v>315</v>
      </c>
      <c r="AA10" s="6">
        <v>6</v>
      </c>
      <c r="AB10" s="6">
        <v>36</v>
      </c>
      <c r="AC10" s="6">
        <v>101</v>
      </c>
      <c r="AD10" s="4">
        <v>3.6209842372001599</v>
      </c>
      <c r="AE10" s="6">
        <v>29</v>
      </c>
      <c r="AF10" s="6">
        <v>75</v>
      </c>
      <c r="AG10" s="6">
        <v>173</v>
      </c>
      <c r="AH10" s="4">
        <v>-4.8730123150351368</v>
      </c>
      <c r="AI10" s="6">
        <v>855</v>
      </c>
      <c r="AJ10" s="6">
        <v>393</v>
      </c>
      <c r="AK10" s="6">
        <v>150</v>
      </c>
      <c r="AL10" s="6">
        <v>71</v>
      </c>
      <c r="AM10" s="6">
        <v>23</v>
      </c>
      <c r="AN10" s="6">
        <v>29</v>
      </c>
      <c r="AO10" s="4">
        <v>861.92814987512656</v>
      </c>
      <c r="AP10" s="4">
        <v>9.2763567699565197</v>
      </c>
      <c r="AQ10" s="6">
        <v>151</v>
      </c>
      <c r="AR10" s="7">
        <v>792.36010000003489</v>
      </c>
    </row>
    <row r="11" spans="2:44">
      <c r="B11" s="2" t="s">
        <v>59</v>
      </c>
      <c r="C11" s="2" t="s">
        <v>60</v>
      </c>
      <c r="D11" s="2" t="s">
        <v>48</v>
      </c>
      <c r="E11" s="3" t="s">
        <v>49</v>
      </c>
      <c r="F11" s="3" t="s">
        <v>50</v>
      </c>
      <c r="G11" s="3">
        <v>7.6412037037037042E-2</v>
      </c>
      <c r="H11" s="4">
        <v>12163.7961261488</v>
      </c>
      <c r="I11" s="5">
        <v>5.1026754533044963E-2</v>
      </c>
      <c r="J11" s="4">
        <v>620.67903911899793</v>
      </c>
      <c r="K11" s="6">
        <v>2</v>
      </c>
      <c r="L11" s="6">
        <v>18</v>
      </c>
      <c r="M11" s="6">
        <v>42</v>
      </c>
      <c r="N11" s="4">
        <v>21.971128255272561</v>
      </c>
      <c r="O11" s="4">
        <v>283.26453583523772</v>
      </c>
      <c r="P11" s="4">
        <v>620.67903911899418</v>
      </c>
      <c r="Q11" s="4">
        <v>1610.3926563069149</v>
      </c>
      <c r="R11" s="4">
        <v>6426.3829580069469</v>
      </c>
      <c r="S11" s="4">
        <v>3435.4061296339451</v>
      </c>
      <c r="T11" s="4">
        <v>642.93375246062249</v>
      </c>
      <c r="U11" s="4">
        <v>48.680629740367067</v>
      </c>
      <c r="V11" s="4">
        <v>0</v>
      </c>
      <c r="W11" s="4">
        <v>130.91081032626511</v>
      </c>
      <c r="X11" s="4">
        <v>7.8550426820197217</v>
      </c>
      <c r="Y11" s="4">
        <v>25.20987208218224</v>
      </c>
      <c r="Z11" s="6">
        <v>1103</v>
      </c>
      <c r="AA11" s="6">
        <v>12</v>
      </c>
      <c r="AB11" s="6">
        <v>60</v>
      </c>
      <c r="AC11" s="6">
        <v>197</v>
      </c>
      <c r="AD11" s="4">
        <v>3.489318040838489</v>
      </c>
      <c r="AE11" s="6">
        <v>41</v>
      </c>
      <c r="AF11" s="6">
        <v>104</v>
      </c>
      <c r="AG11" s="6">
        <v>244</v>
      </c>
      <c r="AH11" s="4">
        <v>-4.1260263476784109</v>
      </c>
      <c r="AI11" s="6">
        <v>1290</v>
      </c>
      <c r="AJ11" s="6">
        <v>1058</v>
      </c>
      <c r="AK11" s="6">
        <v>570</v>
      </c>
      <c r="AL11" s="6">
        <v>274</v>
      </c>
      <c r="AM11" s="6">
        <v>132</v>
      </c>
      <c r="AN11" s="6">
        <v>72</v>
      </c>
      <c r="AO11" s="4">
        <v>828.27490573515081</v>
      </c>
      <c r="AP11" s="4">
        <v>8.9141693890778573</v>
      </c>
      <c r="AQ11" s="6">
        <v>227</v>
      </c>
      <c r="AR11" s="7">
        <v>843.29560000000515</v>
      </c>
    </row>
    <row r="12" spans="2:44">
      <c r="B12" s="2" t="s">
        <v>61</v>
      </c>
      <c r="C12" s="2" t="s">
        <v>62</v>
      </c>
      <c r="D12" s="2" t="s">
        <v>48</v>
      </c>
      <c r="E12" s="3" t="s">
        <v>49</v>
      </c>
      <c r="F12" s="3" t="s">
        <v>50</v>
      </c>
      <c r="G12" s="3">
        <v>7.6412037037037042E-2</v>
      </c>
      <c r="H12" s="4">
        <v>12116.094731457069</v>
      </c>
      <c r="I12" s="5">
        <v>9.5551606134071501E-2</v>
      </c>
      <c r="J12" s="4">
        <v>1157.712311663284</v>
      </c>
      <c r="K12" s="6">
        <v>8</v>
      </c>
      <c r="L12" s="6">
        <v>38</v>
      </c>
      <c r="M12" s="6">
        <v>75</v>
      </c>
      <c r="N12" s="4">
        <v>90.903690021482703</v>
      </c>
      <c r="O12" s="4">
        <v>539.40389529112758</v>
      </c>
      <c r="P12" s="4">
        <v>1157.7123116632911</v>
      </c>
      <c r="Q12" s="4">
        <v>1955.919647483955</v>
      </c>
      <c r="R12" s="4">
        <v>5613.7215608506067</v>
      </c>
      <c r="S12" s="4">
        <v>3319.051014191979</v>
      </c>
      <c r="T12" s="4">
        <v>1104.3297579236109</v>
      </c>
      <c r="U12" s="4">
        <v>123.07275100691569</v>
      </c>
      <c r="V12" s="4">
        <v>0</v>
      </c>
      <c r="W12" s="4">
        <v>130.3974320874303</v>
      </c>
      <c r="X12" s="4">
        <v>7.8243150487667323</v>
      </c>
      <c r="Y12" s="4">
        <v>25.68445612952728</v>
      </c>
      <c r="Z12" s="6">
        <v>1303</v>
      </c>
      <c r="AA12" s="6">
        <v>24</v>
      </c>
      <c r="AB12" s="6">
        <v>73</v>
      </c>
      <c r="AC12" s="6">
        <v>220</v>
      </c>
      <c r="AD12" s="4">
        <v>3.826295942151734</v>
      </c>
      <c r="AE12" s="6">
        <v>59</v>
      </c>
      <c r="AF12" s="6">
        <v>115</v>
      </c>
      <c r="AG12" s="6">
        <v>277</v>
      </c>
      <c r="AH12" s="4">
        <v>-4.704786379912222</v>
      </c>
      <c r="AI12" s="6">
        <v>1088</v>
      </c>
      <c r="AJ12" s="6">
        <v>1029</v>
      </c>
      <c r="AK12" s="6">
        <v>648</v>
      </c>
      <c r="AL12" s="6">
        <v>312</v>
      </c>
      <c r="AM12" s="6">
        <v>130</v>
      </c>
      <c r="AN12" s="6">
        <v>122</v>
      </c>
      <c r="AO12" s="4">
        <v>1422.1623139050971</v>
      </c>
      <c r="AP12" s="4">
        <v>15.305782750548129</v>
      </c>
      <c r="AQ12" s="6">
        <v>275</v>
      </c>
      <c r="AR12" s="7">
        <v>852.61645000001204</v>
      </c>
    </row>
    <row r="13" spans="2:44">
      <c r="B13" s="2" t="s">
        <v>63</v>
      </c>
      <c r="C13" s="2" t="s">
        <v>64</v>
      </c>
      <c r="D13" s="2" t="s">
        <v>48</v>
      </c>
      <c r="E13" s="3" t="s">
        <v>49</v>
      </c>
      <c r="F13" s="3" t="s">
        <v>65</v>
      </c>
      <c r="G13" s="3">
        <v>3.1805555555555552E-2</v>
      </c>
      <c r="H13" s="4">
        <v>6343.7205922027006</v>
      </c>
      <c r="I13" s="5">
        <v>0.12308958373074801</v>
      </c>
      <c r="J13" s="4">
        <v>780.84592699840505</v>
      </c>
      <c r="K13" s="6">
        <v>5</v>
      </c>
      <c r="L13" s="6">
        <v>23</v>
      </c>
      <c r="M13" s="6">
        <v>39</v>
      </c>
      <c r="N13" s="4">
        <v>81.680500735998066</v>
      </c>
      <c r="O13" s="4">
        <v>464.20084110533128</v>
      </c>
      <c r="P13" s="4">
        <v>780.84592699840073</v>
      </c>
      <c r="Q13" s="4">
        <v>850.65550179090508</v>
      </c>
      <c r="R13" s="4">
        <v>3131.126251615502</v>
      </c>
      <c r="S13" s="4">
        <v>1554.7428536054761</v>
      </c>
      <c r="T13" s="4">
        <v>688.16503794015898</v>
      </c>
      <c r="U13" s="4">
        <v>119.03094725065939</v>
      </c>
      <c r="V13" s="4">
        <v>0</v>
      </c>
      <c r="W13" s="4">
        <v>138.50918323586691</v>
      </c>
      <c r="X13" s="4">
        <v>8.3107611761465474</v>
      </c>
      <c r="Y13" s="4">
        <v>26.520689990334859</v>
      </c>
      <c r="Z13" s="6">
        <v>655</v>
      </c>
      <c r="AA13" s="6">
        <v>4</v>
      </c>
      <c r="AB13" s="6">
        <v>27</v>
      </c>
      <c r="AC13" s="6">
        <v>106</v>
      </c>
      <c r="AD13" s="4">
        <v>3.8071298441056118</v>
      </c>
      <c r="AE13" s="6">
        <v>18</v>
      </c>
      <c r="AF13" s="6">
        <v>58</v>
      </c>
      <c r="AG13" s="6">
        <v>140</v>
      </c>
      <c r="AH13" s="4">
        <v>-4.4576543072959796</v>
      </c>
      <c r="AI13" s="6">
        <v>611</v>
      </c>
      <c r="AJ13" s="6">
        <v>450</v>
      </c>
      <c r="AK13" s="6">
        <v>268</v>
      </c>
      <c r="AL13" s="6">
        <v>179</v>
      </c>
      <c r="AM13" s="6">
        <v>94</v>
      </c>
      <c r="AN13" s="6">
        <v>87</v>
      </c>
      <c r="AO13" s="4">
        <v>879.78769633287311</v>
      </c>
      <c r="AP13" s="4">
        <v>19.209338347879331</v>
      </c>
      <c r="AQ13" s="6">
        <v>125</v>
      </c>
      <c r="AR13" s="7">
        <v>420.05110000000229</v>
      </c>
    </row>
    <row r="14" spans="2:44">
      <c r="B14" s="2" t="s">
        <v>66</v>
      </c>
      <c r="C14" s="2" t="s">
        <v>67</v>
      </c>
      <c r="D14" s="2" t="s">
        <v>48</v>
      </c>
      <c r="E14" s="3" t="s">
        <v>49</v>
      </c>
      <c r="F14" s="3" t="s">
        <v>50</v>
      </c>
      <c r="G14" s="3">
        <v>7.6412037037037042E-2</v>
      </c>
      <c r="H14" s="4">
        <v>11871.602993666649</v>
      </c>
      <c r="I14" s="5">
        <v>0.10658713727786</v>
      </c>
      <c r="J14" s="4">
        <v>1265.360177994201</v>
      </c>
      <c r="K14" s="6">
        <v>13</v>
      </c>
      <c r="L14" s="6">
        <v>51</v>
      </c>
      <c r="M14" s="6">
        <v>85</v>
      </c>
      <c r="N14" s="4">
        <v>163.1644286357714</v>
      </c>
      <c r="O14" s="4">
        <v>673.61574090574095</v>
      </c>
      <c r="P14" s="4">
        <v>1265.360177994186</v>
      </c>
      <c r="Q14" s="4">
        <v>1964.812759632995</v>
      </c>
      <c r="R14" s="4">
        <v>6019.1946335803332</v>
      </c>
      <c r="S14" s="4">
        <v>2557.0393707864191</v>
      </c>
      <c r="T14" s="4">
        <v>1096.330494544618</v>
      </c>
      <c r="U14" s="4">
        <v>234.22573512228089</v>
      </c>
      <c r="V14" s="4">
        <v>0</v>
      </c>
      <c r="W14" s="4">
        <v>127.76613087354239</v>
      </c>
      <c r="X14" s="4">
        <v>7.6664400161237012</v>
      </c>
      <c r="Y14" s="4">
        <v>27.0843476280298</v>
      </c>
      <c r="Z14" s="6">
        <v>1069</v>
      </c>
      <c r="AA14" s="6">
        <v>28</v>
      </c>
      <c r="AB14" s="6">
        <v>91</v>
      </c>
      <c r="AC14" s="6">
        <v>246</v>
      </c>
      <c r="AD14" s="4">
        <v>4.3178412235478669</v>
      </c>
      <c r="AE14" s="6">
        <v>52</v>
      </c>
      <c r="AF14" s="6">
        <v>127</v>
      </c>
      <c r="AG14" s="6">
        <v>285</v>
      </c>
      <c r="AH14" s="4">
        <v>-4.8208048446983964</v>
      </c>
      <c r="AI14" s="6">
        <v>1412</v>
      </c>
      <c r="AJ14" s="6">
        <v>855</v>
      </c>
      <c r="AK14" s="6">
        <v>446</v>
      </c>
      <c r="AL14" s="6">
        <v>221</v>
      </c>
      <c r="AM14" s="6">
        <v>134</v>
      </c>
      <c r="AN14" s="6">
        <v>175</v>
      </c>
      <c r="AO14" s="4">
        <v>1541.845725832176</v>
      </c>
      <c r="AP14" s="4">
        <v>16.593855345279032</v>
      </c>
      <c r="AQ14" s="6">
        <v>288</v>
      </c>
      <c r="AR14" s="7">
        <v>817.25175000002105</v>
      </c>
    </row>
    <row r="15" spans="2:44">
      <c r="B15" s="2" t="s">
        <v>68</v>
      </c>
      <c r="C15" s="2" t="s">
        <v>69</v>
      </c>
      <c r="D15" s="2" t="s">
        <v>48</v>
      </c>
      <c r="E15" s="3" t="s">
        <v>49</v>
      </c>
      <c r="F15" s="3" t="s">
        <v>70</v>
      </c>
      <c r="G15" s="3">
        <v>7.3368055555555561E-2</v>
      </c>
      <c r="H15" s="4">
        <v>11908.428782891129</v>
      </c>
      <c r="I15" s="5">
        <v>0.12506187063482299</v>
      </c>
      <c r="J15" s="4">
        <v>1489.2903799099331</v>
      </c>
      <c r="K15" s="6">
        <v>16</v>
      </c>
      <c r="L15" s="6">
        <v>51</v>
      </c>
      <c r="M15" s="6">
        <v>83</v>
      </c>
      <c r="N15" s="4">
        <v>225.6852221783071</v>
      </c>
      <c r="O15" s="4">
        <v>906.33784021468682</v>
      </c>
      <c r="P15" s="4">
        <v>1489.290379909937</v>
      </c>
      <c r="Q15" s="4">
        <v>1776.858995329444</v>
      </c>
      <c r="R15" s="4">
        <v>5441.502732941779</v>
      </c>
      <c r="S15" s="4">
        <v>3120.9952000708081</v>
      </c>
      <c r="T15" s="4">
        <v>1245.4484455704801</v>
      </c>
      <c r="U15" s="4">
        <v>323.62340897861498</v>
      </c>
      <c r="V15" s="4">
        <v>0</v>
      </c>
      <c r="W15" s="4">
        <v>134.5078552284389</v>
      </c>
      <c r="X15" s="4">
        <v>8.0708305171280887</v>
      </c>
      <c r="Y15" s="4">
        <v>27.78396602393212</v>
      </c>
      <c r="Z15" s="6">
        <v>1284</v>
      </c>
      <c r="AA15" s="6">
        <v>34</v>
      </c>
      <c r="AB15" s="6">
        <v>99</v>
      </c>
      <c r="AC15" s="6">
        <v>232</v>
      </c>
      <c r="AD15" s="4">
        <v>4.3201056294959894</v>
      </c>
      <c r="AE15" s="6">
        <v>40</v>
      </c>
      <c r="AF15" s="6">
        <v>116</v>
      </c>
      <c r="AG15" s="6">
        <v>307</v>
      </c>
      <c r="AH15" s="4">
        <v>-4.6621703205683751</v>
      </c>
      <c r="AI15" s="6">
        <v>1011</v>
      </c>
      <c r="AJ15" s="6">
        <v>828</v>
      </c>
      <c r="AK15" s="6">
        <v>540</v>
      </c>
      <c r="AL15" s="6">
        <v>284</v>
      </c>
      <c r="AM15" s="6">
        <v>172</v>
      </c>
      <c r="AN15" s="6">
        <v>198</v>
      </c>
      <c r="AO15" s="4">
        <v>1773.261122405323</v>
      </c>
      <c r="AP15" s="4">
        <v>20.029304846445669</v>
      </c>
      <c r="AQ15" s="6">
        <v>302</v>
      </c>
      <c r="AR15" s="7">
        <v>831.56395000000975</v>
      </c>
    </row>
    <row r="16" spans="2:44">
      <c r="B16" s="2" t="s">
        <v>71</v>
      </c>
      <c r="C16" s="2" t="s">
        <v>72</v>
      </c>
      <c r="D16" s="2" t="s">
        <v>48</v>
      </c>
      <c r="E16" s="3" t="s">
        <v>49</v>
      </c>
      <c r="F16" s="3" t="s">
        <v>73</v>
      </c>
      <c r="G16" s="3">
        <v>6.5625000000000003E-2</v>
      </c>
      <c r="H16" s="4">
        <v>9137.8693266570626</v>
      </c>
      <c r="I16" s="5">
        <v>5.6667568373549193E-2</v>
      </c>
      <c r="J16" s="4">
        <v>517.82083485689702</v>
      </c>
      <c r="K16" s="6">
        <v>3</v>
      </c>
      <c r="L16" s="6">
        <v>17</v>
      </c>
      <c r="M16" s="6">
        <v>38</v>
      </c>
      <c r="N16" s="4">
        <v>30.626509538540631</v>
      </c>
      <c r="O16" s="4">
        <v>238.23294921499891</v>
      </c>
      <c r="P16" s="4">
        <v>517.820834856896</v>
      </c>
      <c r="Q16" s="4">
        <v>1569.7224580126419</v>
      </c>
      <c r="R16" s="4">
        <v>4862.5875737527249</v>
      </c>
      <c r="S16" s="4">
        <v>2140.1857606875092</v>
      </c>
      <c r="T16" s="4">
        <v>508.06916382518892</v>
      </c>
      <c r="U16" s="4">
        <v>57.30437037899901</v>
      </c>
      <c r="V16" s="4">
        <v>0</v>
      </c>
      <c r="W16" s="4">
        <v>118.0857548135739</v>
      </c>
      <c r="X16" s="4">
        <v>7.0856596583229994</v>
      </c>
      <c r="Y16" s="4">
        <v>25.299411969008741</v>
      </c>
      <c r="Z16" s="6">
        <v>745</v>
      </c>
      <c r="AA16" s="6">
        <v>15</v>
      </c>
      <c r="AB16" s="6">
        <v>57</v>
      </c>
      <c r="AC16" s="6">
        <v>193</v>
      </c>
      <c r="AD16" s="4">
        <v>3.9701900649816291</v>
      </c>
      <c r="AE16" s="6">
        <v>35</v>
      </c>
      <c r="AF16" s="6">
        <v>89</v>
      </c>
      <c r="AG16" s="6">
        <v>213</v>
      </c>
      <c r="AH16" s="4">
        <v>-3.677569037945339</v>
      </c>
      <c r="AI16" s="6">
        <v>1015</v>
      </c>
      <c r="AJ16" s="6">
        <v>746</v>
      </c>
      <c r="AK16" s="6">
        <v>382</v>
      </c>
      <c r="AL16" s="6">
        <v>173</v>
      </c>
      <c r="AM16" s="6">
        <v>83</v>
      </c>
      <c r="AN16" s="6">
        <v>54</v>
      </c>
      <c r="AO16" s="4">
        <v>676.272580652393</v>
      </c>
      <c r="AP16" s="4">
        <v>8.7392536806253673</v>
      </c>
      <c r="AQ16" s="6">
        <v>206</v>
      </c>
      <c r="AR16" s="7">
        <v>640.04990000002124</v>
      </c>
    </row>
    <row r="17" spans="2:44">
      <c r="B17" s="2" t="s">
        <v>74</v>
      </c>
      <c r="C17" s="2" t="s">
        <v>75</v>
      </c>
      <c r="D17" s="2" t="s">
        <v>48</v>
      </c>
      <c r="E17" s="3" t="s">
        <v>76</v>
      </c>
      <c r="F17" s="3" t="s">
        <v>50</v>
      </c>
      <c r="G17" s="3">
        <v>3.2719907407407413E-2</v>
      </c>
      <c r="H17" s="4">
        <v>5880.1423007485646</v>
      </c>
      <c r="I17" s="5">
        <v>6.9447504071814034E-2</v>
      </c>
      <c r="J17" s="4">
        <v>408.36120637408192</v>
      </c>
      <c r="K17" s="6">
        <v>0</v>
      </c>
      <c r="L17" s="6">
        <v>11</v>
      </c>
      <c r="M17" s="6">
        <v>31</v>
      </c>
      <c r="N17" s="4">
        <v>0</v>
      </c>
      <c r="O17" s="4">
        <v>130.36005652561059</v>
      </c>
      <c r="P17" s="4">
        <v>408.36120637408862</v>
      </c>
      <c r="Q17" s="4">
        <v>953.02435450741882</v>
      </c>
      <c r="R17" s="4">
        <v>2936.0284445957259</v>
      </c>
      <c r="S17" s="4">
        <v>1522.359702975431</v>
      </c>
      <c r="T17" s="4">
        <v>468.72979866998901</v>
      </c>
      <c r="U17" s="4">
        <v>0</v>
      </c>
      <c r="V17" s="4">
        <v>0</v>
      </c>
      <c r="W17" s="4">
        <v>124.79962435264019</v>
      </c>
      <c r="X17" s="4">
        <v>7.4882495168262224</v>
      </c>
      <c r="Y17" s="4">
        <v>23.312000687095509</v>
      </c>
      <c r="Z17" s="6">
        <v>387</v>
      </c>
      <c r="AA17" s="6">
        <v>4</v>
      </c>
      <c r="AB17" s="6">
        <v>26</v>
      </c>
      <c r="AC17" s="6">
        <v>100</v>
      </c>
      <c r="AD17" s="4">
        <v>3.5492295222710579</v>
      </c>
      <c r="AE17" s="6">
        <v>21</v>
      </c>
      <c r="AF17" s="6">
        <v>57</v>
      </c>
      <c r="AG17" s="6">
        <v>160</v>
      </c>
      <c r="AH17" s="4">
        <v>-4.5126445161084394</v>
      </c>
      <c r="AI17" s="6">
        <v>590</v>
      </c>
      <c r="AJ17" s="6">
        <v>299</v>
      </c>
      <c r="AK17" s="6">
        <v>151</v>
      </c>
      <c r="AL17" s="6">
        <v>98</v>
      </c>
      <c r="AM17" s="6">
        <v>49</v>
      </c>
      <c r="AN17" s="6">
        <v>64</v>
      </c>
      <c r="AO17" s="4">
        <v>542.90931681772679</v>
      </c>
      <c r="AP17" s="4">
        <v>11.52265971314595</v>
      </c>
      <c r="AQ17" s="6">
        <v>142</v>
      </c>
      <c r="AR17" s="7">
        <v>408.67785000001129</v>
      </c>
    </row>
    <row r="18" spans="2:44">
      <c r="B18" s="2" t="s">
        <v>77</v>
      </c>
      <c r="C18" s="2" t="s">
        <v>78</v>
      </c>
      <c r="D18" s="2" t="s">
        <v>48</v>
      </c>
      <c r="E18" s="3" t="s">
        <v>73</v>
      </c>
      <c r="F18" s="3" t="s">
        <v>50</v>
      </c>
      <c r="G18" s="3">
        <v>1.0787037037037039E-2</v>
      </c>
      <c r="H18" s="4">
        <v>1883.4484718878459</v>
      </c>
      <c r="I18" s="5">
        <v>0.14635994252450449</v>
      </c>
      <c r="J18" s="4">
        <v>275.66141009337088</v>
      </c>
      <c r="K18" s="6">
        <v>5</v>
      </c>
      <c r="L18" s="6">
        <v>10</v>
      </c>
      <c r="M18" s="6">
        <v>15</v>
      </c>
      <c r="N18" s="4">
        <v>71.8107940809398</v>
      </c>
      <c r="O18" s="4">
        <v>174.4821771643046</v>
      </c>
      <c r="P18" s="4">
        <v>275.66141009337002</v>
      </c>
      <c r="Q18" s="4">
        <v>283.013621416744</v>
      </c>
      <c r="R18" s="4">
        <v>827.39671247649221</v>
      </c>
      <c r="S18" s="4">
        <v>491.19530901307752</v>
      </c>
      <c r="T18" s="4">
        <v>194.3398498051713</v>
      </c>
      <c r="U18" s="4">
        <v>87.502979176360995</v>
      </c>
      <c r="V18" s="4">
        <v>0</v>
      </c>
      <c r="W18" s="4">
        <v>121.2520475464278</v>
      </c>
      <c r="X18" s="4">
        <v>7.2751228533981669</v>
      </c>
      <c r="Y18" s="4">
        <v>26.569919443738861</v>
      </c>
      <c r="Z18" s="6">
        <v>67</v>
      </c>
      <c r="AA18" s="6">
        <v>4</v>
      </c>
      <c r="AB18" s="6">
        <v>13</v>
      </c>
      <c r="AC18" s="6">
        <v>33</v>
      </c>
      <c r="AD18" s="4">
        <v>3.2717243344235558</v>
      </c>
      <c r="AE18" s="6">
        <v>10</v>
      </c>
      <c r="AF18" s="6">
        <v>24</v>
      </c>
      <c r="AG18" s="6">
        <v>52</v>
      </c>
      <c r="AH18" s="4">
        <v>-4.0044189707162436</v>
      </c>
      <c r="AI18" s="6">
        <v>123</v>
      </c>
      <c r="AJ18" s="6">
        <v>57</v>
      </c>
      <c r="AK18" s="6">
        <v>23</v>
      </c>
      <c r="AL18" s="6">
        <v>10</v>
      </c>
      <c r="AM18" s="6">
        <v>6</v>
      </c>
      <c r="AN18" s="6">
        <v>9</v>
      </c>
      <c r="AO18" s="4">
        <v>321.85401292495118</v>
      </c>
      <c r="AP18" s="4">
        <v>20.720215424353089</v>
      </c>
      <c r="AQ18" s="6">
        <v>52</v>
      </c>
      <c r="AR18" s="7">
        <v>142.74050000000469</v>
      </c>
    </row>
    <row r="19" spans="2:44">
      <c r="B19" s="2" t="s">
        <v>79</v>
      </c>
      <c r="C19" s="2" t="s">
        <v>80</v>
      </c>
      <c r="D19" s="2" t="s">
        <v>48</v>
      </c>
      <c r="E19" s="3" t="s">
        <v>70</v>
      </c>
      <c r="F19" s="3" t="s">
        <v>50</v>
      </c>
      <c r="G19" s="3">
        <v>3.0439814814814808E-3</v>
      </c>
      <c r="H19" s="4">
        <v>627.52604326079336</v>
      </c>
      <c r="I19" s="5">
        <v>0.15672132357387111</v>
      </c>
      <c r="J19" s="4">
        <v>98.346712076905803</v>
      </c>
      <c r="K19" s="6">
        <v>2</v>
      </c>
      <c r="L19" s="6">
        <v>3</v>
      </c>
      <c r="M19" s="6">
        <v>6</v>
      </c>
      <c r="N19" s="4">
        <v>15.380790894811581</v>
      </c>
      <c r="O19" s="4">
        <v>60.45980233828945</v>
      </c>
      <c r="P19" s="4">
        <v>98.346712076905646</v>
      </c>
      <c r="Q19" s="4">
        <v>74.637969153558615</v>
      </c>
      <c r="R19" s="4">
        <v>259.07698670793059</v>
      </c>
      <c r="S19" s="4">
        <v>193.86217389476121</v>
      </c>
      <c r="T19" s="4">
        <v>79.234470068361276</v>
      </c>
      <c r="U19" s="4">
        <v>20.7144434361817</v>
      </c>
      <c r="V19" s="4">
        <v>0</v>
      </c>
      <c r="W19" s="4">
        <v>143.16183496443961</v>
      </c>
      <c r="X19" s="4">
        <v>8.594216179249905</v>
      </c>
      <c r="Y19" s="4">
        <v>25.349160581932299</v>
      </c>
      <c r="Z19" s="6">
        <v>60</v>
      </c>
      <c r="AA19" s="6">
        <v>0</v>
      </c>
      <c r="AB19" s="6">
        <v>5</v>
      </c>
      <c r="AC19" s="6">
        <v>15</v>
      </c>
      <c r="AD19" s="4">
        <v>2.7677651323080492</v>
      </c>
      <c r="AE19" s="6">
        <v>1</v>
      </c>
      <c r="AF19" s="6">
        <v>7</v>
      </c>
      <c r="AG19" s="6">
        <v>13</v>
      </c>
      <c r="AH19" s="4">
        <v>-4.2641299919459659</v>
      </c>
      <c r="AI19" s="6">
        <v>77</v>
      </c>
      <c r="AJ19" s="6">
        <v>45</v>
      </c>
      <c r="AK19" s="6">
        <v>38</v>
      </c>
      <c r="AL19" s="6">
        <v>11</v>
      </c>
      <c r="AM19" s="6">
        <v>4</v>
      </c>
      <c r="AN19" s="6">
        <v>4</v>
      </c>
      <c r="AO19" s="4">
        <v>112.17355508676729</v>
      </c>
      <c r="AP19" s="4">
        <v>25.590925114851849</v>
      </c>
      <c r="AQ19" s="6">
        <v>16</v>
      </c>
      <c r="AR19" s="7">
        <v>41.994749999999939</v>
      </c>
    </row>
    <row r="21" spans="2:44">
      <c r="B21" t="s">
        <v>81</v>
      </c>
    </row>
    <row r="22" spans="2:44">
      <c r="B22" s="28" t="s">
        <v>1</v>
      </c>
      <c r="C22" s="28" t="s">
        <v>2</v>
      </c>
      <c r="D22" s="28" t="s">
        <v>3</v>
      </c>
      <c r="E22" s="28" t="s">
        <v>4</v>
      </c>
      <c r="F22" s="28" t="s">
        <v>5</v>
      </c>
      <c r="G22" s="29" t="s">
        <v>6</v>
      </c>
      <c r="H22" s="29" t="s">
        <v>7</v>
      </c>
      <c r="I22" s="29" t="s">
        <v>8</v>
      </c>
      <c r="J22" s="29" t="s">
        <v>9</v>
      </c>
      <c r="K22" s="29" t="s">
        <v>10</v>
      </c>
      <c r="L22" s="29" t="s">
        <v>11</v>
      </c>
      <c r="M22" s="29" t="s">
        <v>12</v>
      </c>
      <c r="N22" s="29" t="s">
        <v>13</v>
      </c>
      <c r="O22" s="29" t="s">
        <v>14</v>
      </c>
      <c r="P22" s="29" t="s">
        <v>15</v>
      </c>
      <c r="Q22" s="29" t="s">
        <v>16</v>
      </c>
      <c r="R22" s="29"/>
      <c r="S22" s="29"/>
      <c r="T22" s="29"/>
      <c r="U22" s="29"/>
      <c r="V22" s="29"/>
      <c r="W22" s="29" t="s">
        <v>23</v>
      </c>
      <c r="X22" s="29" t="s">
        <v>24</v>
      </c>
      <c r="Y22" s="29" t="s">
        <v>25</v>
      </c>
      <c r="Z22" s="29" t="s">
        <v>26</v>
      </c>
      <c r="AA22" s="29" t="s">
        <v>27</v>
      </c>
      <c r="AB22" s="29" t="s">
        <v>28</v>
      </c>
      <c r="AC22" s="29" t="s">
        <v>29</v>
      </c>
      <c r="AD22" s="29" t="s">
        <v>30</v>
      </c>
      <c r="AE22" s="29" t="s">
        <v>31</v>
      </c>
      <c r="AF22" s="29" t="s">
        <v>32</v>
      </c>
      <c r="AG22" s="29" t="s">
        <v>33</v>
      </c>
      <c r="AH22" s="29" t="s">
        <v>34</v>
      </c>
      <c r="AI22" s="29" t="s">
        <v>35</v>
      </c>
      <c r="AJ22" s="29"/>
      <c r="AK22" s="29"/>
      <c r="AL22" s="29"/>
      <c r="AM22" s="29"/>
      <c r="AN22" s="29"/>
      <c r="AO22" s="29" t="s">
        <v>42</v>
      </c>
      <c r="AP22" s="29" t="s">
        <v>43</v>
      </c>
      <c r="AQ22" s="29" t="s">
        <v>44</v>
      </c>
      <c r="AR22" s="29" t="s">
        <v>45</v>
      </c>
    </row>
    <row r="23" spans="2:44" ht="30">
      <c r="B23" s="28"/>
      <c r="C23" s="28"/>
      <c r="D23" s="28"/>
      <c r="E23" s="28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1" t="s">
        <v>17</v>
      </c>
      <c r="R23" s="1" t="s">
        <v>18</v>
      </c>
      <c r="S23" s="1" t="s">
        <v>19</v>
      </c>
      <c r="T23" s="1" t="s">
        <v>20</v>
      </c>
      <c r="U23" s="1" t="s">
        <v>21</v>
      </c>
      <c r="V23" s="1" t="s">
        <v>22</v>
      </c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1" t="s">
        <v>36</v>
      </c>
      <c r="AJ23" s="1" t="s">
        <v>37</v>
      </c>
      <c r="AK23" s="1" t="s">
        <v>38</v>
      </c>
      <c r="AL23" s="1" t="s">
        <v>39</v>
      </c>
      <c r="AM23" s="1" t="s">
        <v>40</v>
      </c>
      <c r="AN23" s="1" t="s">
        <v>41</v>
      </c>
      <c r="AO23" s="29"/>
      <c r="AP23" s="29"/>
      <c r="AQ23" s="29"/>
      <c r="AR23" s="29"/>
    </row>
    <row r="24" spans="2:44">
      <c r="B24" s="2" t="s">
        <v>46</v>
      </c>
      <c r="C24" s="2" t="s">
        <v>47</v>
      </c>
      <c r="D24" s="2" t="s">
        <v>48</v>
      </c>
      <c r="E24" s="3" t="s">
        <v>49</v>
      </c>
      <c r="F24" s="3" t="s">
        <v>65</v>
      </c>
      <c r="G24" s="3">
        <v>3.1805555555555552E-2</v>
      </c>
      <c r="H24" s="4">
        <v>2524.4412036470922</v>
      </c>
      <c r="I24" s="5">
        <v>8.5662608560336684E-3</v>
      </c>
      <c r="J24" s="4">
        <v>21.625021866160601</v>
      </c>
      <c r="K24" s="6">
        <v>0</v>
      </c>
      <c r="L24" s="6">
        <v>0</v>
      </c>
      <c r="M24" s="6">
        <v>3</v>
      </c>
      <c r="N24" s="4">
        <v>0</v>
      </c>
      <c r="O24" s="4">
        <v>0</v>
      </c>
      <c r="P24" s="4">
        <v>21.62502186616052</v>
      </c>
      <c r="Q24" s="4">
        <v>1058.645394214981</v>
      </c>
      <c r="R24" s="4">
        <v>1201.0936955441209</v>
      </c>
      <c r="S24" s="4">
        <v>243.0770920218292</v>
      </c>
      <c r="T24" s="4">
        <v>21.62502186616052</v>
      </c>
      <c r="U24" s="4">
        <v>0</v>
      </c>
      <c r="V24" s="4">
        <v>0</v>
      </c>
      <c r="W24" s="4">
        <v>55.118803573080598</v>
      </c>
      <c r="X24" s="4">
        <v>3.3075337420391362</v>
      </c>
      <c r="Y24" s="4">
        <v>20.24504876845932</v>
      </c>
      <c r="Z24" s="6">
        <v>129</v>
      </c>
      <c r="AA24" s="6">
        <v>2</v>
      </c>
      <c r="AB24" s="6">
        <v>16</v>
      </c>
      <c r="AC24" s="6">
        <v>60</v>
      </c>
      <c r="AD24" s="4">
        <v>3.0769330912902642</v>
      </c>
      <c r="AE24" s="6">
        <v>3</v>
      </c>
      <c r="AF24" s="6">
        <v>23</v>
      </c>
      <c r="AG24" s="6">
        <v>58</v>
      </c>
      <c r="AH24" s="4">
        <v>-3.5996908375811598</v>
      </c>
      <c r="AI24" s="6">
        <v>194</v>
      </c>
      <c r="AJ24" s="6">
        <v>103</v>
      </c>
      <c r="AK24" s="6">
        <v>54</v>
      </c>
      <c r="AL24" s="6">
        <v>37</v>
      </c>
      <c r="AM24" s="6">
        <v>18</v>
      </c>
      <c r="AN24" s="6">
        <v>15</v>
      </c>
      <c r="AO24" s="4">
        <v>44.591579205978121</v>
      </c>
      <c r="AP24" s="4">
        <v>0.97361526650607255</v>
      </c>
      <c r="AQ24" s="6">
        <v>44</v>
      </c>
      <c r="AR24" s="7">
        <v>255.0201500000156</v>
      </c>
    </row>
    <row r="25" spans="2:44">
      <c r="B25" s="2" t="s">
        <v>51</v>
      </c>
      <c r="C25" s="2" t="s">
        <v>52</v>
      </c>
      <c r="D25" s="2" t="s">
        <v>48</v>
      </c>
      <c r="E25" s="3" t="s">
        <v>49</v>
      </c>
      <c r="F25" s="3" t="s">
        <v>65</v>
      </c>
      <c r="G25" s="3">
        <v>3.1805555555555552E-2</v>
      </c>
      <c r="H25" s="4">
        <v>5372.8943478225292</v>
      </c>
      <c r="I25" s="5">
        <v>7.5989327460718209E-2</v>
      </c>
      <c r="J25" s="4">
        <v>408.28262800852809</v>
      </c>
      <c r="K25" s="6">
        <v>4</v>
      </c>
      <c r="L25" s="6">
        <v>14</v>
      </c>
      <c r="M25" s="6">
        <v>25</v>
      </c>
      <c r="N25" s="4">
        <v>77.637358813294213</v>
      </c>
      <c r="O25" s="4">
        <v>227.23172988247961</v>
      </c>
      <c r="P25" s="4">
        <v>408.28262800852929</v>
      </c>
      <c r="Q25" s="4">
        <v>904.48364668260911</v>
      </c>
      <c r="R25" s="4">
        <v>2960.3318710260828</v>
      </c>
      <c r="S25" s="4">
        <v>1067.947508070572</v>
      </c>
      <c r="T25" s="4">
        <v>342.50939091691998</v>
      </c>
      <c r="U25" s="4">
        <v>97.621931126345885</v>
      </c>
      <c r="V25" s="4">
        <v>0</v>
      </c>
      <c r="W25" s="4">
        <v>117.3121036642474</v>
      </c>
      <c r="X25" s="4">
        <v>7.0392581093005244</v>
      </c>
      <c r="Y25" s="4">
        <v>28.3245819324362</v>
      </c>
      <c r="Z25" s="6">
        <v>365</v>
      </c>
      <c r="AA25" s="6">
        <v>8</v>
      </c>
      <c r="AB25" s="6">
        <v>32</v>
      </c>
      <c r="AC25" s="6">
        <v>76</v>
      </c>
      <c r="AD25" s="4">
        <v>3.764656216326443</v>
      </c>
      <c r="AE25" s="6">
        <v>17</v>
      </c>
      <c r="AF25" s="6">
        <v>36</v>
      </c>
      <c r="AG25" s="6">
        <v>83</v>
      </c>
      <c r="AH25" s="4">
        <v>-4.843764739730223</v>
      </c>
      <c r="AI25" s="6">
        <v>549</v>
      </c>
      <c r="AJ25" s="6">
        <v>352</v>
      </c>
      <c r="AK25" s="6">
        <v>164</v>
      </c>
      <c r="AL25" s="6">
        <v>80</v>
      </c>
      <c r="AM25" s="6">
        <v>39</v>
      </c>
      <c r="AN25" s="6">
        <v>53</v>
      </c>
      <c r="AO25" s="4">
        <v>501.62669600360101</v>
      </c>
      <c r="AP25" s="4">
        <v>10.95254794767688</v>
      </c>
      <c r="AQ25" s="6">
        <v>90</v>
      </c>
      <c r="AR25" s="7">
        <v>387.90920000001438</v>
      </c>
    </row>
    <row r="26" spans="2:44">
      <c r="B26" s="2" t="s">
        <v>53</v>
      </c>
      <c r="C26" s="2" t="s">
        <v>54</v>
      </c>
      <c r="D26" s="2" t="s">
        <v>48</v>
      </c>
      <c r="E26" s="3" t="s">
        <v>49</v>
      </c>
      <c r="F26" s="3" t="s">
        <v>65</v>
      </c>
      <c r="G26" s="3">
        <v>3.1805555555555552E-2</v>
      </c>
      <c r="H26" s="4">
        <v>4353.9386754661546</v>
      </c>
      <c r="I26" s="5">
        <v>8.5254213296746748E-2</v>
      </c>
      <c r="J26" s="4">
        <v>371.19161651914658</v>
      </c>
      <c r="K26" s="6">
        <v>1</v>
      </c>
      <c r="L26" s="6">
        <v>15</v>
      </c>
      <c r="M26" s="6">
        <v>23</v>
      </c>
      <c r="N26" s="4">
        <v>10.853883815421341</v>
      </c>
      <c r="O26" s="4">
        <v>193.08271885996609</v>
      </c>
      <c r="P26" s="4">
        <v>371.19161651914419</v>
      </c>
      <c r="Q26" s="4">
        <v>687.01568598728886</v>
      </c>
      <c r="R26" s="4">
        <v>2407.7360405098361</v>
      </c>
      <c r="S26" s="4">
        <v>875.39187599087268</v>
      </c>
      <c r="T26" s="4">
        <v>351.65376847267311</v>
      </c>
      <c r="U26" s="4">
        <v>32.141304505485209</v>
      </c>
      <c r="V26" s="4">
        <v>0</v>
      </c>
      <c r="W26" s="4">
        <v>95.064163219785058</v>
      </c>
      <c r="X26" s="4">
        <v>5.7043443177935922</v>
      </c>
      <c r="Y26" s="4">
        <v>25.07223082739667</v>
      </c>
      <c r="Z26" s="6">
        <v>401</v>
      </c>
      <c r="AA26" s="6">
        <v>10</v>
      </c>
      <c r="AB26" s="6">
        <v>38</v>
      </c>
      <c r="AC26" s="6">
        <v>142</v>
      </c>
      <c r="AD26" s="4">
        <v>3.9696155447996651</v>
      </c>
      <c r="AE26" s="6">
        <v>27</v>
      </c>
      <c r="AF26" s="6">
        <v>64</v>
      </c>
      <c r="AG26" s="6">
        <v>145</v>
      </c>
      <c r="AH26" s="4">
        <v>-4.5520935300918994</v>
      </c>
      <c r="AI26" s="6">
        <v>595</v>
      </c>
      <c r="AJ26" s="6">
        <v>379</v>
      </c>
      <c r="AK26" s="6">
        <v>170</v>
      </c>
      <c r="AL26" s="6">
        <v>79</v>
      </c>
      <c r="AM26" s="6">
        <v>51</v>
      </c>
      <c r="AN26" s="6">
        <v>63</v>
      </c>
      <c r="AO26" s="4">
        <v>461.95157034653539</v>
      </c>
      <c r="AP26" s="4">
        <v>10.08627882852698</v>
      </c>
      <c r="AQ26" s="6">
        <v>133</v>
      </c>
      <c r="AR26" s="7">
        <v>352.32470000001427</v>
      </c>
    </row>
    <row r="27" spans="2:44">
      <c r="B27" s="2" t="s">
        <v>55</v>
      </c>
      <c r="C27" s="2" t="s">
        <v>56</v>
      </c>
      <c r="D27" s="2" t="s">
        <v>48</v>
      </c>
      <c r="E27" s="3" t="s">
        <v>49</v>
      </c>
      <c r="F27" s="3" t="s">
        <v>65</v>
      </c>
      <c r="G27" s="3">
        <v>3.1805555555555552E-2</v>
      </c>
      <c r="H27" s="4">
        <v>4794.8005567495047</v>
      </c>
      <c r="I27" s="5">
        <v>5.3894450622256999E-2</v>
      </c>
      <c r="J27" s="4">
        <v>258.41314184930661</v>
      </c>
      <c r="K27" s="6">
        <v>2</v>
      </c>
      <c r="L27" s="6">
        <v>10</v>
      </c>
      <c r="M27" s="6">
        <v>17</v>
      </c>
      <c r="N27" s="4">
        <v>18.01153805069384</v>
      </c>
      <c r="O27" s="4">
        <v>145.10824494824749</v>
      </c>
      <c r="P27" s="4">
        <v>258.41314184930729</v>
      </c>
      <c r="Q27" s="4">
        <v>1091.9182100755561</v>
      </c>
      <c r="R27" s="4">
        <v>2557.04062959571</v>
      </c>
      <c r="S27" s="4">
        <v>878.23533627423762</v>
      </c>
      <c r="T27" s="4">
        <v>234.6488567034238</v>
      </c>
      <c r="U27" s="4">
        <v>32.957524100577871</v>
      </c>
      <c r="V27" s="4">
        <v>0</v>
      </c>
      <c r="W27" s="4">
        <v>104.68996848798049</v>
      </c>
      <c r="X27" s="4">
        <v>6.2818432375607749</v>
      </c>
      <c r="Y27" s="4">
        <v>25.876864240334861</v>
      </c>
      <c r="Z27" s="6">
        <v>152</v>
      </c>
      <c r="AA27" s="6">
        <v>5</v>
      </c>
      <c r="AB27" s="6">
        <v>16</v>
      </c>
      <c r="AC27" s="6">
        <v>67</v>
      </c>
      <c r="AD27" s="4">
        <v>3.8602625813134521</v>
      </c>
      <c r="AE27" s="6">
        <v>15</v>
      </c>
      <c r="AF27" s="6">
        <v>33</v>
      </c>
      <c r="AG27" s="6">
        <v>81</v>
      </c>
      <c r="AH27" s="4">
        <v>-3.6663476581132448</v>
      </c>
      <c r="AI27" s="6">
        <v>384</v>
      </c>
      <c r="AJ27" s="6">
        <v>148</v>
      </c>
      <c r="AK27" s="6">
        <v>79</v>
      </c>
      <c r="AL27" s="6">
        <v>31</v>
      </c>
      <c r="AM27" s="6">
        <v>15</v>
      </c>
      <c r="AN27" s="6">
        <v>5</v>
      </c>
      <c r="AO27" s="4">
        <v>315.75769488253081</v>
      </c>
      <c r="AP27" s="4">
        <v>6.8942728140290566</v>
      </c>
      <c r="AQ27" s="6">
        <v>62</v>
      </c>
      <c r="AR27" s="7">
        <v>381.93190000001903</v>
      </c>
    </row>
    <row r="28" spans="2:44">
      <c r="B28" s="2" t="s">
        <v>57</v>
      </c>
      <c r="C28" s="2" t="s">
        <v>58</v>
      </c>
      <c r="D28" s="2" t="s">
        <v>48</v>
      </c>
      <c r="E28" s="3" t="s">
        <v>49</v>
      </c>
      <c r="F28" s="3" t="s">
        <v>65</v>
      </c>
      <c r="G28" s="3">
        <v>3.1805555555555552E-2</v>
      </c>
      <c r="H28" s="4">
        <v>5005.0650861238146</v>
      </c>
      <c r="I28" s="5">
        <v>5.6309333887512851E-2</v>
      </c>
      <c r="J28" s="4">
        <v>281.83188106327918</v>
      </c>
      <c r="K28" s="6">
        <v>2</v>
      </c>
      <c r="L28" s="6">
        <v>7</v>
      </c>
      <c r="M28" s="6">
        <v>20</v>
      </c>
      <c r="N28" s="4">
        <v>31.366901676490439</v>
      </c>
      <c r="O28" s="4">
        <v>131.3716923197295</v>
      </c>
      <c r="P28" s="4">
        <v>281.8318810632781</v>
      </c>
      <c r="Q28" s="4">
        <v>1030.8655500572349</v>
      </c>
      <c r="R28" s="4">
        <v>2661.609274731366</v>
      </c>
      <c r="S28" s="4">
        <v>1014.412087979856</v>
      </c>
      <c r="T28" s="4">
        <v>248.1758462557969</v>
      </c>
      <c r="U28" s="4">
        <v>50.002327099560937</v>
      </c>
      <c r="V28" s="4">
        <v>0</v>
      </c>
      <c r="W28" s="4">
        <v>109.2808970769392</v>
      </c>
      <c r="X28" s="4">
        <v>6.5571635643247479</v>
      </c>
      <c r="Y28" s="4">
        <v>26.467085653195969</v>
      </c>
      <c r="Z28" s="6">
        <v>143</v>
      </c>
      <c r="AA28" s="6">
        <v>2</v>
      </c>
      <c r="AB28" s="6">
        <v>15</v>
      </c>
      <c r="AC28" s="6">
        <v>51</v>
      </c>
      <c r="AD28" s="4">
        <v>3.4033995580787209</v>
      </c>
      <c r="AE28" s="6">
        <v>12</v>
      </c>
      <c r="AF28" s="6">
        <v>39</v>
      </c>
      <c r="AG28" s="6">
        <v>82</v>
      </c>
      <c r="AH28" s="4">
        <v>-4.5479936312130942</v>
      </c>
      <c r="AI28" s="6">
        <v>430</v>
      </c>
      <c r="AJ28" s="6">
        <v>177</v>
      </c>
      <c r="AK28" s="6">
        <v>69</v>
      </c>
      <c r="AL28" s="6">
        <v>37</v>
      </c>
      <c r="AM28" s="6">
        <v>6</v>
      </c>
      <c r="AN28" s="6">
        <v>15</v>
      </c>
      <c r="AO28" s="4">
        <v>357.15736362233611</v>
      </c>
      <c r="AP28" s="4">
        <v>7.7981957122780816</v>
      </c>
      <c r="AQ28" s="6">
        <v>76</v>
      </c>
      <c r="AR28" s="7">
        <v>392.9212000000179</v>
      </c>
    </row>
    <row r="29" spans="2:44">
      <c r="B29" s="2" t="s">
        <v>59</v>
      </c>
      <c r="C29" s="2" t="s">
        <v>60</v>
      </c>
      <c r="D29" s="2" t="s">
        <v>48</v>
      </c>
      <c r="E29" s="3" t="s">
        <v>49</v>
      </c>
      <c r="F29" s="3" t="s">
        <v>65</v>
      </c>
      <c r="G29" s="3">
        <v>3.1805555555555552E-2</v>
      </c>
      <c r="H29" s="4">
        <v>6124.480522632819</v>
      </c>
      <c r="I29" s="5">
        <v>4.3316933716050159E-2</v>
      </c>
      <c r="J29" s="4">
        <v>265.29371684412598</v>
      </c>
      <c r="K29" s="6">
        <v>0</v>
      </c>
      <c r="L29" s="6">
        <v>7</v>
      </c>
      <c r="M29" s="6">
        <v>20</v>
      </c>
      <c r="N29" s="4">
        <v>0</v>
      </c>
      <c r="O29" s="4">
        <v>99.790957549343375</v>
      </c>
      <c r="P29" s="4">
        <v>265.2937168441257</v>
      </c>
      <c r="Q29" s="4">
        <v>740.0265836265462</v>
      </c>
      <c r="R29" s="4">
        <v>3289.1259948409938</v>
      </c>
      <c r="S29" s="4">
        <v>1807.985333271924</v>
      </c>
      <c r="T29" s="4">
        <v>281.92841103184298</v>
      </c>
      <c r="U29" s="4">
        <v>5.4141998615120883</v>
      </c>
      <c r="V29" s="4">
        <v>0</v>
      </c>
      <c r="W29" s="4">
        <v>133.722282153555</v>
      </c>
      <c r="X29" s="4">
        <v>8.0237192119491567</v>
      </c>
      <c r="Y29" s="4">
        <v>24.347971782064139</v>
      </c>
      <c r="Z29" s="6">
        <v>553</v>
      </c>
      <c r="AA29" s="6">
        <v>5</v>
      </c>
      <c r="AB29" s="6">
        <v>29</v>
      </c>
      <c r="AC29" s="6">
        <v>96</v>
      </c>
      <c r="AD29" s="4">
        <v>3.489318040838489</v>
      </c>
      <c r="AE29" s="6">
        <v>21</v>
      </c>
      <c r="AF29" s="6">
        <v>45</v>
      </c>
      <c r="AG29" s="6">
        <v>121</v>
      </c>
      <c r="AH29" s="4">
        <v>-4.0995580723141636</v>
      </c>
      <c r="AI29" s="6">
        <v>660</v>
      </c>
      <c r="AJ29" s="6">
        <v>526</v>
      </c>
      <c r="AK29" s="6">
        <v>285</v>
      </c>
      <c r="AL29" s="6">
        <v>143</v>
      </c>
      <c r="AM29" s="6">
        <v>67</v>
      </c>
      <c r="AN29" s="6">
        <v>32</v>
      </c>
      <c r="AO29" s="4">
        <v>345.87422664022557</v>
      </c>
      <c r="AP29" s="4">
        <v>7.5518390096119141</v>
      </c>
      <c r="AQ29" s="6">
        <v>101</v>
      </c>
      <c r="AR29" s="7">
        <v>416.43630000000041</v>
      </c>
    </row>
    <row r="30" spans="2:44">
      <c r="B30" s="2" t="s">
        <v>61</v>
      </c>
      <c r="C30" s="2" t="s">
        <v>62</v>
      </c>
      <c r="D30" s="2" t="s">
        <v>48</v>
      </c>
      <c r="E30" s="3" t="s">
        <v>49</v>
      </c>
      <c r="F30" s="3" t="s">
        <v>65</v>
      </c>
      <c r="G30" s="3">
        <v>3.1805555555555552E-2</v>
      </c>
      <c r="H30" s="4">
        <v>6304.6251222414339</v>
      </c>
      <c r="I30" s="5">
        <v>0.1012641592821181</v>
      </c>
      <c r="J30" s="4">
        <v>638.43256259270004</v>
      </c>
      <c r="K30" s="6">
        <v>2</v>
      </c>
      <c r="L30" s="6">
        <v>21</v>
      </c>
      <c r="M30" s="6">
        <v>41</v>
      </c>
      <c r="N30" s="4">
        <v>36.430470214672248</v>
      </c>
      <c r="O30" s="4">
        <v>303.22268392972518</v>
      </c>
      <c r="P30" s="4">
        <v>638.43256259269742</v>
      </c>
      <c r="Q30" s="4">
        <v>919.96772561559987</v>
      </c>
      <c r="R30" s="4">
        <v>3072.9082121756192</v>
      </c>
      <c r="S30" s="4">
        <v>1644.5815689552801</v>
      </c>
      <c r="T30" s="4">
        <v>611.96598388467191</v>
      </c>
      <c r="U30" s="4">
        <v>55.201631610263803</v>
      </c>
      <c r="V30" s="4">
        <v>0</v>
      </c>
      <c r="W30" s="4">
        <v>137.65557035461649</v>
      </c>
      <c r="X30" s="4">
        <v>8.2598883527527764</v>
      </c>
      <c r="Y30" s="4">
        <v>25.68445612952728</v>
      </c>
      <c r="Z30" s="6">
        <v>652</v>
      </c>
      <c r="AA30" s="6">
        <v>11</v>
      </c>
      <c r="AB30" s="6">
        <v>33</v>
      </c>
      <c r="AC30" s="6">
        <v>117</v>
      </c>
      <c r="AD30" s="4">
        <v>3.826295942151734</v>
      </c>
      <c r="AE30" s="6">
        <v>32</v>
      </c>
      <c r="AF30" s="6">
        <v>64</v>
      </c>
      <c r="AG30" s="6">
        <v>151</v>
      </c>
      <c r="AH30" s="4">
        <v>-4.2041274362561332</v>
      </c>
      <c r="AI30" s="6">
        <v>607</v>
      </c>
      <c r="AJ30" s="6">
        <v>538</v>
      </c>
      <c r="AK30" s="6">
        <v>331</v>
      </c>
      <c r="AL30" s="6">
        <v>160</v>
      </c>
      <c r="AM30" s="6">
        <v>55</v>
      </c>
      <c r="AN30" s="6">
        <v>61</v>
      </c>
      <c r="AO30" s="4">
        <v>765.75731078814329</v>
      </c>
      <c r="AP30" s="4">
        <v>16.719591938605749</v>
      </c>
      <c r="AQ30" s="6">
        <v>143</v>
      </c>
      <c r="AR30" s="7">
        <v>425.67280000000369</v>
      </c>
    </row>
    <row r="31" spans="2:44">
      <c r="B31" s="2" t="s">
        <v>63</v>
      </c>
      <c r="C31" s="2" t="s">
        <v>64</v>
      </c>
      <c r="D31" s="2" t="s">
        <v>48</v>
      </c>
      <c r="E31" s="3" t="s">
        <v>49</v>
      </c>
      <c r="F31" s="3" t="s">
        <v>65</v>
      </c>
      <c r="G31" s="3">
        <v>3.1805555555555552E-2</v>
      </c>
      <c r="H31" s="4">
        <v>6343.7205922027006</v>
      </c>
      <c r="I31" s="5">
        <v>0.12308958373074801</v>
      </c>
      <c r="J31" s="4">
        <v>780.84592699840505</v>
      </c>
      <c r="K31" s="6">
        <v>5</v>
      </c>
      <c r="L31" s="6">
        <v>23</v>
      </c>
      <c r="M31" s="6">
        <v>39</v>
      </c>
      <c r="N31" s="4">
        <v>81.680500735998066</v>
      </c>
      <c r="O31" s="4">
        <v>464.20084110533128</v>
      </c>
      <c r="P31" s="4">
        <v>780.84592699840073</v>
      </c>
      <c r="Q31" s="4">
        <v>850.65550179090508</v>
      </c>
      <c r="R31" s="4">
        <v>3131.126251615502</v>
      </c>
      <c r="S31" s="4">
        <v>1554.7428536054761</v>
      </c>
      <c r="T31" s="4">
        <v>688.16503794015898</v>
      </c>
      <c r="U31" s="4">
        <v>119.03094725065939</v>
      </c>
      <c r="V31" s="4">
        <v>0</v>
      </c>
      <c r="W31" s="4">
        <v>138.50918323586691</v>
      </c>
      <c r="X31" s="4">
        <v>8.3107611761465474</v>
      </c>
      <c r="Y31" s="4">
        <v>26.520689990334859</v>
      </c>
      <c r="Z31" s="6">
        <v>655</v>
      </c>
      <c r="AA31" s="6">
        <v>4</v>
      </c>
      <c r="AB31" s="6">
        <v>27</v>
      </c>
      <c r="AC31" s="6">
        <v>106</v>
      </c>
      <c r="AD31" s="4">
        <v>3.8071298441056118</v>
      </c>
      <c r="AE31" s="6">
        <v>18</v>
      </c>
      <c r="AF31" s="6">
        <v>58</v>
      </c>
      <c r="AG31" s="6">
        <v>140</v>
      </c>
      <c r="AH31" s="4">
        <v>-4.4576543072959796</v>
      </c>
      <c r="AI31" s="6">
        <v>611</v>
      </c>
      <c r="AJ31" s="6">
        <v>450</v>
      </c>
      <c r="AK31" s="6">
        <v>268</v>
      </c>
      <c r="AL31" s="6">
        <v>179</v>
      </c>
      <c r="AM31" s="6">
        <v>94</v>
      </c>
      <c r="AN31" s="6">
        <v>87</v>
      </c>
      <c r="AO31" s="4">
        <v>879.78769633287311</v>
      </c>
      <c r="AP31" s="4">
        <v>19.209338347879331</v>
      </c>
      <c r="AQ31" s="6">
        <v>125</v>
      </c>
      <c r="AR31" s="7">
        <v>420.05110000000229</v>
      </c>
    </row>
    <row r="32" spans="2:44">
      <c r="B32" s="2" t="s">
        <v>66</v>
      </c>
      <c r="C32" s="2" t="s">
        <v>67</v>
      </c>
      <c r="D32" s="2" t="s">
        <v>48</v>
      </c>
      <c r="E32" s="3" t="s">
        <v>49</v>
      </c>
      <c r="F32" s="3" t="s">
        <v>65</v>
      </c>
      <c r="G32" s="3">
        <v>3.1805555555555552E-2</v>
      </c>
      <c r="H32" s="4">
        <v>6030.2312400304481</v>
      </c>
      <c r="I32" s="5">
        <v>0.12622613472264169</v>
      </c>
      <c r="J32" s="4">
        <v>761.17278091276626</v>
      </c>
      <c r="K32" s="6">
        <v>8</v>
      </c>
      <c r="L32" s="6">
        <v>29</v>
      </c>
      <c r="M32" s="6">
        <v>46</v>
      </c>
      <c r="N32" s="4">
        <v>110.8558286017915</v>
      </c>
      <c r="O32" s="4">
        <v>420.73324117085798</v>
      </c>
      <c r="P32" s="4">
        <v>761.17278091276876</v>
      </c>
      <c r="Q32" s="4">
        <v>974.74855192009693</v>
      </c>
      <c r="R32" s="4">
        <v>3032.2639106745751</v>
      </c>
      <c r="S32" s="4">
        <v>1230.0594454692909</v>
      </c>
      <c r="T32" s="4">
        <v>634.53045287702616</v>
      </c>
      <c r="U32" s="4">
        <v>158.62887908945891</v>
      </c>
      <c r="V32" s="4">
        <v>0</v>
      </c>
      <c r="W32" s="4">
        <v>131.66443755525</v>
      </c>
      <c r="X32" s="4">
        <v>7.9004599847818184</v>
      </c>
      <c r="Y32" s="4">
        <v>27.0843476280298</v>
      </c>
      <c r="Z32" s="6">
        <v>558</v>
      </c>
      <c r="AA32" s="6">
        <v>16</v>
      </c>
      <c r="AB32" s="6">
        <v>48</v>
      </c>
      <c r="AC32" s="6">
        <v>119</v>
      </c>
      <c r="AD32" s="4">
        <v>3.7588251629843779</v>
      </c>
      <c r="AE32" s="6">
        <v>30</v>
      </c>
      <c r="AF32" s="6">
        <v>58</v>
      </c>
      <c r="AG32" s="6">
        <v>133</v>
      </c>
      <c r="AH32" s="4">
        <v>-4.8208048446983964</v>
      </c>
      <c r="AI32" s="6">
        <v>748</v>
      </c>
      <c r="AJ32" s="6">
        <v>445</v>
      </c>
      <c r="AK32" s="6">
        <v>227</v>
      </c>
      <c r="AL32" s="6">
        <v>110</v>
      </c>
      <c r="AM32" s="6">
        <v>76</v>
      </c>
      <c r="AN32" s="6">
        <v>91</v>
      </c>
      <c r="AO32" s="4">
        <v>904.35784197395265</v>
      </c>
      <c r="AP32" s="4">
        <v>19.745804409911631</v>
      </c>
      <c r="AQ32" s="6">
        <v>144</v>
      </c>
      <c r="AR32" s="7">
        <v>411.63080000000872</v>
      </c>
    </row>
    <row r="33" spans="2:44">
      <c r="B33" s="2" t="s">
        <v>68</v>
      </c>
      <c r="C33" s="2" t="s">
        <v>69</v>
      </c>
      <c r="D33" s="2" t="s">
        <v>48</v>
      </c>
      <c r="E33" s="3" t="s">
        <v>49</v>
      </c>
      <c r="F33" s="3" t="s">
        <v>65</v>
      </c>
      <c r="G33" s="3">
        <v>3.1805555555555552E-2</v>
      </c>
      <c r="H33" s="4">
        <v>6339.8837191581506</v>
      </c>
      <c r="I33" s="5">
        <v>0.13404451738356279</v>
      </c>
      <c r="J33" s="4">
        <v>849.82665340246149</v>
      </c>
      <c r="K33" s="6">
        <v>10</v>
      </c>
      <c r="L33" s="6">
        <v>28</v>
      </c>
      <c r="M33" s="6">
        <v>47</v>
      </c>
      <c r="N33" s="4">
        <v>136.4686002740761</v>
      </c>
      <c r="O33" s="4">
        <v>506.21151560205777</v>
      </c>
      <c r="P33" s="4">
        <v>849.82665340246285</v>
      </c>
      <c r="Q33" s="4">
        <v>871.20386943138919</v>
      </c>
      <c r="R33" s="4">
        <v>2913.6102660074221</v>
      </c>
      <c r="S33" s="4">
        <v>1666.997386125804</v>
      </c>
      <c r="T33" s="4">
        <v>716.71083937654748</v>
      </c>
      <c r="U33" s="4">
        <v>171.36135821698841</v>
      </c>
      <c r="V33" s="4">
        <v>0</v>
      </c>
      <c r="W33" s="4">
        <v>138.42540871524349</v>
      </c>
      <c r="X33" s="4">
        <v>8.3058829962464618</v>
      </c>
      <c r="Y33" s="4">
        <v>27.78396602393212</v>
      </c>
      <c r="Z33" s="6">
        <v>709</v>
      </c>
      <c r="AA33" s="6">
        <v>21</v>
      </c>
      <c r="AB33" s="6">
        <v>57</v>
      </c>
      <c r="AC33" s="6">
        <v>134</v>
      </c>
      <c r="AD33" s="4">
        <v>4.3201056294959894</v>
      </c>
      <c r="AE33" s="6">
        <v>26</v>
      </c>
      <c r="AF33" s="6">
        <v>68</v>
      </c>
      <c r="AG33" s="6">
        <v>166</v>
      </c>
      <c r="AH33" s="4">
        <v>-4.6583311758114432</v>
      </c>
      <c r="AI33" s="6">
        <v>568</v>
      </c>
      <c r="AJ33" s="6">
        <v>455</v>
      </c>
      <c r="AK33" s="6">
        <v>304</v>
      </c>
      <c r="AL33" s="6">
        <v>152</v>
      </c>
      <c r="AM33" s="6">
        <v>94</v>
      </c>
      <c r="AN33" s="6">
        <v>102</v>
      </c>
      <c r="AO33" s="4">
        <v>1012.3175107533669</v>
      </c>
      <c r="AP33" s="4">
        <v>22.103002418195778</v>
      </c>
      <c r="AQ33" s="6">
        <v>171</v>
      </c>
      <c r="AR33" s="7">
        <v>433.60345000000058</v>
      </c>
    </row>
    <row r="34" spans="2:44">
      <c r="B34" s="2" t="s">
        <v>71</v>
      </c>
      <c r="C34" s="2" t="s">
        <v>72</v>
      </c>
      <c r="D34" s="2" t="s">
        <v>48</v>
      </c>
      <c r="E34" s="3" t="s">
        <v>49</v>
      </c>
      <c r="F34" s="3" t="s">
        <v>65</v>
      </c>
      <c r="G34" s="3">
        <v>3.1805555555555552E-2</v>
      </c>
      <c r="H34" s="4">
        <v>5483.7643497494337</v>
      </c>
      <c r="I34" s="5">
        <v>3.7838127847391802E-2</v>
      </c>
      <c r="J34" s="4">
        <v>207.49537655078839</v>
      </c>
      <c r="K34" s="6">
        <v>2</v>
      </c>
      <c r="L34" s="6">
        <v>6</v>
      </c>
      <c r="M34" s="6">
        <v>18</v>
      </c>
      <c r="N34" s="4">
        <v>13.90416556397849</v>
      </c>
      <c r="O34" s="4">
        <v>58.158266860945822</v>
      </c>
      <c r="P34" s="4">
        <v>207.49537655079169</v>
      </c>
      <c r="Q34" s="4">
        <v>899.9187272441776</v>
      </c>
      <c r="R34" s="4">
        <v>2988.2650820209342</v>
      </c>
      <c r="S34" s="4">
        <v>1367.398378651872</v>
      </c>
      <c r="T34" s="4">
        <v>211.68684474772061</v>
      </c>
      <c r="U34" s="4">
        <v>16.495317084729319</v>
      </c>
      <c r="V34" s="4">
        <v>0</v>
      </c>
      <c r="W34" s="4">
        <v>119.7328460643981</v>
      </c>
      <c r="X34" s="4">
        <v>7.1840524949367994</v>
      </c>
      <c r="Y34" s="4">
        <v>25.100754484230301</v>
      </c>
      <c r="Z34" s="6">
        <v>449</v>
      </c>
      <c r="AA34" s="6">
        <v>8</v>
      </c>
      <c r="AB34" s="6">
        <v>31</v>
      </c>
      <c r="AC34" s="6">
        <v>106</v>
      </c>
      <c r="AD34" s="4">
        <v>3.9701900649816291</v>
      </c>
      <c r="AE34" s="6">
        <v>19</v>
      </c>
      <c r="AF34" s="6">
        <v>47</v>
      </c>
      <c r="AG34" s="6">
        <v>129</v>
      </c>
      <c r="AH34" s="4">
        <v>-3.6215877545304749</v>
      </c>
      <c r="AI34" s="6">
        <v>631</v>
      </c>
      <c r="AJ34" s="6">
        <v>450</v>
      </c>
      <c r="AK34" s="6">
        <v>243</v>
      </c>
      <c r="AL34" s="6">
        <v>102</v>
      </c>
      <c r="AM34" s="6">
        <v>41</v>
      </c>
      <c r="AN34" s="6">
        <v>34</v>
      </c>
      <c r="AO34" s="4">
        <v>285.47637441086579</v>
      </c>
      <c r="AP34" s="4">
        <v>6.2331086115909562</v>
      </c>
      <c r="AQ34" s="6">
        <v>107</v>
      </c>
      <c r="AR34" s="7">
        <v>383.33295000001402</v>
      </c>
    </row>
    <row r="36" spans="2:44">
      <c r="B36" t="s">
        <v>82</v>
      </c>
    </row>
    <row r="37" spans="2:44">
      <c r="B37" s="28" t="s">
        <v>1</v>
      </c>
      <c r="C37" s="28" t="s">
        <v>2</v>
      </c>
      <c r="D37" s="28" t="s">
        <v>3</v>
      </c>
      <c r="E37" s="28" t="s">
        <v>4</v>
      </c>
      <c r="F37" s="28" t="s">
        <v>5</v>
      </c>
      <c r="G37" s="29" t="s">
        <v>6</v>
      </c>
      <c r="H37" s="29" t="s">
        <v>7</v>
      </c>
      <c r="I37" s="29" t="s">
        <v>8</v>
      </c>
      <c r="J37" s="29" t="s">
        <v>9</v>
      </c>
      <c r="K37" s="29" t="s">
        <v>10</v>
      </c>
      <c r="L37" s="29" t="s">
        <v>11</v>
      </c>
      <c r="M37" s="29" t="s">
        <v>12</v>
      </c>
      <c r="N37" s="29" t="s">
        <v>13</v>
      </c>
      <c r="O37" s="29" t="s">
        <v>14</v>
      </c>
      <c r="P37" s="29" t="s">
        <v>15</v>
      </c>
      <c r="Q37" s="29" t="s">
        <v>16</v>
      </c>
      <c r="R37" s="29"/>
      <c r="S37" s="29"/>
      <c r="T37" s="29"/>
      <c r="U37" s="29"/>
      <c r="V37" s="29"/>
      <c r="W37" s="29" t="s">
        <v>23</v>
      </c>
      <c r="X37" s="29" t="s">
        <v>24</v>
      </c>
      <c r="Y37" s="29" t="s">
        <v>25</v>
      </c>
      <c r="Z37" s="29" t="s">
        <v>26</v>
      </c>
      <c r="AA37" s="29" t="s">
        <v>27</v>
      </c>
      <c r="AB37" s="29" t="s">
        <v>28</v>
      </c>
      <c r="AC37" s="29" t="s">
        <v>29</v>
      </c>
      <c r="AD37" s="29" t="s">
        <v>30</v>
      </c>
      <c r="AE37" s="29" t="s">
        <v>31</v>
      </c>
      <c r="AF37" s="29" t="s">
        <v>32</v>
      </c>
      <c r="AG37" s="29" t="s">
        <v>33</v>
      </c>
      <c r="AH37" s="29" t="s">
        <v>34</v>
      </c>
      <c r="AI37" s="29" t="s">
        <v>35</v>
      </c>
      <c r="AJ37" s="29"/>
      <c r="AK37" s="29"/>
      <c r="AL37" s="29"/>
      <c r="AM37" s="29"/>
      <c r="AN37" s="29"/>
      <c r="AO37" s="29" t="s">
        <v>42</v>
      </c>
      <c r="AP37" s="29" t="s">
        <v>43</v>
      </c>
      <c r="AQ37" s="29" t="s">
        <v>44</v>
      </c>
      <c r="AR37" s="29" t="s">
        <v>45</v>
      </c>
    </row>
    <row r="38" spans="2:44" ht="30">
      <c r="B38" s="28"/>
      <c r="C38" s="28"/>
      <c r="D38" s="28"/>
      <c r="E38" s="28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1" t="s">
        <v>17</v>
      </c>
      <c r="R38" s="1" t="s">
        <v>18</v>
      </c>
      <c r="S38" s="1" t="s">
        <v>19</v>
      </c>
      <c r="T38" s="1" t="s">
        <v>20</v>
      </c>
      <c r="U38" s="1" t="s">
        <v>21</v>
      </c>
      <c r="V38" s="1" t="s">
        <v>22</v>
      </c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1" t="s">
        <v>36</v>
      </c>
      <c r="AJ38" s="1" t="s">
        <v>37</v>
      </c>
      <c r="AK38" s="1" t="s">
        <v>38</v>
      </c>
      <c r="AL38" s="1" t="s">
        <v>39</v>
      </c>
      <c r="AM38" s="1" t="s">
        <v>40</v>
      </c>
      <c r="AN38" s="1" t="s">
        <v>41</v>
      </c>
      <c r="AO38" s="29"/>
      <c r="AP38" s="29"/>
      <c r="AQ38" s="29"/>
      <c r="AR38" s="29"/>
    </row>
    <row r="39" spans="2:44">
      <c r="B39" s="2" t="s">
        <v>46</v>
      </c>
      <c r="C39" s="2" t="s">
        <v>47</v>
      </c>
      <c r="D39" s="2" t="s">
        <v>48</v>
      </c>
      <c r="E39" s="3" t="s">
        <v>76</v>
      </c>
      <c r="F39" s="3" t="s">
        <v>50</v>
      </c>
      <c r="G39" s="3">
        <v>3.2719907407407413E-2</v>
      </c>
      <c r="H39" s="4">
        <v>2748.923416820166</v>
      </c>
      <c r="I39" s="5">
        <v>1.546353751507706E-2</v>
      </c>
      <c r="J39" s="4">
        <v>42.508080382072443</v>
      </c>
      <c r="K39" s="6">
        <v>0</v>
      </c>
      <c r="L39" s="6">
        <v>1</v>
      </c>
      <c r="M39" s="6">
        <v>4</v>
      </c>
      <c r="N39" s="4">
        <v>0</v>
      </c>
      <c r="O39" s="4">
        <v>10.55093248660523</v>
      </c>
      <c r="P39" s="4">
        <v>42.50808038207424</v>
      </c>
      <c r="Q39" s="4">
        <v>1297.36337630402</v>
      </c>
      <c r="R39" s="4">
        <v>1218.477954830445</v>
      </c>
      <c r="S39" s="4">
        <v>188.6188045472463</v>
      </c>
      <c r="T39" s="4">
        <v>44.607337886760888</v>
      </c>
      <c r="U39" s="4">
        <v>0</v>
      </c>
      <c r="V39" s="4">
        <v>0</v>
      </c>
      <c r="W39" s="4">
        <v>58.342909447898819</v>
      </c>
      <c r="X39" s="4">
        <v>3.5010260119145569</v>
      </c>
      <c r="Y39" s="4">
        <v>21.54120836355229</v>
      </c>
      <c r="Z39" s="6">
        <v>171</v>
      </c>
      <c r="AA39" s="6">
        <v>5</v>
      </c>
      <c r="AB39" s="6">
        <v>18</v>
      </c>
      <c r="AC39" s="6">
        <v>53</v>
      </c>
      <c r="AD39" s="4">
        <v>3.3833408789905191</v>
      </c>
      <c r="AE39" s="6">
        <v>5</v>
      </c>
      <c r="AF39" s="6">
        <v>15</v>
      </c>
      <c r="AG39" s="6">
        <v>42</v>
      </c>
      <c r="AH39" s="4">
        <v>-4.0072378608152093</v>
      </c>
      <c r="AI39" s="6">
        <v>198</v>
      </c>
      <c r="AJ39" s="6">
        <v>137</v>
      </c>
      <c r="AK39" s="6">
        <v>66</v>
      </c>
      <c r="AL39" s="6">
        <v>42</v>
      </c>
      <c r="AM39" s="6">
        <v>24</v>
      </c>
      <c r="AN39" s="6">
        <v>29</v>
      </c>
      <c r="AO39" s="4">
        <v>69.192997303808625</v>
      </c>
      <c r="AP39" s="4">
        <v>1.468546104785468</v>
      </c>
      <c r="AQ39" s="6">
        <v>38</v>
      </c>
      <c r="AR39" s="7">
        <v>281.1770500000182</v>
      </c>
    </row>
    <row r="40" spans="2:44">
      <c r="B40" s="2" t="s">
        <v>51</v>
      </c>
      <c r="C40" s="2" t="s">
        <v>52</v>
      </c>
      <c r="D40" s="2" t="s">
        <v>48</v>
      </c>
      <c r="E40" s="3" t="s">
        <v>76</v>
      </c>
      <c r="F40" s="3" t="s">
        <v>50</v>
      </c>
      <c r="G40" s="3">
        <v>3.2719907407407413E-2</v>
      </c>
      <c r="H40" s="4">
        <v>5474.6475474543249</v>
      </c>
      <c r="I40" s="5">
        <v>7.9086710352815337E-2</v>
      </c>
      <c r="J40" s="4">
        <v>432.97186486927097</v>
      </c>
      <c r="K40" s="6">
        <v>5</v>
      </c>
      <c r="L40" s="6">
        <v>15</v>
      </c>
      <c r="M40" s="6">
        <v>30</v>
      </c>
      <c r="N40" s="4">
        <v>81.421859558879078</v>
      </c>
      <c r="O40" s="4">
        <v>249.45238345051169</v>
      </c>
      <c r="P40" s="4">
        <v>432.97186486926779</v>
      </c>
      <c r="Q40" s="4">
        <v>1133.8537371155101</v>
      </c>
      <c r="R40" s="4">
        <v>2507.1870207008328</v>
      </c>
      <c r="S40" s="4">
        <v>1372.57142416077</v>
      </c>
      <c r="T40" s="4">
        <v>366.29844771437638</v>
      </c>
      <c r="U40" s="4">
        <v>94.736917762835219</v>
      </c>
      <c r="V40" s="4">
        <v>0</v>
      </c>
      <c r="W40" s="4">
        <v>116.19343928095491</v>
      </c>
      <c r="X40" s="4">
        <v>6.9718497119613936</v>
      </c>
      <c r="Y40" s="4">
        <v>28.254305577036209</v>
      </c>
      <c r="Z40" s="6">
        <v>404</v>
      </c>
      <c r="AA40" s="6">
        <v>10</v>
      </c>
      <c r="AB40" s="6">
        <v>21</v>
      </c>
      <c r="AC40" s="6">
        <v>82</v>
      </c>
      <c r="AD40" s="4">
        <v>3.579411033799957</v>
      </c>
      <c r="AE40" s="6">
        <v>17</v>
      </c>
      <c r="AF40" s="6">
        <v>34</v>
      </c>
      <c r="AG40" s="6">
        <v>93</v>
      </c>
      <c r="AH40" s="4">
        <v>-4.1686381211896073</v>
      </c>
      <c r="AI40" s="6">
        <v>477</v>
      </c>
      <c r="AJ40" s="6">
        <v>381</v>
      </c>
      <c r="AK40" s="6">
        <v>193</v>
      </c>
      <c r="AL40" s="6">
        <v>95</v>
      </c>
      <c r="AM40" s="6">
        <v>46</v>
      </c>
      <c r="AN40" s="6">
        <v>38</v>
      </c>
      <c r="AO40" s="4">
        <v>522.00480064559088</v>
      </c>
      <c r="AP40" s="4">
        <v>11.07898409576776</v>
      </c>
      <c r="AQ40" s="6">
        <v>85</v>
      </c>
      <c r="AR40" s="7">
        <v>407.5687000000155</v>
      </c>
    </row>
    <row r="41" spans="2:44">
      <c r="B41" s="2" t="s">
        <v>53</v>
      </c>
      <c r="C41" s="2" t="s">
        <v>54</v>
      </c>
      <c r="D41" s="2" t="s">
        <v>48</v>
      </c>
      <c r="E41" s="3" t="s">
        <v>76</v>
      </c>
      <c r="F41" s="3" t="s">
        <v>50</v>
      </c>
      <c r="G41" s="3">
        <v>3.2719907407407413E-2</v>
      </c>
      <c r="H41" s="4">
        <v>4388.6553746461741</v>
      </c>
      <c r="I41" s="5">
        <v>9.4153660796063743E-2</v>
      </c>
      <c r="J41" s="4">
        <v>413.20796949525788</v>
      </c>
      <c r="K41" s="6">
        <v>5</v>
      </c>
      <c r="L41" s="6">
        <v>16</v>
      </c>
      <c r="M41" s="6">
        <v>26</v>
      </c>
      <c r="N41" s="4">
        <v>50.739294814332418</v>
      </c>
      <c r="O41" s="4">
        <v>246.28166274757399</v>
      </c>
      <c r="P41" s="4">
        <v>413.20796949525447</v>
      </c>
      <c r="Q41" s="4">
        <v>980.27203816011661</v>
      </c>
      <c r="R41" s="4">
        <v>1999.498548848688</v>
      </c>
      <c r="S41" s="4">
        <v>957.58903151520735</v>
      </c>
      <c r="T41" s="4">
        <v>381.28799317950779</v>
      </c>
      <c r="U41" s="4">
        <v>70.007762942654153</v>
      </c>
      <c r="V41" s="4">
        <v>0</v>
      </c>
      <c r="W41" s="4">
        <v>93.144436674485476</v>
      </c>
      <c r="X41" s="4">
        <v>5.5889815805865428</v>
      </c>
      <c r="Y41" s="4">
        <v>25.997286626333889</v>
      </c>
      <c r="Z41" s="6">
        <v>501</v>
      </c>
      <c r="AA41" s="6">
        <v>11</v>
      </c>
      <c r="AB41" s="6">
        <v>42</v>
      </c>
      <c r="AC41" s="6">
        <v>119</v>
      </c>
      <c r="AD41" s="4">
        <v>3.6185169710678839</v>
      </c>
      <c r="AE41" s="6">
        <v>21</v>
      </c>
      <c r="AF41" s="6">
        <v>72</v>
      </c>
      <c r="AG41" s="6">
        <v>149</v>
      </c>
      <c r="AH41" s="4">
        <v>-3.9488416003471949</v>
      </c>
      <c r="AI41" s="6">
        <v>479</v>
      </c>
      <c r="AJ41" s="6">
        <v>360</v>
      </c>
      <c r="AK41" s="6">
        <v>221</v>
      </c>
      <c r="AL41" s="6">
        <v>118</v>
      </c>
      <c r="AM41" s="6">
        <v>56</v>
      </c>
      <c r="AN41" s="6">
        <v>69</v>
      </c>
      <c r="AO41" s="4">
        <v>548.70800117875388</v>
      </c>
      <c r="AP41" s="4">
        <v>11.64573048133188</v>
      </c>
      <c r="AQ41" s="6">
        <v>149</v>
      </c>
      <c r="AR41" s="7">
        <v>394.69920000001582</v>
      </c>
    </row>
    <row r="42" spans="2:44">
      <c r="B42" s="2" t="s">
        <v>55</v>
      </c>
      <c r="C42" s="2" t="s">
        <v>56</v>
      </c>
      <c r="D42" s="2" t="s">
        <v>48</v>
      </c>
      <c r="E42" s="3" t="s">
        <v>76</v>
      </c>
      <c r="F42" s="3" t="s">
        <v>50</v>
      </c>
      <c r="G42" s="3">
        <v>3.2719907407407413E-2</v>
      </c>
      <c r="H42" s="4">
        <v>4931.8450605500138</v>
      </c>
      <c r="I42" s="5">
        <v>8.479849313647865E-2</v>
      </c>
      <c r="J42" s="4">
        <v>418.21302951722652</v>
      </c>
      <c r="K42" s="6">
        <v>6</v>
      </c>
      <c r="L42" s="6">
        <v>14</v>
      </c>
      <c r="M42" s="6">
        <v>23</v>
      </c>
      <c r="N42" s="4">
        <v>76.394830523240671</v>
      </c>
      <c r="O42" s="4">
        <v>224.95601821872879</v>
      </c>
      <c r="P42" s="4">
        <v>418.21302951722367</v>
      </c>
      <c r="Q42" s="4">
        <v>1190.625070278209</v>
      </c>
      <c r="R42" s="4">
        <v>2364.0848255807182</v>
      </c>
      <c r="S42" s="4">
        <v>941.89048063685914</v>
      </c>
      <c r="T42" s="4">
        <v>333.24123536144361</v>
      </c>
      <c r="U42" s="4">
        <v>102.16492637860669</v>
      </c>
      <c r="V42" s="4">
        <v>0</v>
      </c>
      <c r="W42" s="4">
        <v>104.6730469165196</v>
      </c>
      <c r="X42" s="4">
        <v>6.2803723565920544</v>
      </c>
      <c r="Y42" s="4">
        <v>27.30364482727558</v>
      </c>
      <c r="Z42" s="6">
        <v>213</v>
      </c>
      <c r="AA42" s="6">
        <v>12</v>
      </c>
      <c r="AB42" s="6">
        <v>21</v>
      </c>
      <c r="AC42" s="6">
        <v>74</v>
      </c>
      <c r="AD42" s="4">
        <v>3.7979313435969901</v>
      </c>
      <c r="AE42" s="6">
        <v>13</v>
      </c>
      <c r="AF42" s="6">
        <v>47</v>
      </c>
      <c r="AG42" s="6">
        <v>93</v>
      </c>
      <c r="AH42" s="4">
        <v>-4.6245651876489653</v>
      </c>
      <c r="AI42" s="6">
        <v>455</v>
      </c>
      <c r="AJ42" s="6">
        <v>204</v>
      </c>
      <c r="AK42" s="6">
        <v>88</v>
      </c>
      <c r="AL42" s="6">
        <v>44</v>
      </c>
      <c r="AM42" s="6">
        <v>23</v>
      </c>
      <c r="AN42" s="6">
        <v>27</v>
      </c>
      <c r="AO42" s="4">
        <v>501.31474338378939</v>
      </c>
      <c r="AP42" s="4">
        <v>10.639860135488989</v>
      </c>
      <c r="AQ42" s="6">
        <v>87</v>
      </c>
      <c r="AR42" s="7">
        <v>397.87790000001962</v>
      </c>
    </row>
    <row r="43" spans="2:44">
      <c r="B43" s="2" t="s">
        <v>57</v>
      </c>
      <c r="C43" s="2" t="s">
        <v>58</v>
      </c>
      <c r="D43" s="2" t="s">
        <v>48</v>
      </c>
      <c r="E43" s="3" t="s">
        <v>76</v>
      </c>
      <c r="F43" s="3" t="s">
        <v>50</v>
      </c>
      <c r="G43" s="3">
        <v>3.2719907407407413E-2</v>
      </c>
      <c r="H43" s="4">
        <v>5056.1125846251953</v>
      </c>
      <c r="I43" s="5">
        <v>8.4256661357499513E-2</v>
      </c>
      <c r="J43" s="4">
        <v>426.01116582815672</v>
      </c>
      <c r="K43" s="6">
        <v>5</v>
      </c>
      <c r="L43" s="6">
        <v>18</v>
      </c>
      <c r="M43" s="6">
        <v>27</v>
      </c>
      <c r="N43" s="4">
        <v>73.900945769682039</v>
      </c>
      <c r="O43" s="4">
        <v>251.01697474379219</v>
      </c>
      <c r="P43" s="4">
        <v>426.01116582815581</v>
      </c>
      <c r="Q43" s="4">
        <v>1070.861261941905</v>
      </c>
      <c r="R43" s="4">
        <v>2651.009468083143</v>
      </c>
      <c r="S43" s="4">
        <v>895.20718687528824</v>
      </c>
      <c r="T43" s="4">
        <v>340.61141366117499</v>
      </c>
      <c r="U43" s="4">
        <v>98.423254063684908</v>
      </c>
      <c r="V43" s="4">
        <v>0</v>
      </c>
      <c r="W43" s="4">
        <v>107.31048994606</v>
      </c>
      <c r="X43" s="4">
        <v>6.4386293930070266</v>
      </c>
      <c r="Y43" s="4">
        <v>26.346094710208629</v>
      </c>
      <c r="Z43" s="6">
        <v>172</v>
      </c>
      <c r="AA43" s="6">
        <v>4</v>
      </c>
      <c r="AB43" s="6">
        <v>21</v>
      </c>
      <c r="AC43" s="6">
        <v>50</v>
      </c>
      <c r="AD43" s="4">
        <v>3.6209842372001599</v>
      </c>
      <c r="AE43" s="6">
        <v>17</v>
      </c>
      <c r="AF43" s="6">
        <v>36</v>
      </c>
      <c r="AG43" s="6">
        <v>91</v>
      </c>
      <c r="AH43" s="4">
        <v>-4.8730123150351368</v>
      </c>
      <c r="AI43" s="6">
        <v>425</v>
      </c>
      <c r="AJ43" s="6">
        <v>216</v>
      </c>
      <c r="AK43" s="6">
        <v>81</v>
      </c>
      <c r="AL43" s="6">
        <v>34</v>
      </c>
      <c r="AM43" s="6">
        <v>17</v>
      </c>
      <c r="AN43" s="6">
        <v>14</v>
      </c>
      <c r="AO43" s="4">
        <v>504.77078625279051</v>
      </c>
      <c r="AP43" s="4">
        <v>10.71321088615756</v>
      </c>
      <c r="AQ43" s="6">
        <v>75</v>
      </c>
      <c r="AR43" s="7">
        <v>399.43890000001699</v>
      </c>
    </row>
    <row r="44" spans="2:44">
      <c r="B44" s="2" t="s">
        <v>59</v>
      </c>
      <c r="C44" s="2" t="s">
        <v>60</v>
      </c>
      <c r="D44" s="2" t="s">
        <v>48</v>
      </c>
      <c r="E44" s="3" t="s">
        <v>76</v>
      </c>
      <c r="F44" s="3" t="s">
        <v>50</v>
      </c>
      <c r="G44" s="3">
        <v>3.2719907407407413E-2</v>
      </c>
      <c r="H44" s="4">
        <v>6039.3156035159782</v>
      </c>
      <c r="I44" s="5">
        <v>5.8845297316135137E-2</v>
      </c>
      <c r="J44" s="4">
        <v>355.3853222748719</v>
      </c>
      <c r="K44" s="6">
        <v>2</v>
      </c>
      <c r="L44" s="6">
        <v>11</v>
      </c>
      <c r="M44" s="6">
        <v>22</v>
      </c>
      <c r="N44" s="4">
        <v>21.971128255272561</v>
      </c>
      <c r="O44" s="4">
        <v>183.47357828589429</v>
      </c>
      <c r="P44" s="4">
        <v>355.38532227486849</v>
      </c>
      <c r="Q44" s="4">
        <v>870.36607268036914</v>
      </c>
      <c r="R44" s="4">
        <v>3137.256963165953</v>
      </c>
      <c r="S44" s="4">
        <v>1627.4207963620211</v>
      </c>
      <c r="T44" s="4">
        <v>361.0053414287795</v>
      </c>
      <c r="U44" s="4">
        <v>43.266429878854979</v>
      </c>
      <c r="V44" s="4">
        <v>0</v>
      </c>
      <c r="W44" s="4">
        <v>128.17790456701761</v>
      </c>
      <c r="X44" s="4">
        <v>7.6910797869910379</v>
      </c>
      <c r="Y44" s="4">
        <v>25.20987208218224</v>
      </c>
      <c r="Z44" s="6">
        <v>550</v>
      </c>
      <c r="AA44" s="6">
        <v>7</v>
      </c>
      <c r="AB44" s="6">
        <v>31</v>
      </c>
      <c r="AC44" s="6">
        <v>101</v>
      </c>
      <c r="AD44" s="4">
        <v>3.4469486172076809</v>
      </c>
      <c r="AE44" s="6">
        <v>20</v>
      </c>
      <c r="AF44" s="6">
        <v>59</v>
      </c>
      <c r="AG44" s="6">
        <v>123</v>
      </c>
      <c r="AH44" s="4">
        <v>-4.1260263476784109</v>
      </c>
      <c r="AI44" s="6">
        <v>630</v>
      </c>
      <c r="AJ44" s="6">
        <v>532</v>
      </c>
      <c r="AK44" s="6">
        <v>285</v>
      </c>
      <c r="AL44" s="6">
        <v>131</v>
      </c>
      <c r="AM44" s="6">
        <v>65</v>
      </c>
      <c r="AN44" s="6">
        <v>40</v>
      </c>
      <c r="AO44" s="4">
        <v>482.40067909492518</v>
      </c>
      <c r="AP44" s="4">
        <v>10.23842969426796</v>
      </c>
      <c r="AQ44" s="6">
        <v>126</v>
      </c>
      <c r="AR44" s="7">
        <v>426.85930000000479</v>
      </c>
    </row>
    <row r="45" spans="2:44">
      <c r="B45" s="2" t="s">
        <v>61</v>
      </c>
      <c r="C45" s="2" t="s">
        <v>62</v>
      </c>
      <c r="D45" s="2" t="s">
        <v>48</v>
      </c>
      <c r="E45" s="3" t="s">
        <v>76</v>
      </c>
      <c r="F45" s="3" t="s">
        <v>50</v>
      </c>
      <c r="G45" s="3">
        <v>3.2719907407407413E-2</v>
      </c>
      <c r="H45" s="4">
        <v>5811.4696092156337</v>
      </c>
      <c r="I45" s="5">
        <v>8.9354291425206456E-2</v>
      </c>
      <c r="J45" s="4">
        <v>519.27974907058444</v>
      </c>
      <c r="K45" s="6">
        <v>6</v>
      </c>
      <c r="L45" s="6">
        <v>17</v>
      </c>
      <c r="M45" s="6">
        <v>34</v>
      </c>
      <c r="N45" s="4">
        <v>54.473219806810448</v>
      </c>
      <c r="O45" s="4">
        <v>236.18121136140229</v>
      </c>
      <c r="P45" s="4">
        <v>519.27974907059343</v>
      </c>
      <c r="Q45" s="4">
        <v>1035.9519218683549</v>
      </c>
      <c r="R45" s="4">
        <v>2540.813348674988</v>
      </c>
      <c r="S45" s="4">
        <v>1674.4694452366989</v>
      </c>
      <c r="T45" s="4">
        <v>492.36377403893948</v>
      </c>
      <c r="U45" s="4">
        <v>67.87111939665192</v>
      </c>
      <c r="V45" s="4">
        <v>0</v>
      </c>
      <c r="W45" s="4">
        <v>123.3421211718918</v>
      </c>
      <c r="X45" s="4">
        <v>7.4009137614113554</v>
      </c>
      <c r="Y45" s="4">
        <v>25.471593619397911</v>
      </c>
      <c r="Z45" s="6">
        <v>651</v>
      </c>
      <c r="AA45" s="6">
        <v>13</v>
      </c>
      <c r="AB45" s="6">
        <v>40</v>
      </c>
      <c r="AC45" s="6">
        <v>103</v>
      </c>
      <c r="AD45" s="4">
        <v>3.4725147770190312</v>
      </c>
      <c r="AE45" s="6">
        <v>27</v>
      </c>
      <c r="AF45" s="6">
        <v>51</v>
      </c>
      <c r="AG45" s="6">
        <v>126</v>
      </c>
      <c r="AH45" s="4">
        <v>-4.704786379912222</v>
      </c>
      <c r="AI45" s="6">
        <v>481</v>
      </c>
      <c r="AJ45" s="6">
        <v>491</v>
      </c>
      <c r="AK45" s="6">
        <v>317</v>
      </c>
      <c r="AL45" s="6">
        <v>152</v>
      </c>
      <c r="AM45" s="6">
        <v>75</v>
      </c>
      <c r="AN45" s="6">
        <v>61</v>
      </c>
      <c r="AO45" s="4">
        <v>656.40500311695359</v>
      </c>
      <c r="AP45" s="4">
        <v>13.93148220269445</v>
      </c>
      <c r="AQ45" s="6">
        <v>132</v>
      </c>
      <c r="AR45" s="7">
        <v>426.94365000000829</v>
      </c>
    </row>
    <row r="46" spans="2:44">
      <c r="B46" s="2" t="s">
        <v>66</v>
      </c>
      <c r="C46" s="2" t="s">
        <v>67</v>
      </c>
      <c r="D46" s="2" t="s">
        <v>48</v>
      </c>
      <c r="E46" s="3" t="s">
        <v>76</v>
      </c>
      <c r="F46" s="3" t="s">
        <v>50</v>
      </c>
      <c r="G46" s="3">
        <v>3.2719907407407413E-2</v>
      </c>
      <c r="H46" s="4">
        <v>5841.3717536361974</v>
      </c>
      <c r="I46" s="5">
        <v>8.631318435906471E-2</v>
      </c>
      <c r="J46" s="4">
        <v>504.18739708143431</v>
      </c>
      <c r="K46" s="6">
        <v>5</v>
      </c>
      <c r="L46" s="6">
        <v>22</v>
      </c>
      <c r="M46" s="6">
        <v>39</v>
      </c>
      <c r="N46" s="4">
        <v>52.308600033979928</v>
      </c>
      <c r="O46" s="4">
        <v>252.88249973488291</v>
      </c>
      <c r="P46" s="4">
        <v>504.18739708141669</v>
      </c>
      <c r="Q46" s="4">
        <v>990.06420771289868</v>
      </c>
      <c r="R46" s="4">
        <v>2986.9307229057581</v>
      </c>
      <c r="S46" s="4">
        <v>1326.9799253171279</v>
      </c>
      <c r="T46" s="4">
        <v>461.80004166759142</v>
      </c>
      <c r="U46" s="4">
        <v>75.596856032821961</v>
      </c>
      <c r="V46" s="4">
        <v>0</v>
      </c>
      <c r="W46" s="4">
        <v>123.97676166189309</v>
      </c>
      <c r="X46" s="4">
        <v>7.4389596928578712</v>
      </c>
      <c r="Y46" s="4">
        <v>26.479226952413299</v>
      </c>
      <c r="Z46" s="6">
        <v>511</v>
      </c>
      <c r="AA46" s="6">
        <v>12</v>
      </c>
      <c r="AB46" s="6">
        <v>43</v>
      </c>
      <c r="AC46" s="6">
        <v>127</v>
      </c>
      <c r="AD46" s="4">
        <v>4.3178412235478669</v>
      </c>
      <c r="AE46" s="6">
        <v>22</v>
      </c>
      <c r="AF46" s="6">
        <v>69</v>
      </c>
      <c r="AG46" s="6">
        <v>152</v>
      </c>
      <c r="AH46" s="4">
        <v>-3.7079921094307018</v>
      </c>
      <c r="AI46" s="6">
        <v>664</v>
      </c>
      <c r="AJ46" s="6">
        <v>410</v>
      </c>
      <c r="AK46" s="6">
        <v>219</v>
      </c>
      <c r="AL46" s="6">
        <v>111</v>
      </c>
      <c r="AM46" s="6">
        <v>58</v>
      </c>
      <c r="AN46" s="6">
        <v>84</v>
      </c>
      <c r="AO46" s="4">
        <v>637.48788385822354</v>
      </c>
      <c r="AP46" s="4">
        <v>13.52998692306099</v>
      </c>
      <c r="AQ46" s="6">
        <v>144</v>
      </c>
      <c r="AR46" s="7">
        <v>405.62095000001239</v>
      </c>
    </row>
    <row r="47" spans="2:44">
      <c r="B47" s="2" t="s">
        <v>68</v>
      </c>
      <c r="C47" s="2" t="s">
        <v>69</v>
      </c>
      <c r="D47" s="2" t="s">
        <v>48</v>
      </c>
      <c r="E47" s="3" t="s">
        <v>76</v>
      </c>
      <c r="F47" s="3" t="s">
        <v>70</v>
      </c>
      <c r="G47" s="3">
        <v>2.9675925925925929E-2</v>
      </c>
      <c r="H47" s="4">
        <v>5568.545063732975</v>
      </c>
      <c r="I47" s="5">
        <v>0.1148349738017196</v>
      </c>
      <c r="J47" s="4">
        <v>639.46372650747139</v>
      </c>
      <c r="K47" s="6">
        <v>6</v>
      </c>
      <c r="L47" s="6">
        <v>23</v>
      </c>
      <c r="M47" s="6">
        <v>36</v>
      </c>
      <c r="N47" s="4">
        <v>89.216621904231033</v>
      </c>
      <c r="O47" s="4">
        <v>400.12632461262911</v>
      </c>
      <c r="P47" s="4">
        <v>639.46372650747435</v>
      </c>
      <c r="Q47" s="4">
        <v>905.6551258980553</v>
      </c>
      <c r="R47" s="4">
        <v>2527.8924669343569</v>
      </c>
      <c r="S47" s="4">
        <v>1453.9978139450041</v>
      </c>
      <c r="T47" s="4">
        <v>528.73760619393215</v>
      </c>
      <c r="U47" s="4">
        <v>152.2620507616266</v>
      </c>
      <c r="V47" s="4">
        <v>0</v>
      </c>
      <c r="W47" s="4">
        <v>130.30916685802589</v>
      </c>
      <c r="X47" s="4">
        <v>7.818909997386557</v>
      </c>
      <c r="Y47" s="4">
        <v>27.601207519794858</v>
      </c>
      <c r="Z47" s="6">
        <v>575</v>
      </c>
      <c r="AA47" s="6">
        <v>13</v>
      </c>
      <c r="AB47" s="6">
        <v>42</v>
      </c>
      <c r="AC47" s="6">
        <v>98</v>
      </c>
      <c r="AD47" s="4">
        <v>3.5645491183396838</v>
      </c>
      <c r="AE47" s="6">
        <v>14</v>
      </c>
      <c r="AF47" s="6">
        <v>48</v>
      </c>
      <c r="AG47" s="6">
        <v>141</v>
      </c>
      <c r="AH47" s="4">
        <v>-4.6621703205683751</v>
      </c>
      <c r="AI47" s="6">
        <v>443</v>
      </c>
      <c r="AJ47" s="6">
        <v>373</v>
      </c>
      <c r="AK47" s="6">
        <v>236</v>
      </c>
      <c r="AL47" s="6">
        <v>132</v>
      </c>
      <c r="AM47" s="6">
        <v>78</v>
      </c>
      <c r="AN47" s="6">
        <v>96</v>
      </c>
      <c r="AO47" s="4">
        <v>760.94361165195642</v>
      </c>
      <c r="AP47" s="4">
        <v>17.806792784367151</v>
      </c>
      <c r="AQ47" s="6">
        <v>131</v>
      </c>
      <c r="AR47" s="7">
        <v>397.96050000000918</v>
      </c>
    </row>
    <row r="48" spans="2:44">
      <c r="B48" s="2" t="s">
        <v>71</v>
      </c>
      <c r="C48" s="2" t="s">
        <v>72</v>
      </c>
      <c r="D48" s="2" t="s">
        <v>48</v>
      </c>
      <c r="E48" s="3" t="s">
        <v>76</v>
      </c>
      <c r="F48" s="3" t="s">
        <v>73</v>
      </c>
      <c r="G48" s="3">
        <v>2.193287037037037E-2</v>
      </c>
      <c r="H48" s="4">
        <v>3654.1049769076299</v>
      </c>
      <c r="I48" s="5">
        <v>8.4925162322164197E-2</v>
      </c>
      <c r="J48" s="4">
        <v>310.32545830610849</v>
      </c>
      <c r="K48" s="6">
        <v>1</v>
      </c>
      <c r="L48" s="6">
        <v>11</v>
      </c>
      <c r="M48" s="6">
        <v>20</v>
      </c>
      <c r="N48" s="4">
        <v>16.72234397456214</v>
      </c>
      <c r="O48" s="4">
        <v>180.07468235405301</v>
      </c>
      <c r="P48" s="4">
        <v>310.32545830610428</v>
      </c>
      <c r="Q48" s="4">
        <v>669.80373076846445</v>
      </c>
      <c r="R48" s="4">
        <v>1874.3224917317909</v>
      </c>
      <c r="S48" s="4">
        <v>772.78738203563626</v>
      </c>
      <c r="T48" s="4">
        <v>296.38231907746831</v>
      </c>
      <c r="U48" s="4">
        <v>40.809053294269688</v>
      </c>
      <c r="V48" s="4">
        <v>0</v>
      </c>
      <c r="W48" s="4">
        <v>115.6972552055186</v>
      </c>
      <c r="X48" s="4">
        <v>6.9429770646476827</v>
      </c>
      <c r="Y48" s="4">
        <v>25.299411969008741</v>
      </c>
      <c r="Z48" s="6">
        <v>296</v>
      </c>
      <c r="AA48" s="6">
        <v>7</v>
      </c>
      <c r="AB48" s="6">
        <v>26</v>
      </c>
      <c r="AC48" s="6">
        <v>87</v>
      </c>
      <c r="AD48" s="4">
        <v>3.421564209870156</v>
      </c>
      <c r="AE48" s="6">
        <v>16</v>
      </c>
      <c r="AF48" s="6">
        <v>42</v>
      </c>
      <c r="AG48" s="6">
        <v>84</v>
      </c>
      <c r="AH48" s="4">
        <v>-3.677569037945339</v>
      </c>
      <c r="AI48" s="6">
        <v>384</v>
      </c>
      <c r="AJ48" s="6">
        <v>296</v>
      </c>
      <c r="AK48" s="6">
        <v>139</v>
      </c>
      <c r="AL48" s="6">
        <v>71</v>
      </c>
      <c r="AM48" s="6">
        <v>42</v>
      </c>
      <c r="AN48" s="6">
        <v>20</v>
      </c>
      <c r="AO48" s="4">
        <v>390.79620624152722</v>
      </c>
      <c r="AP48" s="4">
        <v>12.373494656723819</v>
      </c>
      <c r="AQ48" s="6">
        <v>99</v>
      </c>
      <c r="AR48" s="7">
        <v>256.71695000000727</v>
      </c>
    </row>
    <row r="49" spans="2:44">
      <c r="B49" s="2" t="s">
        <v>74</v>
      </c>
      <c r="C49" s="2" t="s">
        <v>75</v>
      </c>
      <c r="D49" s="2" t="s">
        <v>48</v>
      </c>
      <c r="E49" s="3" t="s">
        <v>76</v>
      </c>
      <c r="F49" s="3" t="s">
        <v>50</v>
      </c>
      <c r="G49" s="3">
        <v>3.2719907407407413E-2</v>
      </c>
      <c r="H49" s="4">
        <v>5880.1423007485646</v>
      </c>
      <c r="I49" s="5">
        <v>6.9447504071814034E-2</v>
      </c>
      <c r="J49" s="4">
        <v>408.36120637408192</v>
      </c>
      <c r="K49" s="6">
        <v>0</v>
      </c>
      <c r="L49" s="6">
        <v>11</v>
      </c>
      <c r="M49" s="6">
        <v>31</v>
      </c>
      <c r="N49" s="4">
        <v>0</v>
      </c>
      <c r="O49" s="4">
        <v>130.36005652561059</v>
      </c>
      <c r="P49" s="4">
        <v>408.36120637408862</v>
      </c>
      <c r="Q49" s="4">
        <v>953.02435450741882</v>
      </c>
      <c r="R49" s="4">
        <v>2936.0284445957259</v>
      </c>
      <c r="S49" s="4">
        <v>1522.359702975431</v>
      </c>
      <c r="T49" s="4">
        <v>468.72979866998901</v>
      </c>
      <c r="U49" s="4">
        <v>0</v>
      </c>
      <c r="V49" s="4">
        <v>0</v>
      </c>
      <c r="W49" s="4">
        <v>124.79962435264019</v>
      </c>
      <c r="X49" s="4">
        <v>7.4882495168262224</v>
      </c>
      <c r="Y49" s="4">
        <v>23.312000687095509</v>
      </c>
      <c r="Z49" s="6">
        <v>387</v>
      </c>
      <c r="AA49" s="6">
        <v>4</v>
      </c>
      <c r="AB49" s="6">
        <v>26</v>
      </c>
      <c r="AC49" s="6">
        <v>100</v>
      </c>
      <c r="AD49" s="4">
        <v>3.5492295222710579</v>
      </c>
      <c r="AE49" s="6">
        <v>21</v>
      </c>
      <c r="AF49" s="6">
        <v>57</v>
      </c>
      <c r="AG49" s="6">
        <v>160</v>
      </c>
      <c r="AH49" s="4">
        <v>-4.5126445161084394</v>
      </c>
      <c r="AI49" s="6">
        <v>590</v>
      </c>
      <c r="AJ49" s="6">
        <v>299</v>
      </c>
      <c r="AK49" s="6">
        <v>151</v>
      </c>
      <c r="AL49" s="6">
        <v>98</v>
      </c>
      <c r="AM49" s="6">
        <v>49</v>
      </c>
      <c r="AN49" s="6">
        <v>64</v>
      </c>
      <c r="AO49" s="4">
        <v>542.90931681772679</v>
      </c>
      <c r="AP49" s="4">
        <v>11.52265971314595</v>
      </c>
      <c r="AQ49" s="6">
        <v>142</v>
      </c>
      <c r="AR49" s="7">
        <v>408.67785000001129</v>
      </c>
    </row>
    <row r="50" spans="2:44">
      <c r="B50" s="2" t="s">
        <v>77</v>
      </c>
      <c r="C50" s="2" t="s">
        <v>78</v>
      </c>
      <c r="D50" s="2" t="s">
        <v>48</v>
      </c>
      <c r="E50" s="3" t="s">
        <v>73</v>
      </c>
      <c r="F50" s="3" t="s">
        <v>50</v>
      </c>
      <c r="G50" s="3">
        <v>1.0787037037037039E-2</v>
      </c>
      <c r="H50" s="4">
        <v>1883.4484718878459</v>
      </c>
      <c r="I50" s="5">
        <v>0.14635994252450449</v>
      </c>
      <c r="J50" s="4">
        <v>275.66141009337088</v>
      </c>
      <c r="K50" s="6">
        <v>5</v>
      </c>
      <c r="L50" s="6">
        <v>10</v>
      </c>
      <c r="M50" s="6">
        <v>15</v>
      </c>
      <c r="N50" s="4">
        <v>71.8107940809398</v>
      </c>
      <c r="O50" s="4">
        <v>174.4821771643046</v>
      </c>
      <c r="P50" s="4">
        <v>275.66141009337002</v>
      </c>
      <c r="Q50" s="4">
        <v>283.013621416744</v>
      </c>
      <c r="R50" s="4">
        <v>827.39671247649221</v>
      </c>
      <c r="S50" s="4">
        <v>491.19530901307752</v>
      </c>
      <c r="T50" s="4">
        <v>194.3398498051713</v>
      </c>
      <c r="U50" s="4">
        <v>87.502979176360995</v>
      </c>
      <c r="V50" s="4">
        <v>0</v>
      </c>
      <c r="W50" s="4">
        <v>121.2520475464278</v>
      </c>
      <c r="X50" s="4">
        <v>7.2751228533981669</v>
      </c>
      <c r="Y50" s="4">
        <v>26.569919443738861</v>
      </c>
      <c r="Z50" s="6">
        <v>67</v>
      </c>
      <c r="AA50" s="6">
        <v>4</v>
      </c>
      <c r="AB50" s="6">
        <v>13</v>
      </c>
      <c r="AC50" s="6">
        <v>33</v>
      </c>
      <c r="AD50" s="4">
        <v>3.2717243344235558</v>
      </c>
      <c r="AE50" s="6">
        <v>10</v>
      </c>
      <c r="AF50" s="6">
        <v>24</v>
      </c>
      <c r="AG50" s="6">
        <v>52</v>
      </c>
      <c r="AH50" s="4">
        <v>-4.0044189707162436</v>
      </c>
      <c r="AI50" s="6">
        <v>123</v>
      </c>
      <c r="AJ50" s="6">
        <v>57</v>
      </c>
      <c r="AK50" s="6">
        <v>23</v>
      </c>
      <c r="AL50" s="6">
        <v>10</v>
      </c>
      <c r="AM50" s="6">
        <v>6</v>
      </c>
      <c r="AN50" s="6">
        <v>9</v>
      </c>
      <c r="AO50" s="4">
        <v>321.85401292495118</v>
      </c>
      <c r="AP50" s="4">
        <v>20.720215424353089</v>
      </c>
      <c r="AQ50" s="6">
        <v>52</v>
      </c>
      <c r="AR50" s="7">
        <v>142.74050000000469</v>
      </c>
    </row>
    <row r="51" spans="2:44">
      <c r="B51" s="2" t="s">
        <v>79</v>
      </c>
      <c r="C51" s="2" t="s">
        <v>80</v>
      </c>
      <c r="D51" s="2" t="s">
        <v>48</v>
      </c>
      <c r="E51" s="3" t="s">
        <v>70</v>
      </c>
      <c r="F51" s="3" t="s">
        <v>50</v>
      </c>
      <c r="G51" s="3">
        <v>3.0439814814814808E-3</v>
      </c>
      <c r="H51" s="4">
        <v>627.52604326079336</v>
      </c>
      <c r="I51" s="5">
        <v>0.15672132357387111</v>
      </c>
      <c r="J51" s="4">
        <v>98.346712076905803</v>
      </c>
      <c r="K51" s="6">
        <v>2</v>
      </c>
      <c r="L51" s="6">
        <v>3</v>
      </c>
      <c r="M51" s="6">
        <v>6</v>
      </c>
      <c r="N51" s="4">
        <v>15.380790894811581</v>
      </c>
      <c r="O51" s="4">
        <v>60.45980233828945</v>
      </c>
      <c r="P51" s="4">
        <v>98.346712076905646</v>
      </c>
      <c r="Q51" s="4">
        <v>74.637969153558615</v>
      </c>
      <c r="R51" s="4">
        <v>259.07698670793059</v>
      </c>
      <c r="S51" s="4">
        <v>193.86217389476121</v>
      </c>
      <c r="T51" s="4">
        <v>79.234470068361276</v>
      </c>
      <c r="U51" s="4">
        <v>20.7144434361817</v>
      </c>
      <c r="V51" s="4">
        <v>0</v>
      </c>
      <c r="W51" s="4">
        <v>143.16183496443961</v>
      </c>
      <c r="X51" s="4">
        <v>8.594216179249905</v>
      </c>
      <c r="Y51" s="4">
        <v>25.349160581932299</v>
      </c>
      <c r="Z51" s="6">
        <v>60</v>
      </c>
      <c r="AA51" s="6">
        <v>0</v>
      </c>
      <c r="AB51" s="6">
        <v>5</v>
      </c>
      <c r="AC51" s="6">
        <v>15</v>
      </c>
      <c r="AD51" s="4">
        <v>2.7677651323080492</v>
      </c>
      <c r="AE51" s="6">
        <v>1</v>
      </c>
      <c r="AF51" s="6">
        <v>7</v>
      </c>
      <c r="AG51" s="6">
        <v>13</v>
      </c>
      <c r="AH51" s="4">
        <v>-4.2641299919459659</v>
      </c>
      <c r="AI51" s="6">
        <v>77</v>
      </c>
      <c r="AJ51" s="6">
        <v>45</v>
      </c>
      <c r="AK51" s="6">
        <v>38</v>
      </c>
      <c r="AL51" s="6">
        <v>11</v>
      </c>
      <c r="AM51" s="6">
        <v>4</v>
      </c>
      <c r="AN51" s="6">
        <v>4</v>
      </c>
      <c r="AO51" s="4">
        <v>112.17355508676729</v>
      </c>
      <c r="AP51" s="4">
        <v>25.590925114851849</v>
      </c>
      <c r="AQ51" s="6">
        <v>16</v>
      </c>
      <c r="AR51" s="7">
        <v>41.994749999999939</v>
      </c>
    </row>
    <row r="53" spans="2:44">
      <c r="B53" t="s">
        <v>83</v>
      </c>
      <c r="G53" t="s">
        <v>84</v>
      </c>
    </row>
    <row r="54" spans="2:44" ht="377" customHeight="1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6" spans="2:44">
      <c r="B56" s="8" t="s">
        <v>85</v>
      </c>
    </row>
    <row r="57" spans="2:44">
      <c r="B57" t="s">
        <v>86</v>
      </c>
    </row>
    <row r="58" spans="2:44">
      <c r="B58" t="s">
        <v>87</v>
      </c>
    </row>
    <row r="59" spans="2:44">
      <c r="B59" t="s">
        <v>88</v>
      </c>
    </row>
    <row r="60" spans="2:44">
      <c r="B60" t="s">
        <v>89</v>
      </c>
    </row>
    <row r="61" spans="2:44">
      <c r="B61" t="s">
        <v>90</v>
      </c>
    </row>
    <row r="62" spans="2:44">
      <c r="B62" t="s">
        <v>91</v>
      </c>
    </row>
    <row r="63" spans="2:44">
      <c r="B63" t="s">
        <v>92</v>
      </c>
    </row>
    <row r="64" spans="2:44">
      <c r="B64" t="s">
        <v>93</v>
      </c>
    </row>
    <row r="65" spans="2:2">
      <c r="B65" t="s">
        <v>94</v>
      </c>
    </row>
  </sheetData>
  <mergeCells count="101">
    <mergeCell ref="AH37:AH38"/>
    <mergeCell ref="AI37:AN37"/>
    <mergeCell ref="AO37:AO38"/>
    <mergeCell ref="AP37:AP38"/>
    <mergeCell ref="AQ37:AQ38"/>
    <mergeCell ref="AR37:AR38"/>
    <mergeCell ref="B54:F54"/>
    <mergeCell ref="G54:N54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22:AH23"/>
    <mergeCell ref="AI22:AN22"/>
    <mergeCell ref="AO22:AO23"/>
    <mergeCell ref="AP22:AP23"/>
    <mergeCell ref="AQ22:AQ23"/>
    <mergeCell ref="AR22:AR23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V37"/>
    <mergeCell ref="W37:W38"/>
    <mergeCell ref="X37:X38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4:AH5"/>
    <mergeCell ref="AI4:AN4"/>
    <mergeCell ref="AO4:AO5"/>
    <mergeCell ref="AP4:AP5"/>
    <mergeCell ref="AQ4:AQ5"/>
    <mergeCell ref="AR4:AR5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V22"/>
    <mergeCell ref="W22:W23"/>
    <mergeCell ref="X22:X23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3"/>
  <pageMargins left="0.1" right="0.1" top="0.1" bottom="0.1" header="0.3" footer="0.3"/>
  <pageSetup paperSize="8" fitToHeight="0" orientation="landscape"/>
  <rowBreaks count="1" manualBreakCount="1">
    <brk id="51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7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56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50</v>
      </c>
      <c r="D3" s="3">
        <v>7.6412037037037042E-2</v>
      </c>
      <c r="E3" s="4">
        <v>9726.6456172995186</v>
      </c>
      <c r="F3" s="5">
        <v>6.9564184610890534E-2</v>
      </c>
      <c r="G3" s="4">
        <v>676.62617136653307</v>
      </c>
      <c r="H3" s="6">
        <v>8</v>
      </c>
      <c r="I3" s="6">
        <v>24</v>
      </c>
      <c r="J3" s="6">
        <v>40</v>
      </c>
      <c r="K3" s="4">
        <v>94.406368573934515</v>
      </c>
      <c r="L3" s="4">
        <v>370.06426316697627</v>
      </c>
      <c r="M3" s="4">
        <v>676.62617136653103</v>
      </c>
      <c r="N3" s="4">
        <v>104.6813878095016</v>
      </c>
      <c r="O3" s="4">
        <v>6.2810973755879367</v>
      </c>
      <c r="P3" s="4">
        <v>27.30364482727558</v>
      </c>
      <c r="Q3" s="6">
        <v>365</v>
      </c>
      <c r="R3" s="6">
        <v>17</v>
      </c>
      <c r="S3" s="6">
        <v>37</v>
      </c>
      <c r="T3" s="6">
        <v>141</v>
      </c>
      <c r="U3" s="4">
        <v>3.8602625813134521</v>
      </c>
      <c r="V3" s="6">
        <v>28</v>
      </c>
      <c r="W3" s="6">
        <v>80</v>
      </c>
      <c r="X3" s="6">
        <v>174</v>
      </c>
      <c r="Y3" s="4">
        <v>-4.6245651876489653</v>
      </c>
      <c r="Z3" s="6">
        <v>839</v>
      </c>
      <c r="AA3" s="6">
        <v>352</v>
      </c>
      <c r="AB3" s="6">
        <v>167</v>
      </c>
      <c r="AC3" s="6">
        <v>75</v>
      </c>
      <c r="AD3" s="6">
        <v>38</v>
      </c>
      <c r="AE3" s="6">
        <v>32</v>
      </c>
      <c r="AF3" s="4">
        <v>817.07243826632021</v>
      </c>
      <c r="AG3" s="4">
        <v>8.7936047167675735</v>
      </c>
      <c r="AH3" s="6">
        <v>149</v>
      </c>
      <c r="AI3" s="7">
        <v>779.80980000003865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1575.2125128866769</v>
      </c>
      <c r="F5" s="5">
        <v>6.2428392840911263E-2</v>
      </c>
      <c r="G5" s="4">
        <v>98.337985562408448</v>
      </c>
      <c r="H5" s="6">
        <v>1</v>
      </c>
      <c r="I5" s="6">
        <v>4</v>
      </c>
      <c r="J5" s="6">
        <v>6</v>
      </c>
      <c r="K5" s="4">
        <v>6.8792425458675552</v>
      </c>
      <c r="L5" s="4">
        <v>63.152739717854843</v>
      </c>
      <c r="M5" s="4">
        <v>98.337985562408221</v>
      </c>
      <c r="N5" s="4">
        <v>105.0141675257785</v>
      </c>
      <c r="O5" s="4">
        <v>6.302502498113987</v>
      </c>
      <c r="P5" s="4">
        <v>25.876864240334861</v>
      </c>
      <c r="Q5" s="6">
        <v>55</v>
      </c>
      <c r="R5" s="6">
        <v>1</v>
      </c>
      <c r="S5" s="6">
        <v>6</v>
      </c>
      <c r="T5" s="6">
        <v>26</v>
      </c>
      <c r="U5" s="4">
        <v>3.1435350779378868</v>
      </c>
      <c r="V5" s="6">
        <v>6</v>
      </c>
      <c r="W5" s="6">
        <v>12</v>
      </c>
      <c r="X5" s="6">
        <v>25</v>
      </c>
      <c r="Y5" s="4">
        <v>-3.6663476581132448</v>
      </c>
      <c r="Z5" s="6">
        <v>117</v>
      </c>
      <c r="AA5" s="6">
        <v>45</v>
      </c>
      <c r="AB5" s="6">
        <v>24</v>
      </c>
      <c r="AC5" s="6">
        <v>16</v>
      </c>
      <c r="AD5" s="6">
        <v>5</v>
      </c>
      <c r="AE5" s="6">
        <v>2</v>
      </c>
      <c r="AF5" s="4">
        <v>113.58276236285189</v>
      </c>
      <c r="AG5" s="4">
        <v>7.5721841575234627</v>
      </c>
      <c r="AH5" s="6">
        <v>22</v>
      </c>
      <c r="AI5" s="7">
        <v>126.38010000000671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1595.0293366689129</v>
      </c>
      <c r="F6" s="5">
        <v>4.434317030200817E-2</v>
      </c>
      <c r="G6" s="4">
        <v>70.72865751260872</v>
      </c>
      <c r="H6" s="6">
        <v>0</v>
      </c>
      <c r="I6" s="6">
        <v>3</v>
      </c>
      <c r="J6" s="6">
        <v>5</v>
      </c>
      <c r="K6" s="4">
        <v>0</v>
      </c>
      <c r="L6" s="4">
        <v>41.026854580924009</v>
      </c>
      <c r="M6" s="4">
        <v>70.728657512609516</v>
      </c>
      <c r="N6" s="4">
        <v>106.33528911126081</v>
      </c>
      <c r="O6" s="4">
        <v>6.3800475122578044</v>
      </c>
      <c r="P6" s="4">
        <v>25.067900209396271</v>
      </c>
      <c r="Q6" s="6">
        <v>48</v>
      </c>
      <c r="R6" s="6">
        <v>1</v>
      </c>
      <c r="S6" s="6">
        <v>3</v>
      </c>
      <c r="T6" s="6">
        <v>18</v>
      </c>
      <c r="U6" s="4">
        <v>3.002276130562429</v>
      </c>
      <c r="V6" s="6">
        <v>6</v>
      </c>
      <c r="W6" s="6">
        <v>14</v>
      </c>
      <c r="X6" s="6">
        <v>34</v>
      </c>
      <c r="Y6" s="4">
        <v>-3.6241103565433259</v>
      </c>
      <c r="Z6" s="6">
        <v>123</v>
      </c>
      <c r="AA6" s="6">
        <v>48</v>
      </c>
      <c r="AB6" s="6">
        <v>28</v>
      </c>
      <c r="AC6" s="6">
        <v>5</v>
      </c>
      <c r="AD6" s="6">
        <v>5</v>
      </c>
      <c r="AE6" s="6">
        <v>3</v>
      </c>
      <c r="AF6" s="4">
        <v>100.1917189697742</v>
      </c>
      <c r="AG6" s="4">
        <v>6.6794479313182817</v>
      </c>
      <c r="AH6" s="6">
        <v>23</v>
      </c>
      <c r="AI6" s="7">
        <v>125.59715000000639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1560.462233652177</v>
      </c>
      <c r="F7" s="5">
        <v>5.7256431362121947E-2</v>
      </c>
      <c r="G7" s="4">
        <v>89.346498774289387</v>
      </c>
      <c r="H7" s="6">
        <v>1</v>
      </c>
      <c r="I7" s="6">
        <v>3</v>
      </c>
      <c r="J7" s="6">
        <v>6</v>
      </c>
      <c r="K7" s="4">
        <v>11.13229550482629</v>
      </c>
      <c r="L7" s="4">
        <v>40.928650649468644</v>
      </c>
      <c r="M7" s="4">
        <v>89.346498774289557</v>
      </c>
      <c r="N7" s="4">
        <v>104.0308155768118</v>
      </c>
      <c r="O7" s="4">
        <v>6.2445696275310612</v>
      </c>
      <c r="P7" s="4">
        <v>25.627538798673271</v>
      </c>
      <c r="Q7" s="6">
        <v>49</v>
      </c>
      <c r="R7" s="6">
        <v>3</v>
      </c>
      <c r="S7" s="6">
        <v>5</v>
      </c>
      <c r="T7" s="6">
        <v>19</v>
      </c>
      <c r="U7" s="4">
        <v>3.8602625813134521</v>
      </c>
      <c r="V7" s="6">
        <v>3</v>
      </c>
      <c r="W7" s="6">
        <v>6</v>
      </c>
      <c r="X7" s="6">
        <v>19</v>
      </c>
      <c r="Y7" s="4">
        <v>-3.4763748587614201</v>
      </c>
      <c r="Z7" s="6">
        <v>137</v>
      </c>
      <c r="AA7" s="6">
        <v>49</v>
      </c>
      <c r="AB7" s="6">
        <v>27</v>
      </c>
      <c r="AC7" s="6">
        <v>10</v>
      </c>
      <c r="AD7" s="6">
        <v>5</v>
      </c>
      <c r="AE7" s="6">
        <v>0</v>
      </c>
      <c r="AF7" s="4">
        <v>100.4820139664307</v>
      </c>
      <c r="AG7" s="4">
        <v>6.6988009310953807</v>
      </c>
      <c r="AH7" s="6">
        <v>14</v>
      </c>
      <c r="AI7" s="7">
        <v>123.3638000000059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62.985843858095897</v>
      </c>
      <c r="F8" s="5">
        <v>0</v>
      </c>
      <c r="G8" s="4">
        <v>0</v>
      </c>
      <c r="H8" s="6">
        <v>0</v>
      </c>
      <c r="I8" s="6">
        <v>0</v>
      </c>
      <c r="J8" s="6">
        <v>0</v>
      </c>
      <c r="K8" s="4">
        <v>0</v>
      </c>
      <c r="L8" s="4">
        <v>0</v>
      </c>
      <c r="M8" s="4">
        <v>0</v>
      </c>
      <c r="N8" s="4">
        <v>78.732304822619881</v>
      </c>
      <c r="O8" s="4">
        <v>4.75203213967451</v>
      </c>
      <c r="P8" s="4">
        <v>15.85708033301829</v>
      </c>
      <c r="Q8" s="6">
        <v>0</v>
      </c>
      <c r="R8" s="6">
        <v>0</v>
      </c>
      <c r="S8" s="6">
        <v>2</v>
      </c>
      <c r="T8" s="6">
        <v>4</v>
      </c>
      <c r="U8" s="4">
        <v>2.9140652351709422</v>
      </c>
      <c r="V8" s="6">
        <v>0</v>
      </c>
      <c r="W8" s="6">
        <v>1</v>
      </c>
      <c r="X8" s="6">
        <v>3</v>
      </c>
      <c r="Y8" s="4">
        <v>-2.79774078496756</v>
      </c>
      <c r="Z8" s="6">
        <v>7</v>
      </c>
      <c r="AA8" s="6">
        <v>6</v>
      </c>
      <c r="AB8" s="6">
        <v>0</v>
      </c>
      <c r="AC8" s="6">
        <v>0</v>
      </c>
      <c r="AD8" s="6">
        <v>0</v>
      </c>
      <c r="AE8" s="6">
        <v>0</v>
      </c>
      <c r="AF8" s="4">
        <v>1.501199583473863</v>
      </c>
      <c r="AG8" s="4">
        <v>1.876499479342328</v>
      </c>
      <c r="AH8" s="6">
        <v>3</v>
      </c>
      <c r="AI8" s="7">
        <v>6.5908499999999828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1598.5103184446659</v>
      </c>
      <c r="F9" s="5">
        <v>9.3670144848459147E-2</v>
      </c>
      <c r="G9" s="4">
        <v>149.7326930704684</v>
      </c>
      <c r="H9" s="6">
        <v>2</v>
      </c>
      <c r="I9" s="6">
        <v>3</v>
      </c>
      <c r="J9" s="6">
        <v>8</v>
      </c>
      <c r="K9" s="4">
        <v>39.495805984414801</v>
      </c>
      <c r="L9" s="4">
        <v>79.824511451881335</v>
      </c>
      <c r="M9" s="4">
        <v>149.73269307046581</v>
      </c>
      <c r="N9" s="4">
        <v>106.5673545629777</v>
      </c>
      <c r="O9" s="4">
        <v>6.3955896024484202</v>
      </c>
      <c r="P9" s="4">
        <v>27.30364482727558</v>
      </c>
      <c r="Q9" s="6">
        <v>69</v>
      </c>
      <c r="R9" s="6">
        <v>4</v>
      </c>
      <c r="S9" s="6">
        <v>7</v>
      </c>
      <c r="T9" s="6">
        <v>23</v>
      </c>
      <c r="U9" s="4">
        <v>3.7979313435969901</v>
      </c>
      <c r="V9" s="6">
        <v>3</v>
      </c>
      <c r="W9" s="6">
        <v>15</v>
      </c>
      <c r="X9" s="6">
        <v>31</v>
      </c>
      <c r="Y9" s="4">
        <v>-3.483970870909836</v>
      </c>
      <c r="Z9" s="6">
        <v>152</v>
      </c>
      <c r="AA9" s="6">
        <v>63</v>
      </c>
      <c r="AB9" s="6">
        <v>32</v>
      </c>
      <c r="AC9" s="6">
        <v>17</v>
      </c>
      <c r="AD9" s="6">
        <v>4</v>
      </c>
      <c r="AE9" s="6">
        <v>7</v>
      </c>
      <c r="AF9" s="4">
        <v>183.00314653562779</v>
      </c>
      <c r="AG9" s="4">
        <v>12.20020976904186</v>
      </c>
      <c r="AH9" s="6">
        <v>32</v>
      </c>
      <c r="AI9" s="7">
        <v>123.4002000000059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1676.4983342367209</v>
      </c>
      <c r="F10" s="5">
        <v>9.3258565854168654E-2</v>
      </c>
      <c r="G10" s="4">
        <v>156.34783030781929</v>
      </c>
      <c r="H10" s="6">
        <v>3</v>
      </c>
      <c r="I10" s="6">
        <v>6</v>
      </c>
      <c r="J10" s="6">
        <v>9</v>
      </c>
      <c r="K10" s="4">
        <v>26.82999710980857</v>
      </c>
      <c r="L10" s="4">
        <v>70.977195920300801</v>
      </c>
      <c r="M10" s="4">
        <v>156.34783030781639</v>
      </c>
      <c r="N10" s="4">
        <v>111.7665556157814</v>
      </c>
      <c r="O10" s="4">
        <v>6.7086916107428554</v>
      </c>
      <c r="P10" s="4">
        <v>26.204114492333119</v>
      </c>
      <c r="Q10" s="6">
        <v>77</v>
      </c>
      <c r="R10" s="6">
        <v>5</v>
      </c>
      <c r="S10" s="6">
        <v>10</v>
      </c>
      <c r="T10" s="6">
        <v>28</v>
      </c>
      <c r="U10" s="4">
        <v>3.5979188887479818</v>
      </c>
      <c r="V10" s="6">
        <v>7</v>
      </c>
      <c r="W10" s="6">
        <v>15</v>
      </c>
      <c r="X10" s="6">
        <v>32</v>
      </c>
      <c r="Y10" s="4">
        <v>-4.6245651876489653</v>
      </c>
      <c r="Z10" s="6">
        <v>154</v>
      </c>
      <c r="AA10" s="6">
        <v>72</v>
      </c>
      <c r="AB10" s="6">
        <v>29</v>
      </c>
      <c r="AC10" s="6">
        <v>10</v>
      </c>
      <c r="AD10" s="6">
        <v>11</v>
      </c>
      <c r="AE10" s="6">
        <v>12</v>
      </c>
      <c r="AF10" s="4">
        <v>184.52916722346339</v>
      </c>
      <c r="AG10" s="4">
        <v>12.301944481564229</v>
      </c>
      <c r="AH10" s="6">
        <v>30</v>
      </c>
      <c r="AI10" s="7">
        <v>130.25425000000621</v>
      </c>
    </row>
    <row r="11" spans="1:35">
      <c r="A11" s="9"/>
      <c r="B11" s="11" t="s">
        <v>1200</v>
      </c>
      <c r="C11" s="11" t="s">
        <v>1201</v>
      </c>
      <c r="D11" s="3">
        <v>1.041666666666667E-2</v>
      </c>
      <c r="E11" s="4">
        <v>1440.2813587606161</v>
      </c>
      <c r="F11" s="5">
        <v>6.5782575036973392E-2</v>
      </c>
      <c r="G11" s="4">
        <v>94.745416557024214</v>
      </c>
      <c r="H11" s="6">
        <v>1</v>
      </c>
      <c r="I11" s="6">
        <v>4</v>
      </c>
      <c r="J11" s="6">
        <v>5</v>
      </c>
      <c r="K11" s="4">
        <v>10.0690274290173</v>
      </c>
      <c r="L11" s="4">
        <v>59.633191567285387</v>
      </c>
      <c r="M11" s="4">
        <v>94.745416557023418</v>
      </c>
      <c r="N11" s="4">
        <v>96.018757250707736</v>
      </c>
      <c r="O11" s="4">
        <v>5.7611374413061336</v>
      </c>
      <c r="P11" s="4">
        <v>26.142062518719019</v>
      </c>
      <c r="Q11" s="6">
        <v>55</v>
      </c>
      <c r="R11" s="6">
        <v>1</v>
      </c>
      <c r="S11" s="6">
        <v>2</v>
      </c>
      <c r="T11" s="6">
        <v>19</v>
      </c>
      <c r="U11" s="4">
        <v>3.194583249887919</v>
      </c>
      <c r="V11" s="6">
        <v>2</v>
      </c>
      <c r="W11" s="6">
        <v>15</v>
      </c>
      <c r="X11" s="6">
        <v>26</v>
      </c>
      <c r="Y11" s="4">
        <v>-3.7240399536982371</v>
      </c>
      <c r="Z11" s="6">
        <v>133</v>
      </c>
      <c r="AA11" s="6">
        <v>59</v>
      </c>
      <c r="AB11" s="6">
        <v>24</v>
      </c>
      <c r="AC11" s="6">
        <v>12</v>
      </c>
      <c r="AD11" s="6">
        <v>7</v>
      </c>
      <c r="AE11" s="6">
        <v>8</v>
      </c>
      <c r="AF11" s="4">
        <v>110.15469552020291</v>
      </c>
      <c r="AG11" s="4">
        <v>7.3436463680135304</v>
      </c>
      <c r="AH11" s="6">
        <v>21</v>
      </c>
      <c r="AI11" s="7">
        <v>126.12215000000749</v>
      </c>
    </row>
    <row r="12" spans="1:35">
      <c r="A12" s="9"/>
      <c r="B12" s="11" t="s">
        <v>1201</v>
      </c>
      <c r="C12" s="11" t="s">
        <v>50</v>
      </c>
      <c r="D12" s="3">
        <v>1.469907407407407E-3</v>
      </c>
      <c r="E12" s="4">
        <v>215.4450176768332</v>
      </c>
      <c r="F12" s="5">
        <v>8.0703140733544954E-2</v>
      </c>
      <c r="G12" s="4">
        <v>17.387089581914552</v>
      </c>
      <c r="H12" s="6">
        <v>0</v>
      </c>
      <c r="I12" s="6">
        <v>1</v>
      </c>
      <c r="J12" s="6">
        <v>1</v>
      </c>
      <c r="K12" s="4">
        <v>0</v>
      </c>
      <c r="L12" s="4">
        <v>14.52111927926126</v>
      </c>
      <c r="M12" s="4">
        <v>17.38708958191819</v>
      </c>
      <c r="N12" s="4">
        <v>101.7850477213385</v>
      </c>
      <c r="O12" s="4">
        <v>6.1081564018749352</v>
      </c>
      <c r="P12" s="4">
        <v>24.990552496660762</v>
      </c>
      <c r="Q12" s="6">
        <v>12</v>
      </c>
      <c r="R12" s="6">
        <v>2</v>
      </c>
      <c r="S12" s="6">
        <v>2</v>
      </c>
      <c r="T12" s="6">
        <v>4</v>
      </c>
      <c r="U12" s="4">
        <v>3.2723469256060582</v>
      </c>
      <c r="V12" s="6">
        <v>1</v>
      </c>
      <c r="W12" s="6">
        <v>2</v>
      </c>
      <c r="X12" s="6">
        <v>4</v>
      </c>
      <c r="Y12" s="4">
        <v>-3.6586545663255698</v>
      </c>
      <c r="Z12" s="6">
        <v>16</v>
      </c>
      <c r="AA12" s="6">
        <v>10</v>
      </c>
      <c r="AB12" s="6">
        <v>3</v>
      </c>
      <c r="AC12" s="6">
        <v>5</v>
      </c>
      <c r="AD12" s="6">
        <v>1</v>
      </c>
      <c r="AE12" s="6">
        <v>0</v>
      </c>
      <c r="AF12" s="4">
        <v>23.627734104495179</v>
      </c>
      <c r="AG12" s="4">
        <v>11.16270902574575</v>
      </c>
      <c r="AH12" s="6">
        <v>4</v>
      </c>
      <c r="AI12" s="7">
        <v>18.101299999999959</v>
      </c>
    </row>
    <row r="13" spans="1:35">
      <c r="C13" t="s">
        <v>1202</v>
      </c>
      <c r="D13" s="22">
        <v>6.4525462962962951E-2</v>
      </c>
    </row>
    <row r="15" spans="1:35" ht="30">
      <c r="A15" s="1"/>
      <c r="B15" s="1" t="s">
        <v>4</v>
      </c>
      <c r="C15" s="1" t="s">
        <v>5</v>
      </c>
      <c r="D15" s="1" t="s">
        <v>1203</v>
      </c>
      <c r="E15" s="1" t="s">
        <v>1204</v>
      </c>
      <c r="F15" s="1" t="s">
        <v>1205</v>
      </c>
      <c r="H15" s="32" t="s">
        <v>1216</v>
      </c>
      <c r="I15" s="32"/>
      <c r="J15" s="33" t="s">
        <v>1217</v>
      </c>
      <c r="K15" s="33"/>
      <c r="L15" s="34" t="s">
        <v>1218</v>
      </c>
      <c r="M15" s="34"/>
      <c r="N15" s="35" t="s">
        <v>1219</v>
      </c>
      <c r="O15" s="35"/>
      <c r="P15" s="36" t="s">
        <v>1220</v>
      </c>
      <c r="Q15" s="36"/>
      <c r="R15" s="37" t="s">
        <v>1221</v>
      </c>
      <c r="S15" s="37"/>
      <c r="T15" s="29" t="s">
        <v>101</v>
      </c>
    </row>
    <row r="16" spans="1:35">
      <c r="A16" s="31" t="s">
        <v>56</v>
      </c>
      <c r="B16" s="31"/>
      <c r="C16" s="31"/>
      <c r="D16" s="31"/>
      <c r="E16" s="31"/>
      <c r="F16" s="31"/>
      <c r="H16" s="31" t="s">
        <v>17</v>
      </c>
      <c r="I16" s="31"/>
      <c r="J16" s="31" t="s">
        <v>18</v>
      </c>
      <c r="K16" s="31"/>
      <c r="L16" s="31" t="s">
        <v>19</v>
      </c>
      <c r="M16" s="31"/>
      <c r="N16" s="31" t="s">
        <v>20</v>
      </c>
      <c r="O16" s="31"/>
      <c r="P16" s="31" t="s">
        <v>21</v>
      </c>
      <c r="Q16" s="31"/>
      <c r="R16" s="31" t="s">
        <v>22</v>
      </c>
      <c r="S16" s="31"/>
      <c r="T16" s="29"/>
    </row>
    <row r="17" spans="1:20">
      <c r="A17" s="9" t="s">
        <v>1206</v>
      </c>
      <c r="B17" s="31" t="s">
        <v>1207</v>
      </c>
      <c r="C17" s="31"/>
      <c r="D17" s="5">
        <v>0.30377358490566042</v>
      </c>
      <c r="E17" s="5">
        <v>0.69622641509433958</v>
      </c>
      <c r="F17" s="5">
        <v>0</v>
      </c>
      <c r="G17" s="18" t="s">
        <v>1189</v>
      </c>
      <c r="H17" s="4">
        <v>330.82069411660649</v>
      </c>
      <c r="I17" s="3">
        <v>4.9976851851851849E-3</v>
      </c>
      <c r="J17" s="4">
        <v>908.37514266655808</v>
      </c>
      <c r="K17" s="3">
        <v>4.5393518518518517E-3</v>
      </c>
      <c r="L17" s="4">
        <v>237.67869054110409</v>
      </c>
      <c r="M17" s="3">
        <v>6.8287037037037036E-4</v>
      </c>
      <c r="N17" s="4">
        <v>88.666226292633951</v>
      </c>
      <c r="O17" s="3">
        <v>1.7824074074074069E-4</v>
      </c>
      <c r="P17" s="4">
        <v>9.6717592697742703</v>
      </c>
      <c r="Q17" s="3">
        <v>1.6203703703703701E-5</v>
      </c>
      <c r="R17" s="4">
        <v>0</v>
      </c>
      <c r="S17" s="3">
        <v>0</v>
      </c>
      <c r="T17" s="23">
        <v>1575.2125128866769</v>
      </c>
    </row>
    <row r="18" spans="1:20">
      <c r="A18" s="9"/>
      <c r="B18" s="31" t="s">
        <v>1208</v>
      </c>
      <c r="C18" s="31"/>
      <c r="D18" s="5">
        <v>0.48401467505241091</v>
      </c>
      <c r="E18" s="5">
        <v>0.51598532494758909</v>
      </c>
      <c r="F18" s="5">
        <v>0</v>
      </c>
      <c r="G18" s="18" t="s">
        <v>1190</v>
      </c>
      <c r="H18" s="4">
        <v>377.98037949093708</v>
      </c>
      <c r="I18" s="3">
        <v>5.2847222222222219E-3</v>
      </c>
      <c r="J18" s="4">
        <v>825.20895673472705</v>
      </c>
      <c r="K18" s="3">
        <v>4.0949074074074074E-3</v>
      </c>
      <c r="L18" s="4">
        <v>312.32557569343248</v>
      </c>
      <c r="M18" s="3">
        <v>8.7500000000000002E-4</v>
      </c>
      <c r="N18" s="4">
        <v>73.22137710166885</v>
      </c>
      <c r="O18" s="3">
        <v>1.50462962962963E-4</v>
      </c>
      <c r="P18" s="4">
        <v>6.7005193656350457</v>
      </c>
      <c r="Q18" s="3">
        <v>1.157407407407407E-5</v>
      </c>
      <c r="R18" s="4">
        <v>0</v>
      </c>
      <c r="S18" s="3">
        <v>0</v>
      </c>
      <c r="T18" s="23">
        <v>1595.436808386401</v>
      </c>
    </row>
    <row r="19" spans="1:20">
      <c r="A19" s="9"/>
      <c r="B19" s="31" t="s">
        <v>1209</v>
      </c>
      <c r="C19" s="31"/>
      <c r="D19" s="5">
        <v>0.31994572591587522</v>
      </c>
      <c r="E19" s="5">
        <v>0.68005427408412478</v>
      </c>
      <c r="F19" s="5">
        <v>0</v>
      </c>
      <c r="G19" s="18" t="s">
        <v>1191</v>
      </c>
      <c r="H19" s="4">
        <v>364.1891466574607</v>
      </c>
      <c r="I19" s="3">
        <v>5.3194444444444444E-3</v>
      </c>
      <c r="J19" s="4">
        <v>798.65217315055679</v>
      </c>
      <c r="K19" s="3">
        <v>4.0462962962962961E-3</v>
      </c>
      <c r="L19" s="4">
        <v>308.27441506986997</v>
      </c>
      <c r="M19" s="3">
        <v>8.7268518518518522E-4</v>
      </c>
      <c r="N19" s="4">
        <v>72.761253309121003</v>
      </c>
      <c r="O19" s="3">
        <v>1.50462962962963E-4</v>
      </c>
      <c r="P19" s="4">
        <v>16.585245465168551</v>
      </c>
      <c r="Q19" s="3">
        <v>2.7777777777777779E-5</v>
      </c>
      <c r="R19" s="4">
        <v>0</v>
      </c>
      <c r="S19" s="3">
        <v>0</v>
      </c>
      <c r="T19" s="23">
        <v>1560.462233652177</v>
      </c>
    </row>
    <row r="20" spans="1:20">
      <c r="A20" s="9"/>
      <c r="B20" s="31" t="s">
        <v>1210</v>
      </c>
      <c r="C20" s="31"/>
      <c r="D20" s="5">
        <v>0.90833333333333333</v>
      </c>
      <c r="E20" s="5">
        <v>9.166666666666666E-2</v>
      </c>
      <c r="F20" s="5">
        <v>0</v>
      </c>
      <c r="G20" s="18" t="s">
        <v>1192</v>
      </c>
      <c r="H20" s="4">
        <v>18.92798981055148</v>
      </c>
      <c r="I20" s="3">
        <v>3.8657407407407412E-4</v>
      </c>
      <c r="J20" s="4">
        <v>24.80435704386764</v>
      </c>
      <c r="K20" s="3">
        <v>1.111111111111111E-4</v>
      </c>
      <c r="L20" s="4">
        <v>19.95665496983111</v>
      </c>
      <c r="M20" s="3">
        <v>5.7870370370370373E-5</v>
      </c>
      <c r="N20" s="4">
        <v>0</v>
      </c>
      <c r="O20" s="3">
        <v>0</v>
      </c>
      <c r="P20" s="4">
        <v>0</v>
      </c>
      <c r="Q20" s="3">
        <v>0</v>
      </c>
      <c r="R20" s="4">
        <v>0</v>
      </c>
      <c r="S20" s="3">
        <v>0</v>
      </c>
      <c r="T20" s="23">
        <v>63.689001824250226</v>
      </c>
    </row>
    <row r="21" spans="1:20">
      <c r="A21" s="9" t="s">
        <v>1211</v>
      </c>
      <c r="B21" s="31" t="s">
        <v>1212</v>
      </c>
      <c r="C21" s="31"/>
      <c r="D21" s="5">
        <v>0.27647814910025709</v>
      </c>
      <c r="E21" s="5">
        <v>0.56966580976863757</v>
      </c>
      <c r="F21" s="5">
        <v>0.1538560411311054</v>
      </c>
      <c r="G21" s="18" t="s">
        <v>1193</v>
      </c>
      <c r="H21" s="4">
        <v>369.94442886319121</v>
      </c>
      <c r="I21" s="3">
        <v>5.386574074074074E-3</v>
      </c>
      <c r="J21" s="4">
        <v>752.17357874475601</v>
      </c>
      <c r="K21" s="3">
        <v>3.851851851851852E-3</v>
      </c>
      <c r="L21" s="4">
        <v>314.71746661510042</v>
      </c>
      <c r="M21" s="3">
        <v>8.587962962962963E-4</v>
      </c>
      <c r="N21" s="4">
        <v>119.3741788557318</v>
      </c>
      <c r="O21" s="3">
        <v>2.5231481481481481E-4</v>
      </c>
      <c r="P21" s="4">
        <v>42.462143051709063</v>
      </c>
      <c r="Q21" s="3">
        <v>6.712962962962963E-5</v>
      </c>
      <c r="R21" s="4">
        <v>0</v>
      </c>
      <c r="S21" s="3">
        <v>0</v>
      </c>
      <c r="T21" s="23">
        <v>1598.671796130488</v>
      </c>
    </row>
    <row r="22" spans="1:20">
      <c r="A22" s="9"/>
      <c r="B22" s="31" t="s">
        <v>1213</v>
      </c>
      <c r="C22" s="31"/>
      <c r="D22" s="5">
        <v>0.42935064935064943</v>
      </c>
      <c r="E22" s="5">
        <v>0.47662337662337662</v>
      </c>
      <c r="F22" s="5">
        <v>9.4025974025974027E-2</v>
      </c>
      <c r="G22" s="18" t="s">
        <v>1190</v>
      </c>
      <c r="H22" s="4">
        <v>347.18432462296909</v>
      </c>
      <c r="I22" s="3">
        <v>4.8611111111111112E-3</v>
      </c>
      <c r="J22" s="4">
        <v>851.76738594076778</v>
      </c>
      <c r="K22" s="3">
        <v>4.340277777777778E-3</v>
      </c>
      <c r="L22" s="4">
        <v>319.47619605030008</v>
      </c>
      <c r="M22" s="3">
        <v>8.9814814814814813E-4</v>
      </c>
      <c r="N22" s="4">
        <v>126.5692862608385</v>
      </c>
      <c r="O22" s="3">
        <v>2.6388888888888892E-4</v>
      </c>
      <c r="P22" s="4">
        <v>31.90421999072078</v>
      </c>
      <c r="Q22" s="3">
        <v>5.3240740740740737E-5</v>
      </c>
      <c r="R22" s="4">
        <v>0</v>
      </c>
      <c r="S22" s="3">
        <v>0</v>
      </c>
      <c r="T22" s="23">
        <v>1676.9014128655961</v>
      </c>
    </row>
    <row r="23" spans="1:20">
      <c r="A23" s="9"/>
      <c r="B23" s="31" t="s">
        <v>1214</v>
      </c>
      <c r="C23" s="31"/>
      <c r="D23" s="5">
        <v>0.298523068879885</v>
      </c>
      <c r="E23" s="5">
        <v>0.69598745262057249</v>
      </c>
      <c r="F23" s="5">
        <v>5.4894784995425444E-3</v>
      </c>
      <c r="G23" s="18" t="s">
        <v>1191</v>
      </c>
      <c r="H23" s="4">
        <v>397.27121137818898</v>
      </c>
      <c r="I23" s="3">
        <v>6.0949074074074074E-3</v>
      </c>
      <c r="J23" s="4">
        <v>676.90976727373709</v>
      </c>
      <c r="K23" s="3">
        <v>3.3611111111111112E-3</v>
      </c>
      <c r="L23" s="4">
        <v>269.93425583415228</v>
      </c>
      <c r="M23" s="3">
        <v>7.6851851851851853E-4</v>
      </c>
      <c r="N23" s="4">
        <v>77.27414568725726</v>
      </c>
      <c r="O23" s="3">
        <v>1.597222222222222E-4</v>
      </c>
      <c r="P23" s="4">
        <v>19.436798354601709</v>
      </c>
      <c r="Q23" s="3">
        <v>3.2407407407407408E-5</v>
      </c>
      <c r="R23" s="4">
        <v>0</v>
      </c>
      <c r="S23" s="3">
        <v>0</v>
      </c>
      <c r="T23" s="23">
        <v>1440.8261785279369</v>
      </c>
    </row>
    <row r="24" spans="1:20">
      <c r="A24" s="9"/>
      <c r="B24" s="31" t="s">
        <v>1215</v>
      </c>
      <c r="C24" s="31"/>
      <c r="D24" s="5">
        <v>0.14612326043737581</v>
      </c>
      <c r="E24" s="5">
        <v>0.85387673956262422</v>
      </c>
      <c r="F24" s="5">
        <v>0</v>
      </c>
      <c r="G24" s="18" t="s">
        <v>1192</v>
      </c>
      <c r="H24" s="4">
        <v>76.225105413859637</v>
      </c>
      <c r="I24" s="3">
        <v>9.3749999999999997E-4</v>
      </c>
      <c r="J24" s="4">
        <v>83.23409362145685</v>
      </c>
      <c r="K24" s="3">
        <v>3.9583333333333332E-4</v>
      </c>
      <c r="L24" s="4">
        <v>37.762562137306297</v>
      </c>
      <c r="M24" s="3">
        <v>1.018518518518518E-4</v>
      </c>
      <c r="N24" s="4">
        <v>10.023624557616129</v>
      </c>
      <c r="O24" s="3">
        <v>2.0833333333333329E-5</v>
      </c>
      <c r="P24" s="4">
        <v>8.3617649815751065</v>
      </c>
      <c r="Q24" s="3">
        <v>1.388888888888889E-5</v>
      </c>
      <c r="R24" s="4">
        <v>0</v>
      </c>
      <c r="S24" s="3">
        <v>0</v>
      </c>
      <c r="T24" s="23">
        <v>215.607150711814</v>
      </c>
    </row>
    <row r="25" spans="1:20">
      <c r="H25" s="24">
        <v>2282.5432803537651</v>
      </c>
      <c r="I25" s="25">
        <v>3.3268518518518517E-2</v>
      </c>
      <c r="J25" s="24">
        <v>4921.1254551764268</v>
      </c>
      <c r="K25" s="25">
        <v>2.474074074074074E-2</v>
      </c>
      <c r="L25" s="24">
        <v>1820.125816911097</v>
      </c>
      <c r="M25" s="25">
        <v>5.115740740740741E-3</v>
      </c>
      <c r="N25" s="24">
        <v>567.89009206486742</v>
      </c>
      <c r="O25" s="25">
        <v>1.175925925925926E-3</v>
      </c>
      <c r="P25" s="24">
        <v>135.12245047918449</v>
      </c>
      <c r="Q25" s="25">
        <v>2.2222222222222221E-4</v>
      </c>
      <c r="R25" s="24">
        <v>0</v>
      </c>
      <c r="S25" s="25">
        <v>0</v>
      </c>
      <c r="T25" s="26">
        <v>9726.8070949853391</v>
      </c>
    </row>
    <row r="27" spans="1:20">
      <c r="A27" s="18" t="s">
        <v>1183</v>
      </c>
      <c r="B27" s="18" t="s">
        <v>1184</v>
      </c>
      <c r="C27" s="18" t="s">
        <v>1185</v>
      </c>
      <c r="D27" s="18" t="s">
        <v>1186</v>
      </c>
      <c r="E27" s="18" t="s">
        <v>1187</v>
      </c>
      <c r="F27" s="18" t="s">
        <v>1188</v>
      </c>
      <c r="G27" s="18" t="s">
        <v>81</v>
      </c>
      <c r="H27" s="19">
        <v>0.50272945629230659</v>
      </c>
      <c r="I27" s="19">
        <v>0.40221267923429649</v>
      </c>
      <c r="J27" s="19">
        <v>7.824441371278841E-2</v>
      </c>
      <c r="K27" s="19">
        <v>1.5066598733532281E-2</v>
      </c>
      <c r="L27" s="19">
        <v>1.746852027076206E-3</v>
      </c>
      <c r="M27" s="19">
        <v>0</v>
      </c>
      <c r="N27" s="18" t="s">
        <v>1189</v>
      </c>
      <c r="O27" s="19">
        <v>0.47988441875972437</v>
      </c>
      <c r="P27" s="19">
        <v>0.43587463880862409</v>
      </c>
      <c r="Q27" s="19">
        <v>6.5570126694821068E-2</v>
      </c>
      <c r="R27" s="19">
        <v>1.7114914425427868E-2</v>
      </c>
      <c r="S27" s="19">
        <v>1.5559013114025339E-3</v>
      </c>
      <c r="T27" s="19">
        <v>0</v>
      </c>
    </row>
    <row r="28" spans="1:20">
      <c r="A28" s="27">
        <v>3.3268518518518517E-2</v>
      </c>
      <c r="B28" s="27">
        <v>2.474074074074074E-2</v>
      </c>
      <c r="C28" s="27">
        <v>5.115740740740741E-3</v>
      </c>
      <c r="D28" s="27">
        <v>1.175925925925926E-3</v>
      </c>
      <c r="E28" s="27">
        <v>2.2222222222222221E-4</v>
      </c>
      <c r="F28" s="27">
        <v>0</v>
      </c>
      <c r="G28" s="18" t="s">
        <v>82</v>
      </c>
      <c r="H28" s="19">
        <v>0.52812168376370716</v>
      </c>
      <c r="I28" s="19">
        <v>0.36519278386982668</v>
      </c>
      <c r="J28" s="19">
        <v>8.0297134771842943E-2</v>
      </c>
      <c r="K28" s="19">
        <v>2.129465864874425E-2</v>
      </c>
      <c r="L28" s="19">
        <v>5.093738945879024E-3</v>
      </c>
      <c r="M28" s="19">
        <v>0</v>
      </c>
      <c r="N28" s="18" t="s">
        <v>1190</v>
      </c>
      <c r="O28" s="19">
        <v>0.5073333333333333</v>
      </c>
      <c r="P28" s="19">
        <v>0.39311111111111108</v>
      </c>
      <c r="Q28" s="19">
        <v>8.4000000000000005E-2</v>
      </c>
      <c r="R28" s="19">
        <v>1.444444444444444E-2</v>
      </c>
      <c r="S28" s="19">
        <v>1.1111111111111109E-3</v>
      </c>
      <c r="T28" s="19">
        <v>0</v>
      </c>
    </row>
    <row r="29" spans="1:20">
      <c r="N29" s="18" t="s">
        <v>1191</v>
      </c>
      <c r="O29" s="19">
        <v>0.51066666666666671</v>
      </c>
      <c r="P29" s="19">
        <v>0.38844444444444443</v>
      </c>
      <c r="Q29" s="19">
        <v>8.3777777777777784E-2</v>
      </c>
      <c r="R29" s="19">
        <v>1.444444444444444E-2</v>
      </c>
      <c r="S29" s="19">
        <v>2.666666666666667E-3</v>
      </c>
      <c r="T29" s="19">
        <v>0</v>
      </c>
    </row>
    <row r="30" spans="1:20">
      <c r="N30" s="18" t="s">
        <v>1192</v>
      </c>
      <c r="O30" s="19">
        <v>0.6958333333333333</v>
      </c>
      <c r="P30" s="19">
        <v>0.2</v>
      </c>
      <c r="Q30" s="19">
        <v>0.1041666666666667</v>
      </c>
      <c r="R30" s="19">
        <v>0</v>
      </c>
      <c r="S30" s="19">
        <v>0</v>
      </c>
      <c r="T30" s="19">
        <v>0</v>
      </c>
    </row>
    <row r="31" spans="1:20">
      <c r="N31" s="18" t="s">
        <v>1193</v>
      </c>
      <c r="O31" s="19">
        <v>0.51711111111111108</v>
      </c>
      <c r="P31" s="19">
        <v>0.36977777777777782</v>
      </c>
      <c r="Q31" s="19">
        <v>8.2444444444444445E-2</v>
      </c>
      <c r="R31" s="19">
        <v>2.4222222222222221E-2</v>
      </c>
      <c r="S31" s="19">
        <v>6.4444444444444436E-3</v>
      </c>
      <c r="T31" s="19">
        <v>0</v>
      </c>
    </row>
    <row r="32" spans="1:20">
      <c r="N32" s="18" t="s">
        <v>1190</v>
      </c>
      <c r="O32" s="19">
        <v>0.46666666666666667</v>
      </c>
      <c r="P32" s="19">
        <v>0.41666666666666669</v>
      </c>
      <c r="Q32" s="19">
        <v>8.6222222222222228E-2</v>
      </c>
      <c r="R32" s="19">
        <v>2.5333333333333329E-2</v>
      </c>
      <c r="S32" s="19">
        <v>5.1111111111111114E-3</v>
      </c>
      <c r="T32" s="19">
        <v>0</v>
      </c>
    </row>
    <row r="33" spans="14:20">
      <c r="N33" s="18" t="s">
        <v>1191</v>
      </c>
      <c r="O33" s="19">
        <v>0.58511111111111114</v>
      </c>
      <c r="P33" s="19">
        <v>0.32266666666666671</v>
      </c>
      <c r="Q33" s="19">
        <v>7.3777777777777775E-2</v>
      </c>
      <c r="R33" s="19">
        <v>1.5333333333333331E-2</v>
      </c>
      <c r="S33" s="19">
        <v>3.1111111111111109E-3</v>
      </c>
      <c r="T33" s="19">
        <v>0</v>
      </c>
    </row>
    <row r="34" spans="14:20">
      <c r="N34" s="18" t="s">
        <v>1192</v>
      </c>
      <c r="O34" s="19">
        <v>0.63779527559055116</v>
      </c>
      <c r="P34" s="19">
        <v>0.26929133858267718</v>
      </c>
      <c r="Q34" s="19">
        <v>6.9291338582677164E-2</v>
      </c>
      <c r="R34" s="19">
        <v>1.4173228346456689E-2</v>
      </c>
      <c r="S34" s="19">
        <v>9.4488188976377951E-3</v>
      </c>
      <c r="T34" s="19">
        <v>0</v>
      </c>
    </row>
    <row r="49" spans="1:3">
      <c r="A49" s="18" t="s">
        <v>1189</v>
      </c>
      <c r="B49" s="18">
        <v>105.0141675257785</v>
      </c>
      <c r="C49" s="18">
        <v>6.5558657041605626</v>
      </c>
    </row>
    <row r="50" spans="1:3">
      <c r="A50" s="18" t="s">
        <v>1190</v>
      </c>
      <c r="B50" s="18">
        <v>106.33528911126081</v>
      </c>
      <c r="C50" s="18">
        <v>4.7152438341739149</v>
      </c>
    </row>
    <row r="51" spans="1:3">
      <c r="A51" s="18" t="s">
        <v>1191</v>
      </c>
      <c r="B51" s="18">
        <v>104.0308155768118</v>
      </c>
      <c r="C51" s="18">
        <v>5.9564332516192922</v>
      </c>
    </row>
    <row r="52" spans="1:3">
      <c r="A52" s="18" t="s">
        <v>1192</v>
      </c>
      <c r="B52" s="18">
        <v>78.732304822619881</v>
      </c>
      <c r="C52" s="18">
        <v>0</v>
      </c>
    </row>
    <row r="53" spans="1:3">
      <c r="A53" s="18" t="s">
        <v>1193</v>
      </c>
      <c r="B53" s="18">
        <v>106.5673545629777</v>
      </c>
      <c r="C53" s="18">
        <v>9.9821795380312288</v>
      </c>
    </row>
    <row r="54" spans="1:3">
      <c r="A54" s="18" t="s">
        <v>1190</v>
      </c>
      <c r="B54" s="18">
        <v>111.7665556157814</v>
      </c>
      <c r="C54" s="18">
        <v>10.42318868718796</v>
      </c>
    </row>
    <row r="55" spans="1:3">
      <c r="A55" s="18" t="s">
        <v>1191</v>
      </c>
      <c r="B55" s="18">
        <v>96.018757250707736</v>
      </c>
      <c r="C55" s="18">
        <v>6.3163611038016141</v>
      </c>
    </row>
    <row r="56" spans="1:3">
      <c r="A56" s="18" t="s">
        <v>1192</v>
      </c>
      <c r="B56" s="18">
        <v>101.7850477213385</v>
      </c>
      <c r="C56" s="18">
        <v>8.2143730308257723</v>
      </c>
    </row>
    <row r="71" spans="1:37">
      <c r="A71" t="s">
        <v>83</v>
      </c>
      <c r="F71" t="s">
        <v>1222</v>
      </c>
      <c r="M71" t="s">
        <v>1227</v>
      </c>
      <c r="T71" t="s">
        <v>1228</v>
      </c>
      <c r="AC71" t="s">
        <v>1223</v>
      </c>
    </row>
    <row r="72" spans="1:37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1:37">
      <c r="A73" t="s">
        <v>84</v>
      </c>
      <c r="F73" t="s">
        <v>1224</v>
      </c>
      <c r="M73" t="s">
        <v>1229</v>
      </c>
      <c r="T73" t="s">
        <v>1225</v>
      </c>
      <c r="AC73" t="s">
        <v>1226</v>
      </c>
    </row>
    <row r="74" spans="1:37" ht="377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</sheetData>
  <mergeCells count="62">
    <mergeCell ref="AC72:AK72"/>
    <mergeCell ref="A74:E74"/>
    <mergeCell ref="F74:L74"/>
    <mergeCell ref="M74:S74"/>
    <mergeCell ref="T74:AB74"/>
    <mergeCell ref="AC74:AK74"/>
    <mergeCell ref="T15:T16"/>
    <mergeCell ref="A72:E72"/>
    <mergeCell ref="F72:L72"/>
    <mergeCell ref="M72:S72"/>
    <mergeCell ref="T72:AB72"/>
    <mergeCell ref="J16:K16"/>
    <mergeCell ref="L16:M16"/>
    <mergeCell ref="N16:O16"/>
    <mergeCell ref="P16:Q16"/>
    <mergeCell ref="R16:S16"/>
    <mergeCell ref="J15:K15"/>
    <mergeCell ref="L15:M15"/>
    <mergeCell ref="N15:O15"/>
    <mergeCell ref="P15:Q15"/>
    <mergeCell ref="R15:S15"/>
    <mergeCell ref="B21:C21"/>
    <mergeCell ref="B22:C22"/>
    <mergeCell ref="B23:C23"/>
    <mergeCell ref="B24:C24"/>
    <mergeCell ref="H15:I15"/>
    <mergeCell ref="H16:I16"/>
    <mergeCell ref="A16:F16"/>
    <mergeCell ref="B17:C17"/>
    <mergeCell ref="B18:C18"/>
    <mergeCell ref="B19:C19"/>
    <mergeCell ref="B20:C20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7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K7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58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50</v>
      </c>
      <c r="D3" s="3">
        <v>7.6412037037037042E-2</v>
      </c>
      <c r="E3" s="4">
        <v>10061.17767074901</v>
      </c>
      <c r="F3" s="5">
        <v>7.0353895940964944E-2</v>
      </c>
      <c r="G3" s="4">
        <v>707.84304689143585</v>
      </c>
      <c r="H3" s="6">
        <v>7</v>
      </c>
      <c r="I3" s="6">
        <v>25</v>
      </c>
      <c r="J3" s="6">
        <v>47</v>
      </c>
      <c r="K3" s="4">
        <v>105.2678474461725</v>
      </c>
      <c r="L3" s="4">
        <v>382.38866706352172</v>
      </c>
      <c r="M3" s="4">
        <v>707.84304689143391</v>
      </c>
      <c r="N3" s="4">
        <v>108.2817327793615</v>
      </c>
      <c r="O3" s="4">
        <v>6.4970566401426497</v>
      </c>
      <c r="P3" s="4">
        <v>26.467085653195969</v>
      </c>
      <c r="Q3" s="6">
        <v>315</v>
      </c>
      <c r="R3" s="6">
        <v>6</v>
      </c>
      <c r="S3" s="6">
        <v>36</v>
      </c>
      <c r="T3" s="6">
        <v>101</v>
      </c>
      <c r="U3" s="4">
        <v>3.6209842372001599</v>
      </c>
      <c r="V3" s="6">
        <v>29</v>
      </c>
      <c r="W3" s="6">
        <v>75</v>
      </c>
      <c r="X3" s="6">
        <v>173</v>
      </c>
      <c r="Y3" s="4">
        <v>-4.8730123150351368</v>
      </c>
      <c r="Z3" s="6">
        <v>855</v>
      </c>
      <c r="AA3" s="6">
        <v>393</v>
      </c>
      <c r="AB3" s="6">
        <v>150</v>
      </c>
      <c r="AC3" s="6">
        <v>71</v>
      </c>
      <c r="AD3" s="6">
        <v>23</v>
      </c>
      <c r="AE3" s="6">
        <v>29</v>
      </c>
      <c r="AF3" s="4">
        <v>861.92814987512656</v>
      </c>
      <c r="AG3" s="4">
        <v>9.2763567699565197</v>
      </c>
      <c r="AH3" s="6">
        <v>151</v>
      </c>
      <c r="AI3" s="7">
        <v>792.36010000003489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1654.861998396555</v>
      </c>
      <c r="F5" s="5">
        <v>7.4401625030412297E-2</v>
      </c>
      <c r="G5" s="4">
        <v>123.1244218817792</v>
      </c>
      <c r="H5" s="6">
        <v>1</v>
      </c>
      <c r="I5" s="6">
        <v>3</v>
      </c>
      <c r="J5" s="6">
        <v>7</v>
      </c>
      <c r="K5" s="4">
        <v>18.716430602934221</v>
      </c>
      <c r="L5" s="4">
        <v>72.978690378393026</v>
      </c>
      <c r="M5" s="4">
        <v>123.1244218817794</v>
      </c>
      <c r="N5" s="4">
        <v>110.324133226437</v>
      </c>
      <c r="O5" s="4">
        <v>6.620613828275312</v>
      </c>
      <c r="P5" s="4">
        <v>26.467085653195969</v>
      </c>
      <c r="Q5" s="6">
        <v>42</v>
      </c>
      <c r="R5" s="6">
        <v>1</v>
      </c>
      <c r="S5" s="6">
        <v>6</v>
      </c>
      <c r="T5" s="6">
        <v>23</v>
      </c>
      <c r="U5" s="4">
        <v>3.4033995580787209</v>
      </c>
      <c r="V5" s="6">
        <v>6</v>
      </c>
      <c r="W5" s="6">
        <v>16</v>
      </c>
      <c r="X5" s="6">
        <v>25</v>
      </c>
      <c r="Y5" s="4">
        <v>-4.329354578821798</v>
      </c>
      <c r="Z5" s="6">
        <v>130</v>
      </c>
      <c r="AA5" s="6">
        <v>51</v>
      </c>
      <c r="AB5" s="6">
        <v>20</v>
      </c>
      <c r="AC5" s="6">
        <v>11</v>
      </c>
      <c r="AD5" s="6">
        <v>0</v>
      </c>
      <c r="AE5" s="6">
        <v>3</v>
      </c>
      <c r="AF5" s="4">
        <v>155.28155080103471</v>
      </c>
      <c r="AG5" s="4">
        <v>10.35210338673564</v>
      </c>
      <c r="AH5" s="6">
        <v>26</v>
      </c>
      <c r="AI5" s="7">
        <v>129.11045000000621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1639.8143290551161</v>
      </c>
      <c r="F6" s="5">
        <v>6.0633414427245722E-2</v>
      </c>
      <c r="G6" s="4">
        <v>99.42754179733474</v>
      </c>
      <c r="H6" s="6">
        <v>1</v>
      </c>
      <c r="I6" s="6">
        <v>3</v>
      </c>
      <c r="J6" s="6">
        <v>8</v>
      </c>
      <c r="K6" s="4">
        <v>12.65047107355622</v>
      </c>
      <c r="L6" s="4">
        <v>45.393544109799222</v>
      </c>
      <c r="M6" s="4">
        <v>99.427541797333788</v>
      </c>
      <c r="N6" s="4">
        <v>109.3209552703411</v>
      </c>
      <c r="O6" s="4">
        <v>6.5605224397873751</v>
      </c>
      <c r="P6" s="4">
        <v>26.152536347878812</v>
      </c>
      <c r="Q6" s="6">
        <v>57</v>
      </c>
      <c r="R6" s="6">
        <v>1</v>
      </c>
      <c r="S6" s="6">
        <v>5</v>
      </c>
      <c r="T6" s="6">
        <v>11</v>
      </c>
      <c r="U6" s="4">
        <v>3.251963683031831</v>
      </c>
      <c r="V6" s="6">
        <v>5</v>
      </c>
      <c r="W6" s="6">
        <v>13</v>
      </c>
      <c r="X6" s="6">
        <v>27</v>
      </c>
      <c r="Y6" s="4">
        <v>-4.5479936312130942</v>
      </c>
      <c r="Z6" s="6">
        <v>145</v>
      </c>
      <c r="AA6" s="6">
        <v>66</v>
      </c>
      <c r="AB6" s="6">
        <v>26</v>
      </c>
      <c r="AC6" s="6">
        <v>14</v>
      </c>
      <c r="AD6" s="6">
        <v>4</v>
      </c>
      <c r="AE6" s="6">
        <v>6</v>
      </c>
      <c r="AF6" s="4">
        <v>124.0903246653008</v>
      </c>
      <c r="AG6" s="4">
        <v>8.2726883110200564</v>
      </c>
      <c r="AH6" s="6">
        <v>27</v>
      </c>
      <c r="AI6" s="7">
        <v>128.95995000000539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1628.663193935186</v>
      </c>
      <c r="F7" s="5">
        <v>3.6397898353024559E-2</v>
      </c>
      <c r="G7" s="4">
        <v>59.279917384165202</v>
      </c>
      <c r="H7" s="6">
        <v>0</v>
      </c>
      <c r="I7" s="6">
        <v>1</v>
      </c>
      <c r="J7" s="6">
        <v>5</v>
      </c>
      <c r="K7" s="4">
        <v>0</v>
      </c>
      <c r="L7" s="4">
        <v>12.99945783153726</v>
      </c>
      <c r="M7" s="4">
        <v>59.279917384164953</v>
      </c>
      <c r="N7" s="4">
        <v>108.57754626234571</v>
      </c>
      <c r="O7" s="4">
        <v>6.5173716707343443</v>
      </c>
      <c r="P7" s="4">
        <v>21.959822443260041</v>
      </c>
      <c r="Q7" s="6">
        <v>42</v>
      </c>
      <c r="R7" s="6">
        <v>0</v>
      </c>
      <c r="S7" s="6">
        <v>4</v>
      </c>
      <c r="T7" s="6">
        <v>15</v>
      </c>
      <c r="U7" s="4">
        <v>2.9927522599626188</v>
      </c>
      <c r="V7" s="6">
        <v>1</v>
      </c>
      <c r="W7" s="6">
        <v>10</v>
      </c>
      <c r="X7" s="6">
        <v>28</v>
      </c>
      <c r="Y7" s="4">
        <v>-3.2999253333954841</v>
      </c>
      <c r="Z7" s="6">
        <v>147</v>
      </c>
      <c r="AA7" s="6">
        <v>56</v>
      </c>
      <c r="AB7" s="6">
        <v>23</v>
      </c>
      <c r="AC7" s="6">
        <v>10</v>
      </c>
      <c r="AD7" s="6">
        <v>2</v>
      </c>
      <c r="AE7" s="6">
        <v>6</v>
      </c>
      <c r="AF7" s="4">
        <v>75.807710947773558</v>
      </c>
      <c r="AG7" s="4">
        <v>5.0538473965182371</v>
      </c>
      <c r="AH7" s="6">
        <v>22</v>
      </c>
      <c r="AI7" s="7">
        <v>127.9215000000063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80.479788430362532</v>
      </c>
      <c r="F8" s="5">
        <v>0</v>
      </c>
      <c r="G8" s="4">
        <v>0</v>
      </c>
      <c r="H8" s="6">
        <v>0</v>
      </c>
      <c r="I8" s="6">
        <v>0</v>
      </c>
      <c r="J8" s="6">
        <v>0</v>
      </c>
      <c r="K8" s="4">
        <v>0</v>
      </c>
      <c r="L8" s="4">
        <v>0</v>
      </c>
      <c r="M8" s="4">
        <v>0</v>
      </c>
      <c r="N8" s="4">
        <v>100.59973553795319</v>
      </c>
      <c r="O8" s="4">
        <v>6.0505902051478682</v>
      </c>
      <c r="P8" s="4">
        <v>18.348444104601281</v>
      </c>
      <c r="Q8" s="6">
        <v>2</v>
      </c>
      <c r="R8" s="6">
        <v>0</v>
      </c>
      <c r="S8" s="6">
        <v>0</v>
      </c>
      <c r="T8" s="6">
        <v>2</v>
      </c>
      <c r="U8" s="4">
        <v>2.0976349650237802</v>
      </c>
      <c r="V8" s="6">
        <v>0</v>
      </c>
      <c r="W8" s="6">
        <v>0</v>
      </c>
      <c r="X8" s="6">
        <v>2</v>
      </c>
      <c r="Y8" s="4">
        <v>-2.4972505872787649</v>
      </c>
      <c r="Z8" s="6">
        <v>8</v>
      </c>
      <c r="AA8" s="6">
        <v>4</v>
      </c>
      <c r="AB8" s="6">
        <v>0</v>
      </c>
      <c r="AC8" s="6">
        <v>2</v>
      </c>
      <c r="AD8" s="6">
        <v>0</v>
      </c>
      <c r="AE8" s="6">
        <v>0</v>
      </c>
      <c r="AF8" s="4">
        <v>1.9777772082270531</v>
      </c>
      <c r="AG8" s="4">
        <v>2.4722215102838159</v>
      </c>
      <c r="AH8" s="6">
        <v>1</v>
      </c>
      <c r="AI8" s="7">
        <v>6.9292999999999756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1597.3274601316909</v>
      </c>
      <c r="F9" s="5">
        <v>5.0126588772340691E-2</v>
      </c>
      <c r="G9" s="4">
        <v>80.068576728788685</v>
      </c>
      <c r="H9" s="6">
        <v>1</v>
      </c>
      <c r="I9" s="6">
        <v>3</v>
      </c>
      <c r="J9" s="6">
        <v>4</v>
      </c>
      <c r="K9" s="4">
        <v>24.05796756376731</v>
      </c>
      <c r="L9" s="4">
        <v>58.413183532701623</v>
      </c>
      <c r="M9" s="4">
        <v>80.068576728784137</v>
      </c>
      <c r="N9" s="4">
        <v>106.48849734211269</v>
      </c>
      <c r="O9" s="4">
        <v>6.3903133536242036</v>
      </c>
      <c r="P9" s="4">
        <v>26.346094710208629</v>
      </c>
      <c r="Q9" s="6">
        <v>35</v>
      </c>
      <c r="R9" s="6">
        <v>2</v>
      </c>
      <c r="S9" s="6">
        <v>5</v>
      </c>
      <c r="T9" s="6">
        <v>11</v>
      </c>
      <c r="U9" s="4">
        <v>3.6192795954652661</v>
      </c>
      <c r="V9" s="6">
        <v>2</v>
      </c>
      <c r="W9" s="6">
        <v>8</v>
      </c>
      <c r="X9" s="6">
        <v>28</v>
      </c>
      <c r="Y9" s="4">
        <v>-3.1688429242543159</v>
      </c>
      <c r="Z9" s="6">
        <v>133</v>
      </c>
      <c r="AA9" s="6">
        <v>66</v>
      </c>
      <c r="AB9" s="6">
        <v>16</v>
      </c>
      <c r="AC9" s="6">
        <v>9</v>
      </c>
      <c r="AD9" s="6">
        <v>1</v>
      </c>
      <c r="AE9" s="6">
        <v>4</v>
      </c>
      <c r="AF9" s="4">
        <v>97.777799779862107</v>
      </c>
      <c r="AG9" s="4">
        <v>6.5185199853241409</v>
      </c>
      <c r="AH9" s="6">
        <v>17</v>
      </c>
      <c r="AI9" s="7">
        <v>128.10350000000631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1797.6063999065691</v>
      </c>
      <c r="F10" s="5">
        <v>0.1024458137814544</v>
      </c>
      <c r="G10" s="4">
        <v>184.15725049717901</v>
      </c>
      <c r="H10" s="6">
        <v>2</v>
      </c>
      <c r="I10" s="6">
        <v>8</v>
      </c>
      <c r="J10" s="6">
        <v>12</v>
      </c>
      <c r="K10" s="4">
        <v>31.729720523521792</v>
      </c>
      <c r="L10" s="4">
        <v>101.3740457587437</v>
      </c>
      <c r="M10" s="4">
        <v>184.15725049718091</v>
      </c>
      <c r="N10" s="4">
        <v>119.8404266604379</v>
      </c>
      <c r="O10" s="4">
        <v>7.1918436460880324</v>
      </c>
      <c r="P10" s="4">
        <v>25.45729832121911</v>
      </c>
      <c r="Q10" s="6">
        <v>69</v>
      </c>
      <c r="R10" s="6">
        <v>0</v>
      </c>
      <c r="S10" s="6">
        <v>3</v>
      </c>
      <c r="T10" s="6">
        <v>15</v>
      </c>
      <c r="U10" s="4">
        <v>2.8215182230703779</v>
      </c>
      <c r="V10" s="6">
        <v>10</v>
      </c>
      <c r="W10" s="6">
        <v>17</v>
      </c>
      <c r="X10" s="6">
        <v>35</v>
      </c>
      <c r="Y10" s="4">
        <v>-3.7306131386918651</v>
      </c>
      <c r="Z10" s="6">
        <v>159</v>
      </c>
      <c r="AA10" s="6">
        <v>78</v>
      </c>
      <c r="AB10" s="6">
        <v>29</v>
      </c>
      <c r="AC10" s="6">
        <v>16</v>
      </c>
      <c r="AD10" s="6">
        <v>8</v>
      </c>
      <c r="AE10" s="6">
        <v>4</v>
      </c>
      <c r="AF10" s="4">
        <v>211.22452324177991</v>
      </c>
      <c r="AG10" s="4">
        <v>14.08163488278533</v>
      </c>
      <c r="AH10" s="6">
        <v>27</v>
      </c>
      <c r="AI10" s="7">
        <v>131.38615000000431</v>
      </c>
    </row>
    <row r="11" spans="1:35">
      <c r="A11" s="9"/>
      <c r="B11" s="11" t="s">
        <v>1200</v>
      </c>
      <c r="C11" s="11" t="s">
        <v>1201</v>
      </c>
      <c r="D11" s="3">
        <v>1.041666666666667E-2</v>
      </c>
      <c r="E11" s="4">
        <v>1470.363743979877</v>
      </c>
      <c r="F11" s="5">
        <v>0.1100308269056471</v>
      </c>
      <c r="G11" s="4">
        <v>161.785338602189</v>
      </c>
      <c r="H11" s="6">
        <v>2</v>
      </c>
      <c r="I11" s="6">
        <v>7</v>
      </c>
      <c r="J11" s="6">
        <v>11</v>
      </c>
      <c r="K11" s="4">
        <v>18.113257682392941</v>
      </c>
      <c r="L11" s="4">
        <v>91.229745452346833</v>
      </c>
      <c r="M11" s="4">
        <v>161.78533860219071</v>
      </c>
      <c r="N11" s="4">
        <v>98.024249598658443</v>
      </c>
      <c r="O11" s="4">
        <v>5.8811201227493388</v>
      </c>
      <c r="P11" s="4">
        <v>25.441761255050789</v>
      </c>
      <c r="Q11" s="6">
        <v>66</v>
      </c>
      <c r="R11" s="6">
        <v>2</v>
      </c>
      <c r="S11" s="6">
        <v>12</v>
      </c>
      <c r="T11" s="6">
        <v>22</v>
      </c>
      <c r="U11" s="4">
        <v>3.6209842372001599</v>
      </c>
      <c r="V11" s="6">
        <v>5</v>
      </c>
      <c r="W11" s="6">
        <v>10</v>
      </c>
      <c r="X11" s="6">
        <v>26</v>
      </c>
      <c r="Y11" s="4">
        <v>-4.8730123150351368</v>
      </c>
      <c r="Z11" s="6">
        <v>111</v>
      </c>
      <c r="AA11" s="6">
        <v>67</v>
      </c>
      <c r="AB11" s="6">
        <v>35</v>
      </c>
      <c r="AC11" s="6">
        <v>8</v>
      </c>
      <c r="AD11" s="6">
        <v>8</v>
      </c>
      <c r="AE11" s="6">
        <v>6</v>
      </c>
      <c r="AF11" s="4">
        <v>190.87388954359989</v>
      </c>
      <c r="AG11" s="4">
        <v>12.724925969573331</v>
      </c>
      <c r="AH11" s="6">
        <v>28</v>
      </c>
      <c r="AI11" s="7">
        <v>122.46955000000639</v>
      </c>
    </row>
    <row r="12" spans="1:35">
      <c r="A12" s="9"/>
      <c r="B12" s="11" t="s">
        <v>1201</v>
      </c>
      <c r="C12" s="11" t="s">
        <v>50</v>
      </c>
      <c r="D12" s="3">
        <v>1.469907407407407E-3</v>
      </c>
      <c r="E12" s="4">
        <v>190.238678678772</v>
      </c>
      <c r="F12" s="5">
        <v>0</v>
      </c>
      <c r="G12" s="4">
        <v>0</v>
      </c>
      <c r="H12" s="6">
        <v>0</v>
      </c>
      <c r="I12" s="6">
        <v>0</v>
      </c>
      <c r="J12" s="6">
        <v>0</v>
      </c>
      <c r="K12" s="4">
        <v>0</v>
      </c>
      <c r="L12" s="4">
        <v>0</v>
      </c>
      <c r="M12" s="4">
        <v>0</v>
      </c>
      <c r="N12" s="4">
        <v>89.876541108081241</v>
      </c>
      <c r="O12" s="4">
        <v>5.3941408174441152</v>
      </c>
      <c r="P12" s="4">
        <v>18.323054277623491</v>
      </c>
      <c r="Q12" s="6">
        <v>2</v>
      </c>
      <c r="R12" s="6">
        <v>0</v>
      </c>
      <c r="S12" s="6">
        <v>1</v>
      </c>
      <c r="T12" s="6">
        <v>2</v>
      </c>
      <c r="U12" s="4">
        <v>2.7178778058948621</v>
      </c>
      <c r="V12" s="6">
        <v>0</v>
      </c>
      <c r="W12" s="6">
        <v>1</v>
      </c>
      <c r="X12" s="6">
        <v>2</v>
      </c>
      <c r="Y12" s="4">
        <v>-2.757982866663387</v>
      </c>
      <c r="Z12" s="6">
        <v>22</v>
      </c>
      <c r="AA12" s="6">
        <v>5</v>
      </c>
      <c r="AB12" s="6">
        <v>1</v>
      </c>
      <c r="AC12" s="6">
        <v>1</v>
      </c>
      <c r="AD12" s="6">
        <v>0</v>
      </c>
      <c r="AE12" s="6">
        <v>0</v>
      </c>
      <c r="AF12" s="4">
        <v>4.8945736875484727</v>
      </c>
      <c r="AG12" s="4">
        <v>2.312397017739436</v>
      </c>
      <c r="AH12" s="6">
        <v>3</v>
      </c>
      <c r="AI12" s="7">
        <v>17.479699999999958</v>
      </c>
    </row>
    <row r="13" spans="1:35">
      <c r="C13" t="s">
        <v>1202</v>
      </c>
      <c r="D13" s="22">
        <v>6.4525462962962951E-2</v>
      </c>
    </row>
    <row r="15" spans="1:35" ht="30">
      <c r="A15" s="1"/>
      <c r="B15" s="1" t="s">
        <v>4</v>
      </c>
      <c r="C15" s="1" t="s">
        <v>5</v>
      </c>
      <c r="D15" s="1" t="s">
        <v>1203</v>
      </c>
      <c r="E15" s="1" t="s">
        <v>1204</v>
      </c>
      <c r="F15" s="1" t="s">
        <v>1205</v>
      </c>
      <c r="H15" s="32" t="s">
        <v>1216</v>
      </c>
      <c r="I15" s="32"/>
      <c r="J15" s="33" t="s">
        <v>1217</v>
      </c>
      <c r="K15" s="33"/>
      <c r="L15" s="34" t="s">
        <v>1218</v>
      </c>
      <c r="M15" s="34"/>
      <c r="N15" s="35" t="s">
        <v>1219</v>
      </c>
      <c r="O15" s="35"/>
      <c r="P15" s="36" t="s">
        <v>1220</v>
      </c>
      <c r="Q15" s="36"/>
      <c r="R15" s="37" t="s">
        <v>1221</v>
      </c>
      <c r="S15" s="37"/>
      <c r="T15" s="29" t="s">
        <v>101</v>
      </c>
    </row>
    <row r="16" spans="1:35">
      <c r="A16" s="31" t="s">
        <v>58</v>
      </c>
      <c r="B16" s="31"/>
      <c r="C16" s="31"/>
      <c r="D16" s="31"/>
      <c r="E16" s="31"/>
      <c r="F16" s="31"/>
      <c r="H16" s="31" t="s">
        <v>17</v>
      </c>
      <c r="I16" s="31"/>
      <c r="J16" s="31" t="s">
        <v>18</v>
      </c>
      <c r="K16" s="31"/>
      <c r="L16" s="31" t="s">
        <v>19</v>
      </c>
      <c r="M16" s="31"/>
      <c r="N16" s="31" t="s">
        <v>20</v>
      </c>
      <c r="O16" s="31"/>
      <c r="P16" s="31" t="s">
        <v>21</v>
      </c>
      <c r="Q16" s="31"/>
      <c r="R16" s="31" t="s">
        <v>22</v>
      </c>
      <c r="S16" s="31"/>
      <c r="T16" s="29"/>
    </row>
    <row r="17" spans="1:20">
      <c r="A17" s="9" t="s">
        <v>1206</v>
      </c>
      <c r="B17" s="31" t="s">
        <v>1207</v>
      </c>
      <c r="C17" s="31"/>
      <c r="D17" s="5">
        <v>0.2548715295740645</v>
      </c>
      <c r="E17" s="5">
        <v>0.71753750646663217</v>
      </c>
      <c r="F17" s="5">
        <v>2.7590963959303331E-2</v>
      </c>
      <c r="G17" s="18" t="s">
        <v>1189</v>
      </c>
      <c r="H17" s="4">
        <v>332.14919595120602</v>
      </c>
      <c r="I17" s="3">
        <v>4.7685185185185183E-3</v>
      </c>
      <c r="J17" s="4">
        <v>886.58883454220393</v>
      </c>
      <c r="K17" s="3">
        <v>4.5185185185185189E-3</v>
      </c>
      <c r="L17" s="4">
        <v>307.65417289786222</v>
      </c>
      <c r="M17" s="3">
        <v>8.7731481481481482E-4</v>
      </c>
      <c r="N17" s="4">
        <v>93.928880636895229</v>
      </c>
      <c r="O17" s="3">
        <v>1.9212962962962961E-4</v>
      </c>
      <c r="P17" s="4">
        <v>34.540914368387583</v>
      </c>
      <c r="Q17" s="3">
        <v>5.7870370370370373E-5</v>
      </c>
      <c r="R17" s="4">
        <v>0</v>
      </c>
      <c r="S17" s="3">
        <v>0</v>
      </c>
      <c r="T17" s="23">
        <v>1654.861998396555</v>
      </c>
    </row>
    <row r="18" spans="1:20">
      <c r="A18" s="9"/>
      <c r="B18" s="31" t="s">
        <v>1208</v>
      </c>
      <c r="C18" s="31"/>
      <c r="D18" s="5">
        <v>0.45036437246963562</v>
      </c>
      <c r="E18" s="5">
        <v>0.53732793522267208</v>
      </c>
      <c r="F18" s="5">
        <v>1.2307692307692309E-2</v>
      </c>
      <c r="G18" s="18" t="s">
        <v>1190</v>
      </c>
      <c r="H18" s="4">
        <v>304.48104145766462</v>
      </c>
      <c r="I18" s="3">
        <v>4.7268518518518519E-3</v>
      </c>
      <c r="J18" s="4">
        <v>887.09740738664618</v>
      </c>
      <c r="K18" s="3">
        <v>4.5231481481481494E-3</v>
      </c>
      <c r="L18" s="4">
        <v>345.13296393351487</v>
      </c>
      <c r="M18" s="3">
        <v>9.5833333333333328E-4</v>
      </c>
      <c r="N18" s="4">
        <v>87.963190858799635</v>
      </c>
      <c r="O18" s="3">
        <v>1.828703703703704E-4</v>
      </c>
      <c r="P18" s="4">
        <v>15.46141273117337</v>
      </c>
      <c r="Q18" s="3">
        <v>2.5462962962962961E-5</v>
      </c>
      <c r="R18" s="4">
        <v>0</v>
      </c>
      <c r="S18" s="3">
        <v>0</v>
      </c>
      <c r="T18" s="23">
        <v>1640.1360163677989</v>
      </c>
    </row>
    <row r="19" spans="1:20">
      <c r="A19" s="9"/>
      <c r="B19" s="31" t="s">
        <v>1209</v>
      </c>
      <c r="C19" s="31"/>
      <c r="D19" s="5">
        <v>0.3160230073952342</v>
      </c>
      <c r="E19" s="5">
        <v>0.676253081347576</v>
      </c>
      <c r="F19" s="5">
        <v>7.7239112571898111E-3</v>
      </c>
      <c r="G19" s="18" t="s">
        <v>1191</v>
      </c>
      <c r="H19" s="4">
        <v>372.08731757446822</v>
      </c>
      <c r="I19" s="3">
        <v>5.0486111111111114E-3</v>
      </c>
      <c r="J19" s="4">
        <v>852.93510503169318</v>
      </c>
      <c r="K19" s="3">
        <v>4.2662037037037026E-3</v>
      </c>
      <c r="L19" s="4">
        <v>339.63923730556962</v>
      </c>
      <c r="M19" s="3">
        <v>9.6527777777777779E-4</v>
      </c>
      <c r="N19" s="4">
        <v>64.305997551874952</v>
      </c>
      <c r="O19" s="3">
        <v>1.3657407407407409E-4</v>
      </c>
      <c r="P19" s="4">
        <v>0</v>
      </c>
      <c r="Q19" s="3">
        <v>0</v>
      </c>
      <c r="R19" s="4">
        <v>0</v>
      </c>
      <c r="S19" s="3">
        <v>0</v>
      </c>
      <c r="T19" s="23">
        <v>1628.967657463606</v>
      </c>
    </row>
    <row r="20" spans="1:20">
      <c r="A20" s="9"/>
      <c r="B20" s="31" t="s">
        <v>1210</v>
      </c>
      <c r="C20" s="31"/>
      <c r="D20" s="5">
        <v>0.90557939914163088</v>
      </c>
      <c r="E20" s="5">
        <v>9.4420600858369105E-2</v>
      </c>
      <c r="F20" s="5">
        <v>0</v>
      </c>
      <c r="G20" s="18" t="s">
        <v>1192</v>
      </c>
      <c r="H20" s="4">
        <v>22.147995073896709</v>
      </c>
      <c r="I20" s="3">
        <v>3.3564814814814812E-4</v>
      </c>
      <c r="J20" s="4">
        <v>34.987927770822353</v>
      </c>
      <c r="K20" s="3">
        <v>1.550925925925926E-4</v>
      </c>
      <c r="L20" s="4">
        <v>21.985713842909721</v>
      </c>
      <c r="M20" s="3">
        <v>6.0185185185185187E-5</v>
      </c>
      <c r="N20" s="4">
        <v>1.9777772082270531</v>
      </c>
      <c r="O20" s="3">
        <v>4.6296296296296304E-6</v>
      </c>
      <c r="P20" s="4">
        <v>0</v>
      </c>
      <c r="Q20" s="3">
        <v>0</v>
      </c>
      <c r="R20" s="4">
        <v>0</v>
      </c>
      <c r="S20" s="3">
        <v>0</v>
      </c>
      <c r="T20" s="23">
        <v>81.099413895855832</v>
      </c>
    </row>
    <row r="21" spans="1:20">
      <c r="A21" s="9" t="s">
        <v>1211</v>
      </c>
      <c r="B21" s="31" t="s">
        <v>1212</v>
      </c>
      <c r="C21" s="31"/>
      <c r="D21" s="5">
        <v>0.24237940218999701</v>
      </c>
      <c r="E21" s="5">
        <v>0.61423498076353955</v>
      </c>
      <c r="F21" s="5">
        <v>0.14338561704646341</v>
      </c>
      <c r="G21" s="18" t="s">
        <v>1193</v>
      </c>
      <c r="H21" s="4">
        <v>338.1193359901963</v>
      </c>
      <c r="I21" s="3">
        <v>5.0486111111111114E-3</v>
      </c>
      <c r="J21" s="4">
        <v>872.76925401725111</v>
      </c>
      <c r="K21" s="3">
        <v>4.3425925925925923E-3</v>
      </c>
      <c r="L21" s="4">
        <v>300.28053151273252</v>
      </c>
      <c r="M21" s="3">
        <v>8.611111111111111E-4</v>
      </c>
      <c r="N21" s="4">
        <v>56.692287307341758</v>
      </c>
      <c r="O21" s="3">
        <v>1.157407407407407E-4</v>
      </c>
      <c r="P21" s="4">
        <v>29.46605130416901</v>
      </c>
      <c r="Q21" s="3">
        <v>4.8611111111111108E-5</v>
      </c>
      <c r="R21" s="4">
        <v>0</v>
      </c>
      <c r="S21" s="3">
        <v>0</v>
      </c>
      <c r="T21" s="23">
        <v>1597.3274601316909</v>
      </c>
    </row>
    <row r="22" spans="1:20">
      <c r="A22" s="9"/>
      <c r="B22" s="31" t="s">
        <v>1213</v>
      </c>
      <c r="C22" s="31"/>
      <c r="D22" s="5">
        <v>0.31762652705061079</v>
      </c>
      <c r="E22" s="5">
        <v>0.60288751388227824</v>
      </c>
      <c r="F22" s="5">
        <v>7.9485959067110895E-2</v>
      </c>
      <c r="G22" s="18" t="s">
        <v>1190</v>
      </c>
      <c r="H22" s="4">
        <v>327.39941015568547</v>
      </c>
      <c r="I22" s="3">
        <v>4.3148148148148147E-3</v>
      </c>
      <c r="J22" s="4">
        <v>930.81927785219796</v>
      </c>
      <c r="K22" s="3">
        <v>4.7453703703703703E-3</v>
      </c>
      <c r="L22" s="4">
        <v>355.47204730760768</v>
      </c>
      <c r="M22" s="3">
        <v>9.8842592592592602E-4</v>
      </c>
      <c r="N22" s="4">
        <v>147.0693032609588</v>
      </c>
      <c r="O22" s="3">
        <v>3.055555555555555E-4</v>
      </c>
      <c r="P22" s="4">
        <v>37.087947236222128</v>
      </c>
      <c r="Q22" s="3">
        <v>6.2500000000000001E-5</v>
      </c>
      <c r="R22" s="4">
        <v>0</v>
      </c>
      <c r="S22" s="3">
        <v>0</v>
      </c>
      <c r="T22" s="23">
        <v>1797.8479858126721</v>
      </c>
    </row>
    <row r="23" spans="1:20">
      <c r="A23" s="9"/>
      <c r="B23" s="31" t="s">
        <v>1214</v>
      </c>
      <c r="C23" s="31"/>
      <c r="D23" s="5">
        <v>0.23602771362586611</v>
      </c>
      <c r="E23" s="5">
        <v>0.74703618167821406</v>
      </c>
      <c r="F23" s="5">
        <v>1.693610469591994E-2</v>
      </c>
      <c r="G23" s="18" t="s">
        <v>1191</v>
      </c>
      <c r="H23" s="4">
        <v>355.2344494793997</v>
      </c>
      <c r="I23" s="3">
        <v>5.7777777777777784E-3</v>
      </c>
      <c r="J23" s="4">
        <v>737.79365994110594</v>
      </c>
      <c r="K23" s="3">
        <v>3.7268518518518519E-3</v>
      </c>
      <c r="L23" s="4">
        <v>213.00272354112889</v>
      </c>
      <c r="M23" s="3">
        <v>5.8333333333333338E-4</v>
      </c>
      <c r="N23" s="4">
        <v>132.7192515948955</v>
      </c>
      <c r="O23" s="3">
        <v>2.7546296296296298E-4</v>
      </c>
      <c r="P23" s="4">
        <v>31.869255523293759</v>
      </c>
      <c r="Q23" s="3">
        <v>5.3240740740740737E-5</v>
      </c>
      <c r="R23" s="4">
        <v>0</v>
      </c>
      <c r="S23" s="3">
        <v>0</v>
      </c>
      <c r="T23" s="23">
        <v>1470.619340079824</v>
      </c>
    </row>
    <row r="24" spans="1:20">
      <c r="A24" s="9"/>
      <c r="B24" s="31" t="s">
        <v>1215</v>
      </c>
      <c r="C24" s="31"/>
      <c r="D24" s="5">
        <v>9.2721834496510475E-2</v>
      </c>
      <c r="E24" s="5">
        <v>0.87936191425722832</v>
      </c>
      <c r="F24" s="5">
        <v>2.7916251246261219E-2</v>
      </c>
      <c r="G24" s="18" t="s">
        <v>1192</v>
      </c>
      <c r="H24" s="4">
        <v>50.108066316623081</v>
      </c>
      <c r="I24" s="3">
        <v>8.8888888888888893E-4</v>
      </c>
      <c r="J24" s="4">
        <v>109.62727627258759</v>
      </c>
      <c r="K24" s="3">
        <v>5.0000000000000001E-4</v>
      </c>
      <c r="L24" s="4">
        <v>26.451884513819099</v>
      </c>
      <c r="M24" s="3">
        <v>7.1759259259259259E-5</v>
      </c>
      <c r="N24" s="4">
        <v>4.1305714979789627</v>
      </c>
      <c r="O24" s="3">
        <v>9.2592592592592591E-6</v>
      </c>
      <c r="P24" s="4">
        <v>0</v>
      </c>
      <c r="Q24" s="3">
        <v>0</v>
      </c>
      <c r="R24" s="4">
        <v>0</v>
      </c>
      <c r="S24" s="3">
        <v>0</v>
      </c>
      <c r="T24" s="23">
        <v>190.31779860100869</v>
      </c>
    </row>
    <row r="25" spans="1:20">
      <c r="H25" s="24">
        <v>2101.72681199914</v>
      </c>
      <c r="I25" s="25">
        <v>3.090972222222222E-2</v>
      </c>
      <c r="J25" s="24">
        <v>5312.6187428145076</v>
      </c>
      <c r="K25" s="25">
        <v>2.6777777777777779E-2</v>
      </c>
      <c r="L25" s="24">
        <v>1909.619274855145</v>
      </c>
      <c r="M25" s="25">
        <v>5.3657407407407404E-3</v>
      </c>
      <c r="N25" s="24">
        <v>588.78725991697183</v>
      </c>
      <c r="O25" s="25">
        <v>1.222222222222222E-3</v>
      </c>
      <c r="P25" s="24">
        <v>148.42558116324591</v>
      </c>
      <c r="Q25" s="25">
        <v>2.476851851851852E-4</v>
      </c>
      <c r="R25" s="24">
        <v>0</v>
      </c>
      <c r="S25" s="25">
        <v>0</v>
      </c>
      <c r="T25" s="26">
        <v>10061.17767074901</v>
      </c>
    </row>
    <row r="27" spans="1:20">
      <c r="A27" s="18" t="s">
        <v>1183</v>
      </c>
      <c r="B27" s="18" t="s">
        <v>1184</v>
      </c>
      <c r="C27" s="18" t="s">
        <v>1185</v>
      </c>
      <c r="D27" s="18" t="s">
        <v>1186</v>
      </c>
      <c r="E27" s="18" t="s">
        <v>1187</v>
      </c>
      <c r="F27" s="18" t="s">
        <v>1188</v>
      </c>
      <c r="G27" s="18" t="s">
        <v>81</v>
      </c>
      <c r="H27" s="19">
        <v>0.46786520125191061</v>
      </c>
      <c r="I27" s="19">
        <v>0.42332047456146737</v>
      </c>
      <c r="J27" s="19">
        <v>8.9962879394424627E-2</v>
      </c>
      <c r="K27" s="19">
        <v>1.6231166751583089E-2</v>
      </c>
      <c r="L27" s="19">
        <v>2.620278040614309E-3</v>
      </c>
      <c r="M27" s="19">
        <v>0</v>
      </c>
      <c r="N27" s="18" t="s">
        <v>1189</v>
      </c>
      <c r="O27" s="19">
        <v>0.45787952878417432</v>
      </c>
      <c r="P27" s="19">
        <v>0.43387419426539231</v>
      </c>
      <c r="Q27" s="19">
        <v>8.4240942431651478E-2</v>
      </c>
      <c r="R27" s="19">
        <v>1.8448544120915761E-2</v>
      </c>
      <c r="S27" s="19">
        <v>5.5567903978661921E-3</v>
      </c>
      <c r="T27" s="19">
        <v>0</v>
      </c>
    </row>
    <row r="28" spans="1:20">
      <c r="A28" s="27">
        <v>3.090972222222222E-2</v>
      </c>
      <c r="B28" s="27">
        <v>2.6777777777777779E-2</v>
      </c>
      <c r="C28" s="27">
        <v>5.3657407407407404E-3</v>
      </c>
      <c r="D28" s="27">
        <v>1.222222222222222E-3</v>
      </c>
      <c r="E28" s="27">
        <v>2.476851851851852E-4</v>
      </c>
      <c r="F28" s="27">
        <v>0</v>
      </c>
      <c r="G28" s="18" t="s">
        <v>82</v>
      </c>
      <c r="H28" s="19">
        <v>0.48991864166961441</v>
      </c>
      <c r="I28" s="19">
        <v>0.40693314467633529</v>
      </c>
      <c r="J28" s="19">
        <v>7.6547576936682002E-2</v>
      </c>
      <c r="K28" s="19">
        <v>2.157764414573753E-2</v>
      </c>
      <c r="L28" s="19">
        <v>5.0229925716307041E-3</v>
      </c>
      <c r="M28" s="19">
        <v>0</v>
      </c>
      <c r="N28" s="18" t="s">
        <v>1190</v>
      </c>
      <c r="O28" s="19">
        <v>0.45377777777777778</v>
      </c>
      <c r="P28" s="19">
        <v>0.43422222222222218</v>
      </c>
      <c r="Q28" s="19">
        <v>9.1999999999999998E-2</v>
      </c>
      <c r="R28" s="19">
        <v>1.755555555555556E-2</v>
      </c>
      <c r="S28" s="19">
        <v>2.444444444444444E-3</v>
      </c>
      <c r="T28" s="19">
        <v>0</v>
      </c>
    </row>
    <row r="29" spans="1:20">
      <c r="N29" s="18" t="s">
        <v>1191</v>
      </c>
      <c r="O29" s="19">
        <v>0.48466666666666669</v>
      </c>
      <c r="P29" s="19">
        <v>0.40955555555555562</v>
      </c>
      <c r="Q29" s="19">
        <v>9.2666666666666661E-2</v>
      </c>
      <c r="R29" s="19">
        <v>1.311111111111111E-2</v>
      </c>
      <c r="S29" s="19">
        <v>0</v>
      </c>
      <c r="T29" s="19">
        <v>0</v>
      </c>
    </row>
    <row r="30" spans="1:20">
      <c r="N30" s="18" t="s">
        <v>1192</v>
      </c>
      <c r="O30" s="19">
        <v>0.60416666666666663</v>
      </c>
      <c r="P30" s="19">
        <v>0.27916666666666667</v>
      </c>
      <c r="Q30" s="19">
        <v>0.1083333333333333</v>
      </c>
      <c r="R30" s="19">
        <v>8.3333333333333332E-3</v>
      </c>
      <c r="S30" s="19">
        <v>0</v>
      </c>
      <c r="T30" s="19">
        <v>0</v>
      </c>
    </row>
    <row r="31" spans="1:20">
      <c r="N31" s="18" t="s">
        <v>1193</v>
      </c>
      <c r="O31" s="19">
        <v>0.48466666666666669</v>
      </c>
      <c r="P31" s="19">
        <v>0.41688888888888892</v>
      </c>
      <c r="Q31" s="19">
        <v>8.2666666666666666E-2</v>
      </c>
      <c r="R31" s="19">
        <v>1.111111111111111E-2</v>
      </c>
      <c r="S31" s="19">
        <v>4.6666666666666671E-3</v>
      </c>
      <c r="T31" s="19">
        <v>0</v>
      </c>
    </row>
    <row r="32" spans="1:20">
      <c r="N32" s="18" t="s">
        <v>1190</v>
      </c>
      <c r="O32" s="19">
        <v>0.41422222222222221</v>
      </c>
      <c r="P32" s="19">
        <v>0.45555555555555549</v>
      </c>
      <c r="Q32" s="19">
        <v>9.4888888888888884E-2</v>
      </c>
      <c r="R32" s="19">
        <v>2.9333333333333329E-2</v>
      </c>
      <c r="S32" s="19">
        <v>6.0000000000000001E-3</v>
      </c>
      <c r="T32" s="19">
        <v>0</v>
      </c>
    </row>
    <row r="33" spans="14:20">
      <c r="N33" s="18" t="s">
        <v>1191</v>
      </c>
      <c r="O33" s="19">
        <v>0.55466666666666664</v>
      </c>
      <c r="P33" s="19">
        <v>0.35777777777777781</v>
      </c>
      <c r="Q33" s="19">
        <v>5.6000000000000001E-2</v>
      </c>
      <c r="R33" s="19">
        <v>2.6444444444444441E-2</v>
      </c>
      <c r="S33" s="19">
        <v>5.1111111111111114E-3</v>
      </c>
      <c r="T33" s="19">
        <v>0</v>
      </c>
    </row>
    <row r="34" spans="14:20">
      <c r="N34" s="18" t="s">
        <v>1192</v>
      </c>
      <c r="O34" s="19">
        <v>0.60472440944881889</v>
      </c>
      <c r="P34" s="19">
        <v>0.34015748031496063</v>
      </c>
      <c r="Q34" s="19">
        <v>4.8818897637795268E-2</v>
      </c>
      <c r="R34" s="19">
        <v>6.2992125984251968E-3</v>
      </c>
      <c r="S34" s="19">
        <v>0</v>
      </c>
      <c r="T34" s="19">
        <v>0</v>
      </c>
    </row>
    <row r="49" spans="1:3">
      <c r="A49" s="18" t="s">
        <v>1189</v>
      </c>
      <c r="B49" s="18">
        <v>110.324133226437</v>
      </c>
      <c r="C49" s="18">
        <v>8.2082947921186165</v>
      </c>
    </row>
    <row r="50" spans="1:3">
      <c r="A50" s="18" t="s">
        <v>1190</v>
      </c>
      <c r="B50" s="18">
        <v>109.3209552703411</v>
      </c>
      <c r="C50" s="18">
        <v>6.6285027864889834</v>
      </c>
    </row>
    <row r="51" spans="1:3">
      <c r="A51" s="18" t="s">
        <v>1191</v>
      </c>
      <c r="B51" s="18">
        <v>108.57754626234571</v>
      </c>
      <c r="C51" s="18">
        <v>3.95199449227768</v>
      </c>
    </row>
    <row r="52" spans="1:3">
      <c r="A52" s="18" t="s">
        <v>1192</v>
      </c>
      <c r="B52" s="18">
        <v>100.59973553795319</v>
      </c>
      <c r="C52" s="18">
        <v>0</v>
      </c>
    </row>
    <row r="53" spans="1:3">
      <c r="A53" s="18" t="s">
        <v>1193</v>
      </c>
      <c r="B53" s="18">
        <v>106.48849734211269</v>
      </c>
      <c r="C53" s="18">
        <v>5.3379051152525792</v>
      </c>
    </row>
    <row r="54" spans="1:3">
      <c r="A54" s="18" t="s">
        <v>1190</v>
      </c>
      <c r="B54" s="18">
        <v>119.8404266604379</v>
      </c>
      <c r="C54" s="18">
        <v>12.27715003314527</v>
      </c>
    </row>
    <row r="55" spans="1:3">
      <c r="A55" s="18" t="s">
        <v>1191</v>
      </c>
      <c r="B55" s="18">
        <v>98.024249598658443</v>
      </c>
      <c r="C55" s="18">
        <v>10.785689240145929</v>
      </c>
    </row>
    <row r="56" spans="1:3">
      <c r="A56" s="18" t="s">
        <v>1192</v>
      </c>
      <c r="B56" s="18">
        <v>89.876541108081256</v>
      </c>
      <c r="C56" s="18">
        <v>0</v>
      </c>
    </row>
    <row r="71" spans="1:37">
      <c r="A71" t="s">
        <v>83</v>
      </c>
      <c r="F71" t="s">
        <v>1222</v>
      </c>
      <c r="M71" t="s">
        <v>1227</v>
      </c>
      <c r="T71" t="s">
        <v>1228</v>
      </c>
      <c r="AC71" t="s">
        <v>1223</v>
      </c>
    </row>
    <row r="72" spans="1:37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1:37">
      <c r="A73" t="s">
        <v>84</v>
      </c>
      <c r="F73" t="s">
        <v>1224</v>
      </c>
      <c r="M73" t="s">
        <v>1229</v>
      </c>
      <c r="T73" t="s">
        <v>1225</v>
      </c>
      <c r="AC73" t="s">
        <v>1226</v>
      </c>
    </row>
    <row r="74" spans="1:37" ht="377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</sheetData>
  <mergeCells count="62">
    <mergeCell ref="AC72:AK72"/>
    <mergeCell ref="A74:E74"/>
    <mergeCell ref="F74:L74"/>
    <mergeCell ref="M74:S74"/>
    <mergeCell ref="T74:AB74"/>
    <mergeCell ref="AC74:AK74"/>
    <mergeCell ref="T15:T16"/>
    <mergeCell ref="A72:E72"/>
    <mergeCell ref="F72:L72"/>
    <mergeCell ref="M72:S72"/>
    <mergeCell ref="T72:AB72"/>
    <mergeCell ref="J16:K16"/>
    <mergeCell ref="L16:M16"/>
    <mergeCell ref="N16:O16"/>
    <mergeCell ref="P16:Q16"/>
    <mergeCell ref="R16:S16"/>
    <mergeCell ref="J15:K15"/>
    <mergeCell ref="L15:M15"/>
    <mergeCell ref="N15:O15"/>
    <mergeCell ref="P15:Q15"/>
    <mergeCell ref="R15:S15"/>
    <mergeCell ref="B21:C21"/>
    <mergeCell ref="B22:C22"/>
    <mergeCell ref="B23:C23"/>
    <mergeCell ref="B24:C24"/>
    <mergeCell ref="H15:I15"/>
    <mergeCell ref="H16:I16"/>
    <mergeCell ref="A16:F16"/>
    <mergeCell ref="B17:C17"/>
    <mergeCell ref="B18:C18"/>
    <mergeCell ref="B19:C19"/>
    <mergeCell ref="B20:C20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&amp;C山本　悠貴</oddFooter>
  </headerFooter>
  <rowBreaks count="1" manualBreakCount="1">
    <brk id="70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K7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60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50</v>
      </c>
      <c r="D3" s="3">
        <v>7.6412037037037042E-2</v>
      </c>
      <c r="E3" s="4">
        <v>12163.7961261488</v>
      </c>
      <c r="F3" s="5">
        <v>5.1026754533044963E-2</v>
      </c>
      <c r="G3" s="4">
        <v>620.67903911899793</v>
      </c>
      <c r="H3" s="6">
        <v>2</v>
      </c>
      <c r="I3" s="6">
        <v>18</v>
      </c>
      <c r="J3" s="6">
        <v>42</v>
      </c>
      <c r="K3" s="4">
        <v>21.971128255272561</v>
      </c>
      <c r="L3" s="4">
        <v>283.26453583523772</v>
      </c>
      <c r="M3" s="4">
        <v>620.67903911899418</v>
      </c>
      <c r="N3" s="4">
        <v>130.91081032626511</v>
      </c>
      <c r="O3" s="4">
        <v>7.8550426820197217</v>
      </c>
      <c r="P3" s="4">
        <v>25.20987208218224</v>
      </c>
      <c r="Q3" s="6">
        <v>1103</v>
      </c>
      <c r="R3" s="6">
        <v>12</v>
      </c>
      <c r="S3" s="6">
        <v>60</v>
      </c>
      <c r="T3" s="6">
        <v>197</v>
      </c>
      <c r="U3" s="4">
        <v>3.489318040838489</v>
      </c>
      <c r="V3" s="6">
        <v>41</v>
      </c>
      <c r="W3" s="6">
        <v>104</v>
      </c>
      <c r="X3" s="6">
        <v>244</v>
      </c>
      <c r="Y3" s="4">
        <v>-4.1260263476784109</v>
      </c>
      <c r="Z3" s="6">
        <v>1290</v>
      </c>
      <c r="AA3" s="6">
        <v>1058</v>
      </c>
      <c r="AB3" s="6">
        <v>570</v>
      </c>
      <c r="AC3" s="6">
        <v>274</v>
      </c>
      <c r="AD3" s="6">
        <v>132</v>
      </c>
      <c r="AE3" s="6">
        <v>72</v>
      </c>
      <c r="AF3" s="4">
        <v>828.27490573515081</v>
      </c>
      <c r="AG3" s="4">
        <v>8.9141693890778573</v>
      </c>
      <c r="AH3" s="6">
        <v>227</v>
      </c>
      <c r="AI3" s="7">
        <v>843.29560000000515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2054.0019442945518</v>
      </c>
      <c r="F5" s="5">
        <v>3.7970708699444307E-2</v>
      </c>
      <c r="G5" s="4">
        <v>77.991909494900668</v>
      </c>
      <c r="H5" s="6">
        <v>0</v>
      </c>
      <c r="I5" s="6">
        <v>3</v>
      </c>
      <c r="J5" s="6">
        <v>4</v>
      </c>
      <c r="K5" s="4">
        <v>0</v>
      </c>
      <c r="L5" s="4">
        <v>53.913764651699474</v>
      </c>
      <c r="M5" s="4">
        <v>77.991909494900824</v>
      </c>
      <c r="N5" s="4">
        <v>136.9334629529701</v>
      </c>
      <c r="O5" s="4">
        <v>8.2187641227439396</v>
      </c>
      <c r="P5" s="4">
        <v>24.347971782064139</v>
      </c>
      <c r="Q5" s="6">
        <v>164</v>
      </c>
      <c r="R5" s="6">
        <v>1</v>
      </c>
      <c r="S5" s="6">
        <v>9</v>
      </c>
      <c r="T5" s="6">
        <v>28</v>
      </c>
      <c r="U5" s="4">
        <v>3.2402941050375071</v>
      </c>
      <c r="V5" s="6">
        <v>8</v>
      </c>
      <c r="W5" s="6">
        <v>15</v>
      </c>
      <c r="X5" s="6">
        <v>45</v>
      </c>
      <c r="Y5" s="4">
        <v>-3.7824748944732818</v>
      </c>
      <c r="Z5" s="6">
        <v>226</v>
      </c>
      <c r="AA5" s="6">
        <v>189</v>
      </c>
      <c r="AB5" s="6">
        <v>89</v>
      </c>
      <c r="AC5" s="6">
        <v>48</v>
      </c>
      <c r="AD5" s="6">
        <v>13</v>
      </c>
      <c r="AE5" s="6">
        <v>5</v>
      </c>
      <c r="AF5" s="4">
        <v>105.1354573241148</v>
      </c>
      <c r="AG5" s="4">
        <v>7.0090304882743188</v>
      </c>
      <c r="AH5" s="6">
        <v>31</v>
      </c>
      <c r="AI5" s="7">
        <v>134.780100000001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2005.5788407566661</v>
      </c>
      <c r="F6" s="5">
        <v>3.7149661446393853E-2</v>
      </c>
      <c r="G6" s="4">
        <v>74.506574938161194</v>
      </c>
      <c r="H6" s="6">
        <v>0</v>
      </c>
      <c r="I6" s="6">
        <v>1</v>
      </c>
      <c r="J6" s="6">
        <v>7</v>
      </c>
      <c r="K6" s="4">
        <v>0</v>
      </c>
      <c r="L6" s="4">
        <v>11.334474474671881</v>
      </c>
      <c r="M6" s="4">
        <v>74.506574938161066</v>
      </c>
      <c r="N6" s="4">
        <v>133.7052560504444</v>
      </c>
      <c r="O6" s="4">
        <v>8.0221161249000161</v>
      </c>
      <c r="P6" s="4">
        <v>23.21531503293869</v>
      </c>
      <c r="Q6" s="6">
        <v>205</v>
      </c>
      <c r="R6" s="6">
        <v>1</v>
      </c>
      <c r="S6" s="6">
        <v>10</v>
      </c>
      <c r="T6" s="6">
        <v>32</v>
      </c>
      <c r="U6" s="4">
        <v>3.489318040838489</v>
      </c>
      <c r="V6" s="6">
        <v>4</v>
      </c>
      <c r="W6" s="6">
        <v>17</v>
      </c>
      <c r="X6" s="6">
        <v>44</v>
      </c>
      <c r="Y6" s="4">
        <v>-3.2124154046775941</v>
      </c>
      <c r="Z6" s="6">
        <v>210</v>
      </c>
      <c r="AA6" s="6">
        <v>177</v>
      </c>
      <c r="AB6" s="6">
        <v>107</v>
      </c>
      <c r="AC6" s="6">
        <v>59</v>
      </c>
      <c r="AD6" s="6">
        <v>22</v>
      </c>
      <c r="AE6" s="6">
        <v>12</v>
      </c>
      <c r="AF6" s="4">
        <v>94.24288057213198</v>
      </c>
      <c r="AG6" s="4">
        <v>6.2828587048087989</v>
      </c>
      <c r="AH6" s="6">
        <v>34</v>
      </c>
      <c r="AI6" s="7">
        <v>136.6543499999984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1985.5437192227</v>
      </c>
      <c r="F7" s="5">
        <v>5.6808234096815159E-2</v>
      </c>
      <c r="G7" s="4">
        <v>112.79523241106421</v>
      </c>
      <c r="H7" s="6">
        <v>0</v>
      </c>
      <c r="I7" s="6">
        <v>3</v>
      </c>
      <c r="J7" s="6">
        <v>9</v>
      </c>
      <c r="K7" s="4">
        <v>0</v>
      </c>
      <c r="L7" s="4">
        <v>34.54271842297203</v>
      </c>
      <c r="M7" s="4">
        <v>112.79523241106379</v>
      </c>
      <c r="N7" s="4">
        <v>132.36958128151329</v>
      </c>
      <c r="O7" s="4">
        <v>7.9442543642532186</v>
      </c>
      <c r="P7" s="4">
        <v>23.266582270904571</v>
      </c>
      <c r="Q7" s="6">
        <v>178</v>
      </c>
      <c r="R7" s="6">
        <v>3</v>
      </c>
      <c r="S7" s="6">
        <v>9</v>
      </c>
      <c r="T7" s="6">
        <v>35</v>
      </c>
      <c r="U7" s="4">
        <v>3.2038263411073031</v>
      </c>
      <c r="V7" s="6">
        <v>9</v>
      </c>
      <c r="W7" s="6">
        <v>13</v>
      </c>
      <c r="X7" s="6">
        <v>31</v>
      </c>
      <c r="Y7" s="4">
        <v>-4.0995580723141636</v>
      </c>
      <c r="Z7" s="6">
        <v>216</v>
      </c>
      <c r="AA7" s="6">
        <v>151</v>
      </c>
      <c r="AB7" s="6">
        <v>87</v>
      </c>
      <c r="AC7" s="6">
        <v>33</v>
      </c>
      <c r="AD7" s="6">
        <v>32</v>
      </c>
      <c r="AE7" s="6">
        <v>14</v>
      </c>
      <c r="AF7" s="4">
        <v>146.19501147677511</v>
      </c>
      <c r="AG7" s="4">
        <v>9.7463340984516744</v>
      </c>
      <c r="AH7" s="6">
        <v>35</v>
      </c>
      <c r="AI7" s="7">
        <v>138.09565000000109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78.230038305307062</v>
      </c>
      <c r="F8" s="5">
        <v>0</v>
      </c>
      <c r="G8" s="4">
        <v>0</v>
      </c>
      <c r="H8" s="6">
        <v>0</v>
      </c>
      <c r="I8" s="6">
        <v>0</v>
      </c>
      <c r="J8" s="6">
        <v>0</v>
      </c>
      <c r="K8" s="4">
        <v>0</v>
      </c>
      <c r="L8" s="4">
        <v>0</v>
      </c>
      <c r="M8" s="4">
        <v>0</v>
      </c>
      <c r="N8" s="4">
        <v>97.787547881633827</v>
      </c>
      <c r="O8" s="4">
        <v>5.8866509110182612</v>
      </c>
      <c r="P8" s="4">
        <v>15.70188086219077</v>
      </c>
      <c r="Q8" s="6">
        <v>6</v>
      </c>
      <c r="R8" s="6">
        <v>0</v>
      </c>
      <c r="S8" s="6">
        <v>1</v>
      </c>
      <c r="T8" s="6">
        <v>1</v>
      </c>
      <c r="U8" s="4">
        <v>2.9357143843746401</v>
      </c>
      <c r="V8" s="6">
        <v>0</v>
      </c>
      <c r="W8" s="6">
        <v>0</v>
      </c>
      <c r="X8" s="6">
        <v>1</v>
      </c>
      <c r="Y8" s="4">
        <v>-2.0727242711095322</v>
      </c>
      <c r="Z8" s="6">
        <v>8</v>
      </c>
      <c r="AA8" s="6">
        <v>9</v>
      </c>
      <c r="AB8" s="6">
        <v>2</v>
      </c>
      <c r="AC8" s="6">
        <v>3</v>
      </c>
      <c r="AD8" s="6">
        <v>0</v>
      </c>
      <c r="AE8" s="6">
        <v>1</v>
      </c>
      <c r="AF8" s="4">
        <v>0.3008772672037594</v>
      </c>
      <c r="AG8" s="4">
        <v>0.37609658400469931</v>
      </c>
      <c r="AH8" s="6">
        <v>1</v>
      </c>
      <c r="AI8" s="7">
        <v>6.9061999999999779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2036.576254639353</v>
      </c>
      <c r="F9" s="5">
        <v>5.5061186976739111E-2</v>
      </c>
      <c r="G9" s="4">
        <v>112.1363059490845</v>
      </c>
      <c r="H9" s="6">
        <v>1</v>
      </c>
      <c r="I9" s="6">
        <v>4</v>
      </c>
      <c r="J9" s="6">
        <v>7</v>
      </c>
      <c r="K9" s="4">
        <v>12.47423931473895</v>
      </c>
      <c r="L9" s="4">
        <v>65.130564021616919</v>
      </c>
      <c r="M9" s="4">
        <v>112.1363059490823</v>
      </c>
      <c r="N9" s="4">
        <v>135.77175030929021</v>
      </c>
      <c r="O9" s="4">
        <v>8.1485032665382242</v>
      </c>
      <c r="P9" s="4">
        <v>25.20987208218224</v>
      </c>
      <c r="Q9" s="6">
        <v>171</v>
      </c>
      <c r="R9" s="6">
        <v>0</v>
      </c>
      <c r="S9" s="6">
        <v>14</v>
      </c>
      <c r="T9" s="6">
        <v>38</v>
      </c>
      <c r="U9" s="4">
        <v>2.997800215223299</v>
      </c>
      <c r="V9" s="6">
        <v>6</v>
      </c>
      <c r="W9" s="6">
        <v>14</v>
      </c>
      <c r="X9" s="6">
        <v>39</v>
      </c>
      <c r="Y9" s="4">
        <v>-4.1260263476784109</v>
      </c>
      <c r="Z9" s="6">
        <v>260</v>
      </c>
      <c r="AA9" s="6">
        <v>191</v>
      </c>
      <c r="AB9" s="6">
        <v>99</v>
      </c>
      <c r="AC9" s="6">
        <v>37</v>
      </c>
      <c r="AD9" s="6">
        <v>17</v>
      </c>
      <c r="AE9" s="6">
        <v>11</v>
      </c>
      <c r="AF9" s="4">
        <v>143.544798023494</v>
      </c>
      <c r="AG9" s="4">
        <v>9.5696532015662648</v>
      </c>
      <c r="AH9" s="6">
        <v>35</v>
      </c>
      <c r="AI9" s="7">
        <v>135.9820000000006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1949.4279107984819</v>
      </c>
      <c r="F10" s="5">
        <v>6.2428993317246717E-2</v>
      </c>
      <c r="G10" s="4">
        <v>121.70082201569269</v>
      </c>
      <c r="H10" s="6">
        <v>0</v>
      </c>
      <c r="I10" s="6">
        <v>3</v>
      </c>
      <c r="J10" s="6">
        <v>5</v>
      </c>
      <c r="K10" s="4">
        <v>0</v>
      </c>
      <c r="L10" s="4">
        <v>73.509116948083829</v>
      </c>
      <c r="M10" s="4">
        <v>121.7008220156895</v>
      </c>
      <c r="N10" s="4">
        <v>129.96186071989879</v>
      </c>
      <c r="O10" s="4">
        <v>7.7992934962614973</v>
      </c>
      <c r="P10" s="4">
        <v>25.13924098130418</v>
      </c>
      <c r="Q10" s="6">
        <v>182</v>
      </c>
      <c r="R10" s="6">
        <v>2</v>
      </c>
      <c r="S10" s="6">
        <v>4</v>
      </c>
      <c r="T10" s="6">
        <v>24</v>
      </c>
      <c r="U10" s="4">
        <v>3.4469486172076809</v>
      </c>
      <c r="V10" s="6">
        <v>4</v>
      </c>
      <c r="W10" s="6">
        <v>18</v>
      </c>
      <c r="X10" s="6">
        <v>38</v>
      </c>
      <c r="Y10" s="4">
        <v>-3.6493816640707388</v>
      </c>
      <c r="Z10" s="6">
        <v>174</v>
      </c>
      <c r="AA10" s="6">
        <v>177</v>
      </c>
      <c r="AB10" s="6">
        <v>94</v>
      </c>
      <c r="AC10" s="6">
        <v>48</v>
      </c>
      <c r="AD10" s="6">
        <v>21</v>
      </c>
      <c r="AE10" s="6">
        <v>13</v>
      </c>
      <c r="AF10" s="4">
        <v>154.20724535821321</v>
      </c>
      <c r="AG10" s="4">
        <v>10.28048302388088</v>
      </c>
      <c r="AH10" s="6">
        <v>30</v>
      </c>
      <c r="AI10" s="7">
        <v>137.15730000000141</v>
      </c>
    </row>
    <row r="11" spans="1:35">
      <c r="A11" s="9"/>
      <c r="B11" s="11" t="s">
        <v>1200</v>
      </c>
      <c r="C11" s="11" t="s">
        <v>1201</v>
      </c>
      <c r="D11" s="3">
        <v>1.041666666666667E-2</v>
      </c>
      <c r="E11" s="4">
        <v>1790.555424222923</v>
      </c>
      <c r="F11" s="5">
        <v>5.8034825510508453E-2</v>
      </c>
      <c r="G11" s="4">
        <v>103.9145716116718</v>
      </c>
      <c r="H11" s="6">
        <v>1</v>
      </c>
      <c r="I11" s="6">
        <v>3</v>
      </c>
      <c r="J11" s="6">
        <v>9</v>
      </c>
      <c r="K11" s="4">
        <v>9.4968889405336085</v>
      </c>
      <c r="L11" s="4">
        <v>37.865159190916529</v>
      </c>
      <c r="M11" s="4">
        <v>103.9145716116745</v>
      </c>
      <c r="N11" s="4">
        <v>119.37036161486149</v>
      </c>
      <c r="O11" s="4">
        <v>7.1625549287511214</v>
      </c>
      <c r="P11" s="4">
        <v>24.670186432385972</v>
      </c>
      <c r="Q11" s="6">
        <v>177</v>
      </c>
      <c r="R11" s="6">
        <v>5</v>
      </c>
      <c r="S11" s="6">
        <v>12</v>
      </c>
      <c r="T11" s="6">
        <v>33</v>
      </c>
      <c r="U11" s="4">
        <v>3.3565820505818529</v>
      </c>
      <c r="V11" s="6">
        <v>10</v>
      </c>
      <c r="W11" s="6">
        <v>26</v>
      </c>
      <c r="X11" s="6">
        <v>42</v>
      </c>
      <c r="Y11" s="4">
        <v>-3.6369518298148629</v>
      </c>
      <c r="Z11" s="6">
        <v>176</v>
      </c>
      <c r="AA11" s="6">
        <v>141</v>
      </c>
      <c r="AB11" s="6">
        <v>81</v>
      </c>
      <c r="AC11" s="6">
        <v>42</v>
      </c>
      <c r="AD11" s="6">
        <v>26</v>
      </c>
      <c r="AE11" s="6">
        <v>12</v>
      </c>
      <c r="AF11" s="4">
        <v>164.4694590795516</v>
      </c>
      <c r="AG11" s="4">
        <v>10.964630605303441</v>
      </c>
      <c r="AH11" s="6">
        <v>57</v>
      </c>
      <c r="AI11" s="7">
        <v>134.61630000000281</v>
      </c>
    </row>
    <row r="12" spans="1:35">
      <c r="A12" s="9"/>
      <c r="B12" s="11" t="s">
        <v>1201</v>
      </c>
      <c r="C12" s="11" t="s">
        <v>50</v>
      </c>
      <c r="D12" s="3">
        <v>1.469907407407407E-3</v>
      </c>
      <c r="E12" s="4">
        <v>261.69017143976271</v>
      </c>
      <c r="F12" s="5">
        <v>6.7383588009464035E-2</v>
      </c>
      <c r="G12" s="4">
        <v>17.633622698422979</v>
      </c>
      <c r="H12" s="6">
        <v>0</v>
      </c>
      <c r="I12" s="6">
        <v>1</v>
      </c>
      <c r="J12" s="6">
        <v>1</v>
      </c>
      <c r="K12" s="4">
        <v>0</v>
      </c>
      <c r="L12" s="4">
        <v>6.9687381252770138</v>
      </c>
      <c r="M12" s="4">
        <v>17.63362269842219</v>
      </c>
      <c r="N12" s="4">
        <v>123.63315186130519</v>
      </c>
      <c r="O12" s="4">
        <v>7.4280790191175381</v>
      </c>
      <c r="P12" s="4">
        <v>20.875880869902431</v>
      </c>
      <c r="Q12" s="6">
        <v>20</v>
      </c>
      <c r="R12" s="6">
        <v>0</v>
      </c>
      <c r="S12" s="6">
        <v>1</v>
      </c>
      <c r="T12" s="6">
        <v>6</v>
      </c>
      <c r="U12" s="4">
        <v>2.730935175273792</v>
      </c>
      <c r="V12" s="6">
        <v>0</v>
      </c>
      <c r="W12" s="6">
        <v>1</v>
      </c>
      <c r="X12" s="6">
        <v>4</v>
      </c>
      <c r="Y12" s="4">
        <v>-2.7195879974112298</v>
      </c>
      <c r="Z12" s="6">
        <v>20</v>
      </c>
      <c r="AA12" s="6">
        <v>23</v>
      </c>
      <c r="AB12" s="6">
        <v>11</v>
      </c>
      <c r="AC12" s="6">
        <v>4</v>
      </c>
      <c r="AD12" s="6">
        <v>1</v>
      </c>
      <c r="AE12" s="6">
        <v>4</v>
      </c>
      <c r="AF12" s="4">
        <v>20.17917663366643</v>
      </c>
      <c r="AG12" s="4">
        <v>9.5334692757479189</v>
      </c>
      <c r="AH12" s="6">
        <v>4</v>
      </c>
      <c r="AI12" s="7">
        <v>19.103699999999961</v>
      </c>
    </row>
    <row r="13" spans="1:35">
      <c r="C13" t="s">
        <v>1202</v>
      </c>
      <c r="D13" s="22">
        <v>6.4525462962962951E-2</v>
      </c>
    </row>
    <row r="15" spans="1:35" ht="30">
      <c r="A15" s="1"/>
      <c r="B15" s="1" t="s">
        <v>4</v>
      </c>
      <c r="C15" s="1" t="s">
        <v>5</v>
      </c>
      <c r="D15" s="1" t="s">
        <v>1203</v>
      </c>
      <c r="E15" s="1" t="s">
        <v>1204</v>
      </c>
      <c r="F15" s="1" t="s">
        <v>1205</v>
      </c>
      <c r="H15" s="32" t="s">
        <v>1216</v>
      </c>
      <c r="I15" s="32"/>
      <c r="J15" s="33" t="s">
        <v>1217</v>
      </c>
      <c r="K15" s="33"/>
      <c r="L15" s="34" t="s">
        <v>1218</v>
      </c>
      <c r="M15" s="34"/>
      <c r="N15" s="35" t="s">
        <v>1219</v>
      </c>
      <c r="O15" s="35"/>
      <c r="P15" s="36" t="s">
        <v>1220</v>
      </c>
      <c r="Q15" s="36"/>
      <c r="R15" s="37" t="s">
        <v>1221</v>
      </c>
      <c r="S15" s="37"/>
      <c r="T15" s="29" t="s">
        <v>101</v>
      </c>
    </row>
    <row r="16" spans="1:35">
      <c r="A16" s="31" t="s">
        <v>60</v>
      </c>
      <c r="B16" s="31"/>
      <c r="C16" s="31"/>
      <c r="D16" s="31"/>
      <c r="E16" s="31"/>
      <c r="F16" s="31"/>
      <c r="H16" s="31" t="s">
        <v>17</v>
      </c>
      <c r="I16" s="31"/>
      <c r="J16" s="31" t="s">
        <v>18</v>
      </c>
      <c r="K16" s="31"/>
      <c r="L16" s="31" t="s">
        <v>19</v>
      </c>
      <c r="M16" s="31"/>
      <c r="N16" s="31" t="s">
        <v>20</v>
      </c>
      <c r="O16" s="31"/>
      <c r="P16" s="31" t="s">
        <v>21</v>
      </c>
      <c r="Q16" s="31"/>
      <c r="R16" s="31" t="s">
        <v>22</v>
      </c>
      <c r="S16" s="31"/>
      <c r="T16" s="29"/>
    </row>
    <row r="17" spans="1:20">
      <c r="A17" s="9" t="s">
        <v>1206</v>
      </c>
      <c r="B17" s="31" t="s">
        <v>1207</v>
      </c>
      <c r="C17" s="31"/>
      <c r="D17" s="5">
        <v>0.16068845820075209</v>
      </c>
      <c r="E17" s="5">
        <v>0.70899623951402946</v>
      </c>
      <c r="F17" s="5">
        <v>0.1303153022852184</v>
      </c>
      <c r="G17" s="18" t="s">
        <v>1189</v>
      </c>
      <c r="H17" s="4">
        <v>217.04740557814239</v>
      </c>
      <c r="I17" s="3">
        <v>3.0856481481481481E-3</v>
      </c>
      <c r="J17" s="4">
        <v>1136.6473366430971</v>
      </c>
      <c r="K17" s="3">
        <v>5.4259259259259261E-3</v>
      </c>
      <c r="L17" s="4">
        <v>612.33110350323</v>
      </c>
      <c r="M17" s="3">
        <v>1.726851851851852E-3</v>
      </c>
      <c r="N17" s="4">
        <v>82.561898708570311</v>
      </c>
      <c r="O17" s="3">
        <v>1.6666666666666669E-4</v>
      </c>
      <c r="P17" s="4">
        <v>5.4141998615120883</v>
      </c>
      <c r="Q17" s="3">
        <v>9.2592592592592591E-6</v>
      </c>
      <c r="R17" s="4">
        <v>0</v>
      </c>
      <c r="S17" s="3">
        <v>0</v>
      </c>
      <c r="T17" s="23">
        <v>2054.0019442945518</v>
      </c>
    </row>
    <row r="18" spans="1:20">
      <c r="A18" s="9"/>
      <c r="B18" s="31" t="s">
        <v>1208</v>
      </c>
      <c r="C18" s="31"/>
      <c r="D18" s="5">
        <v>0.32555196174940232</v>
      </c>
      <c r="E18" s="5">
        <v>0.5931655182112221</v>
      </c>
      <c r="F18" s="5">
        <v>8.1282520039375611E-2</v>
      </c>
      <c r="G18" s="18" t="s">
        <v>1190</v>
      </c>
      <c r="H18" s="4">
        <v>237.3705443521817</v>
      </c>
      <c r="I18" s="3">
        <v>3.3495370370370372E-3</v>
      </c>
      <c r="J18" s="4">
        <v>1105.689600980385</v>
      </c>
      <c r="K18" s="3">
        <v>5.2384259259259259E-3</v>
      </c>
      <c r="L18" s="4">
        <v>588.01630059067384</v>
      </c>
      <c r="M18" s="3">
        <v>1.668981481481482E-3</v>
      </c>
      <c r="N18" s="4">
        <v>75.023918812769352</v>
      </c>
      <c r="O18" s="3">
        <v>1.597222222222222E-4</v>
      </c>
      <c r="P18" s="4">
        <v>0</v>
      </c>
      <c r="Q18" s="3">
        <v>0</v>
      </c>
      <c r="R18" s="4">
        <v>0</v>
      </c>
      <c r="S18" s="3">
        <v>0</v>
      </c>
      <c r="T18" s="23">
        <v>2006.1003647360089</v>
      </c>
    </row>
    <row r="19" spans="1:20">
      <c r="A19" s="9"/>
      <c r="B19" s="31" t="s">
        <v>1209</v>
      </c>
      <c r="C19" s="31"/>
      <c r="D19" s="5">
        <v>0.20599197247706419</v>
      </c>
      <c r="E19" s="5">
        <v>0.66513761467889909</v>
      </c>
      <c r="F19" s="5">
        <v>0.12887041284403669</v>
      </c>
      <c r="G19" s="18" t="s">
        <v>1191</v>
      </c>
      <c r="H19" s="4">
        <v>266.28266179229331</v>
      </c>
      <c r="I19" s="3">
        <v>3.5648148148148149E-3</v>
      </c>
      <c r="J19" s="4">
        <v>1018.08312657346</v>
      </c>
      <c r="K19" s="3">
        <v>4.9791666666666656E-3</v>
      </c>
      <c r="L19" s="4">
        <v>576.99977270983118</v>
      </c>
      <c r="M19" s="3">
        <v>1.6111111111111109E-3</v>
      </c>
      <c r="N19" s="4">
        <v>124.34259351050331</v>
      </c>
      <c r="O19" s="3">
        <v>2.6157407407407412E-4</v>
      </c>
      <c r="P19" s="4">
        <v>0</v>
      </c>
      <c r="Q19" s="3">
        <v>0</v>
      </c>
      <c r="R19" s="4">
        <v>0</v>
      </c>
      <c r="S19" s="3">
        <v>0</v>
      </c>
      <c r="T19" s="23">
        <v>1985.7081545860881</v>
      </c>
    </row>
    <row r="20" spans="1:20">
      <c r="A20" s="9"/>
      <c r="B20" s="31" t="s">
        <v>1210</v>
      </c>
      <c r="C20" s="31"/>
      <c r="D20" s="5">
        <v>0.8208333333333333</v>
      </c>
      <c r="E20" s="5">
        <v>0.1791666666666667</v>
      </c>
      <c r="F20" s="5">
        <v>0</v>
      </c>
      <c r="G20" s="18" t="s">
        <v>1192</v>
      </c>
      <c r="H20" s="4">
        <v>19.325971903928799</v>
      </c>
      <c r="I20" s="3">
        <v>3.3796296296296298E-4</v>
      </c>
      <c r="J20" s="4">
        <v>28.70593064405239</v>
      </c>
      <c r="K20" s="3">
        <v>1.273148148148148E-4</v>
      </c>
      <c r="L20" s="4">
        <v>30.63815646818875</v>
      </c>
      <c r="M20" s="3">
        <v>9.0277777777777774E-5</v>
      </c>
      <c r="N20" s="4">
        <v>0</v>
      </c>
      <c r="O20" s="3">
        <v>0</v>
      </c>
      <c r="P20" s="4">
        <v>0</v>
      </c>
      <c r="Q20" s="3">
        <v>0</v>
      </c>
      <c r="R20" s="4">
        <v>0</v>
      </c>
      <c r="S20" s="3">
        <v>0</v>
      </c>
      <c r="T20" s="23">
        <v>78.670059016169944</v>
      </c>
    </row>
    <row r="21" spans="1:20">
      <c r="A21" s="9" t="s">
        <v>1211</v>
      </c>
      <c r="B21" s="31" t="s">
        <v>1212</v>
      </c>
      <c r="C21" s="31"/>
      <c r="D21" s="5">
        <v>0.19753466872110939</v>
      </c>
      <c r="E21" s="5">
        <v>0.60015408320493069</v>
      </c>
      <c r="F21" s="5">
        <v>0.20231124807395989</v>
      </c>
      <c r="G21" s="18" t="s">
        <v>1193</v>
      </c>
      <c r="H21" s="4">
        <v>235.5121075991037</v>
      </c>
      <c r="I21" s="3">
        <v>3.2893518518518519E-3</v>
      </c>
      <c r="J21" s="4">
        <v>1105.3462702474151</v>
      </c>
      <c r="K21" s="3">
        <v>5.2337962962962963E-3</v>
      </c>
      <c r="L21" s="4">
        <v>575.93041727871059</v>
      </c>
      <c r="M21" s="3">
        <v>1.655092592592593E-3</v>
      </c>
      <c r="N21" s="4">
        <v>102.1053196010071</v>
      </c>
      <c r="O21" s="3">
        <v>2.0833333333333329E-4</v>
      </c>
      <c r="P21" s="4">
        <v>17.682139913116771</v>
      </c>
      <c r="Q21" s="3">
        <v>3.009259259259259E-5</v>
      </c>
      <c r="R21" s="4">
        <v>0</v>
      </c>
      <c r="S21" s="3">
        <v>0</v>
      </c>
      <c r="T21" s="23">
        <v>2036.576254639353</v>
      </c>
    </row>
    <row r="22" spans="1:20">
      <c r="A22" s="9"/>
      <c r="B22" s="31" t="s">
        <v>1213</v>
      </c>
      <c r="C22" s="31"/>
      <c r="D22" s="5">
        <v>0.27156768618845151</v>
      </c>
      <c r="E22" s="5">
        <v>0.53998079824441092</v>
      </c>
      <c r="F22" s="5">
        <v>0.1884515155671376</v>
      </c>
      <c r="G22" s="18" t="s">
        <v>1190</v>
      </c>
      <c r="H22" s="4">
        <v>270.42710114796142</v>
      </c>
      <c r="I22" s="3">
        <v>3.7638888888888891E-3</v>
      </c>
      <c r="J22" s="4">
        <v>1031.2573263749</v>
      </c>
      <c r="K22" s="3">
        <v>4.921296296296296E-3</v>
      </c>
      <c r="L22" s="4">
        <v>512.08720939045634</v>
      </c>
      <c r="M22" s="3">
        <v>1.456018518518519E-3</v>
      </c>
      <c r="N22" s="4">
        <v>122.716883351517</v>
      </c>
      <c r="O22" s="3">
        <v>2.5231481481481481E-4</v>
      </c>
      <c r="P22" s="4">
        <v>13.44836003771888</v>
      </c>
      <c r="Q22" s="3">
        <v>2.314814814814815E-5</v>
      </c>
      <c r="R22" s="4">
        <v>0</v>
      </c>
      <c r="S22" s="3">
        <v>0</v>
      </c>
      <c r="T22" s="23">
        <v>1949.9368803025541</v>
      </c>
    </row>
    <row r="23" spans="1:20">
      <c r="A23" s="9"/>
      <c r="B23" s="31" t="s">
        <v>1214</v>
      </c>
      <c r="C23" s="31"/>
      <c r="D23" s="5">
        <v>0.16024930747922439</v>
      </c>
      <c r="E23" s="5">
        <v>0.7119113573407202</v>
      </c>
      <c r="F23" s="5">
        <v>0.12783933518005541</v>
      </c>
      <c r="G23" s="18" t="s">
        <v>1191</v>
      </c>
      <c r="H23" s="4">
        <v>313.27931493936012</v>
      </c>
      <c r="I23" s="3">
        <v>4.5717592592592589E-3</v>
      </c>
      <c r="J23" s="4">
        <v>883.13168722372757</v>
      </c>
      <c r="K23" s="3">
        <v>4.2824074074074084E-3</v>
      </c>
      <c r="L23" s="4">
        <v>464.81897180474328</v>
      </c>
      <c r="M23" s="3">
        <v>1.2916666666666671E-3</v>
      </c>
      <c r="N23" s="4">
        <v>117.5492444379997</v>
      </c>
      <c r="O23" s="3">
        <v>2.5000000000000001E-4</v>
      </c>
      <c r="P23" s="4">
        <v>12.135929928019319</v>
      </c>
      <c r="Q23" s="3">
        <v>2.0833333333333329E-5</v>
      </c>
      <c r="R23" s="4">
        <v>0</v>
      </c>
      <c r="S23" s="3">
        <v>0</v>
      </c>
      <c r="T23" s="23">
        <v>1790.9151483338501</v>
      </c>
    </row>
    <row r="24" spans="1:20">
      <c r="A24" s="9"/>
      <c r="B24" s="31" t="s">
        <v>1215</v>
      </c>
      <c r="C24" s="31"/>
      <c r="D24" s="5">
        <v>0</v>
      </c>
      <c r="E24" s="5">
        <v>0.64413938753959876</v>
      </c>
      <c r="F24" s="5">
        <v>0.35586061246040129</v>
      </c>
      <c r="G24" s="18" t="s">
        <v>1192</v>
      </c>
      <c r="H24" s="4">
        <v>51.147548993943929</v>
      </c>
      <c r="I24" s="3">
        <v>6.3194444444444442E-4</v>
      </c>
      <c r="J24" s="4">
        <v>117.5216793199106</v>
      </c>
      <c r="K24" s="3">
        <v>5.8101851851851847E-4</v>
      </c>
      <c r="L24" s="4">
        <v>74.584197888110793</v>
      </c>
      <c r="M24" s="3">
        <v>2.175925925925926E-4</v>
      </c>
      <c r="N24" s="4">
        <v>18.633894038255679</v>
      </c>
      <c r="O24" s="3">
        <v>3.9351851851851851E-5</v>
      </c>
      <c r="P24" s="4">
        <v>0</v>
      </c>
      <c r="Q24" s="3">
        <v>0</v>
      </c>
      <c r="R24" s="4">
        <v>0</v>
      </c>
      <c r="S24" s="3">
        <v>0</v>
      </c>
      <c r="T24" s="23">
        <v>261.88732024022102</v>
      </c>
    </row>
    <row r="25" spans="1:20">
      <c r="H25" s="24">
        <v>1610.3926563069149</v>
      </c>
      <c r="I25" s="25">
        <v>2.2594907407407411E-2</v>
      </c>
      <c r="J25" s="24">
        <v>6426.3829580069469</v>
      </c>
      <c r="K25" s="25">
        <v>3.0789351851851849E-2</v>
      </c>
      <c r="L25" s="24">
        <v>3435.4061296339451</v>
      </c>
      <c r="M25" s="25">
        <v>9.7175925925925919E-3</v>
      </c>
      <c r="N25" s="24">
        <v>642.93375246062249</v>
      </c>
      <c r="O25" s="25">
        <v>1.3379629629629631E-3</v>
      </c>
      <c r="P25" s="24">
        <v>48.680629740367067</v>
      </c>
      <c r="Q25" s="25">
        <v>8.3333333333333331E-5</v>
      </c>
      <c r="R25" s="24">
        <v>0</v>
      </c>
      <c r="S25" s="25">
        <v>0</v>
      </c>
      <c r="T25" s="26">
        <v>12163.7961261488</v>
      </c>
    </row>
    <row r="27" spans="1:20">
      <c r="A27" s="18" t="s">
        <v>1183</v>
      </c>
      <c r="B27" s="18" t="s">
        <v>1184</v>
      </c>
      <c r="C27" s="18" t="s">
        <v>1185</v>
      </c>
      <c r="D27" s="18" t="s">
        <v>1186</v>
      </c>
      <c r="E27" s="18" t="s">
        <v>1187</v>
      </c>
      <c r="F27" s="18" t="s">
        <v>1188</v>
      </c>
      <c r="G27" s="18" t="s">
        <v>81</v>
      </c>
      <c r="H27" s="19">
        <v>0.32506004803843069</v>
      </c>
      <c r="I27" s="19">
        <v>0.49588761918625812</v>
      </c>
      <c r="J27" s="19">
        <v>0.1602736734842419</v>
      </c>
      <c r="K27" s="19">
        <v>1.848751728655652E-2</v>
      </c>
      <c r="L27" s="19">
        <v>2.9114200451270112E-4</v>
      </c>
      <c r="M27" s="19">
        <v>0</v>
      </c>
      <c r="N27" s="18" t="s">
        <v>1189</v>
      </c>
      <c r="O27" s="19">
        <v>0.29628806401422542</v>
      </c>
      <c r="P27" s="19">
        <v>0.52100466770393417</v>
      </c>
      <c r="Q27" s="19">
        <v>0.1658146254723272</v>
      </c>
      <c r="R27" s="19">
        <v>1.6003556345854639E-2</v>
      </c>
      <c r="S27" s="19">
        <v>8.8908646365859077E-4</v>
      </c>
      <c r="T27" s="19">
        <v>0</v>
      </c>
    </row>
    <row r="28" spans="1:20">
      <c r="A28" s="27">
        <v>2.2594907407407411E-2</v>
      </c>
      <c r="B28" s="27">
        <v>3.0789351851851849E-2</v>
      </c>
      <c r="C28" s="27">
        <v>9.7175925925925919E-3</v>
      </c>
      <c r="D28" s="27">
        <v>1.3379629629629631E-3</v>
      </c>
      <c r="E28" s="27">
        <v>8.3333333333333331E-5</v>
      </c>
      <c r="F28" s="27">
        <v>0</v>
      </c>
      <c r="G28" s="18" t="s">
        <v>82</v>
      </c>
      <c r="H28" s="19">
        <v>0.37460205164485322</v>
      </c>
      <c r="I28" s="19">
        <v>0.45900247612309869</v>
      </c>
      <c r="J28" s="19">
        <v>0.1412097629996463</v>
      </c>
      <c r="K28" s="19">
        <v>2.292182525645561E-2</v>
      </c>
      <c r="L28" s="19">
        <v>2.2638839759462331E-3</v>
      </c>
      <c r="M28" s="19">
        <v>0</v>
      </c>
      <c r="N28" s="18" t="s">
        <v>1190</v>
      </c>
      <c r="O28" s="19">
        <v>0.32155555555555548</v>
      </c>
      <c r="P28" s="19">
        <v>0.50288888888888894</v>
      </c>
      <c r="Q28" s="19">
        <v>0.16022222222222221</v>
      </c>
      <c r="R28" s="19">
        <v>1.5333333333333331E-2</v>
      </c>
      <c r="S28" s="19">
        <v>0</v>
      </c>
      <c r="T28" s="19">
        <v>0</v>
      </c>
    </row>
    <row r="29" spans="1:20">
      <c r="N29" s="18" t="s">
        <v>1191</v>
      </c>
      <c r="O29" s="19">
        <v>0.34222222222222221</v>
      </c>
      <c r="P29" s="19">
        <v>0.47799999999999998</v>
      </c>
      <c r="Q29" s="19">
        <v>0.1546666666666667</v>
      </c>
      <c r="R29" s="19">
        <v>2.5111111111111108E-2</v>
      </c>
      <c r="S29" s="19">
        <v>0</v>
      </c>
      <c r="T29" s="19">
        <v>0</v>
      </c>
    </row>
    <row r="30" spans="1:20">
      <c r="N30" s="18" t="s">
        <v>1192</v>
      </c>
      <c r="O30" s="19">
        <v>0.60833333333333328</v>
      </c>
      <c r="P30" s="19">
        <v>0.22916666666666671</v>
      </c>
      <c r="Q30" s="19">
        <v>0.16250000000000001</v>
      </c>
      <c r="R30" s="19">
        <v>0</v>
      </c>
      <c r="S30" s="19">
        <v>0</v>
      </c>
      <c r="T30" s="19">
        <v>0</v>
      </c>
    </row>
    <row r="31" spans="1:20">
      <c r="N31" s="18" t="s">
        <v>1193</v>
      </c>
      <c r="O31" s="19">
        <v>0.31577777777777782</v>
      </c>
      <c r="P31" s="19">
        <v>0.50244444444444447</v>
      </c>
      <c r="Q31" s="19">
        <v>0.15888888888888891</v>
      </c>
      <c r="R31" s="19">
        <v>0.02</v>
      </c>
      <c r="S31" s="19">
        <v>2.8888888888888892E-3</v>
      </c>
      <c r="T31" s="19">
        <v>0</v>
      </c>
    </row>
    <row r="32" spans="1:20">
      <c r="N32" s="18" t="s">
        <v>1190</v>
      </c>
      <c r="O32" s="19">
        <v>0.36133333333333328</v>
      </c>
      <c r="P32" s="19">
        <v>0.47244444444444439</v>
      </c>
      <c r="Q32" s="19">
        <v>0.13977777777777781</v>
      </c>
      <c r="R32" s="19">
        <v>2.4222222222222221E-2</v>
      </c>
      <c r="S32" s="19">
        <v>2.2222222222222218E-3</v>
      </c>
      <c r="T32" s="19">
        <v>0</v>
      </c>
    </row>
    <row r="33" spans="14:20">
      <c r="N33" s="18" t="s">
        <v>1191</v>
      </c>
      <c r="O33" s="19">
        <v>0.43888888888888888</v>
      </c>
      <c r="P33" s="19">
        <v>0.41111111111111109</v>
      </c>
      <c r="Q33" s="19">
        <v>0.124</v>
      </c>
      <c r="R33" s="19">
        <v>2.4E-2</v>
      </c>
      <c r="S33" s="19">
        <v>2E-3</v>
      </c>
      <c r="T33" s="19">
        <v>0</v>
      </c>
    </row>
    <row r="34" spans="14:20">
      <c r="N34" s="18" t="s">
        <v>1192</v>
      </c>
      <c r="O34" s="19">
        <v>0.42992125984251972</v>
      </c>
      <c r="P34" s="19">
        <v>0.39527559055118111</v>
      </c>
      <c r="Q34" s="19">
        <v>0.1480314960629921</v>
      </c>
      <c r="R34" s="19">
        <v>2.677165354330709E-2</v>
      </c>
      <c r="S34" s="19">
        <v>0</v>
      </c>
      <c r="T34" s="19">
        <v>0</v>
      </c>
    </row>
    <row r="49" spans="1:3">
      <c r="A49" s="18" t="s">
        <v>1189</v>
      </c>
      <c r="B49" s="18">
        <v>136.9334629529701</v>
      </c>
      <c r="C49" s="18">
        <v>5.1994606329933779</v>
      </c>
    </row>
    <row r="50" spans="1:3">
      <c r="A50" s="18" t="s">
        <v>1190</v>
      </c>
      <c r="B50" s="18">
        <v>133.7052560504444</v>
      </c>
      <c r="C50" s="18">
        <v>4.9671049958774134</v>
      </c>
    </row>
    <row r="51" spans="1:3">
      <c r="A51" s="18" t="s">
        <v>1191</v>
      </c>
      <c r="B51" s="18">
        <v>132.36958128151329</v>
      </c>
      <c r="C51" s="18">
        <v>7.5196821607376121</v>
      </c>
    </row>
    <row r="52" spans="1:3">
      <c r="A52" s="18" t="s">
        <v>1192</v>
      </c>
      <c r="B52" s="18">
        <v>97.787547881633827</v>
      </c>
      <c r="C52" s="18">
        <v>0</v>
      </c>
    </row>
    <row r="53" spans="1:3">
      <c r="A53" s="18" t="s">
        <v>1193</v>
      </c>
      <c r="B53" s="18">
        <v>135.77175030929021</v>
      </c>
      <c r="C53" s="18">
        <v>7.4757537299389663</v>
      </c>
    </row>
    <row r="54" spans="1:3">
      <c r="A54" s="18" t="s">
        <v>1190</v>
      </c>
      <c r="B54" s="18">
        <v>129.96186071989879</v>
      </c>
      <c r="C54" s="18">
        <v>8.1133881343795107</v>
      </c>
    </row>
    <row r="55" spans="1:3">
      <c r="A55" s="18" t="s">
        <v>1191</v>
      </c>
      <c r="B55" s="18">
        <v>119.37036161486149</v>
      </c>
      <c r="C55" s="18">
        <v>6.9276381074447846</v>
      </c>
    </row>
    <row r="56" spans="1:3">
      <c r="A56" s="18" t="s">
        <v>1192</v>
      </c>
      <c r="B56" s="18">
        <v>123.63315186130519</v>
      </c>
      <c r="C56" s="18">
        <v>8.3308453693336926</v>
      </c>
    </row>
    <row r="71" spans="1:37">
      <c r="A71" t="s">
        <v>83</v>
      </c>
      <c r="F71" t="s">
        <v>1222</v>
      </c>
      <c r="M71" t="s">
        <v>1228</v>
      </c>
      <c r="T71" t="s">
        <v>1223</v>
      </c>
    </row>
    <row r="72" spans="1:37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spans="1:37">
      <c r="A73" t="s">
        <v>84</v>
      </c>
      <c r="F73" t="s">
        <v>1224</v>
      </c>
      <c r="M73" t="s">
        <v>1229</v>
      </c>
      <c r="T73" t="s">
        <v>1225</v>
      </c>
      <c r="AC73" t="s">
        <v>1226</v>
      </c>
    </row>
    <row r="74" spans="1:37" ht="377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</sheetData>
  <mergeCells count="61">
    <mergeCell ref="A74:E74"/>
    <mergeCell ref="F74:L74"/>
    <mergeCell ref="M74:S74"/>
    <mergeCell ref="T74:AB74"/>
    <mergeCell ref="AC74:AK74"/>
    <mergeCell ref="T15:T16"/>
    <mergeCell ref="A72:E72"/>
    <mergeCell ref="F72:L72"/>
    <mergeCell ref="M72:S72"/>
    <mergeCell ref="T72:AB72"/>
    <mergeCell ref="J16:K16"/>
    <mergeCell ref="L16:M16"/>
    <mergeCell ref="N16:O16"/>
    <mergeCell ref="P16:Q16"/>
    <mergeCell ref="R16:S16"/>
    <mergeCell ref="J15:K15"/>
    <mergeCell ref="L15:M15"/>
    <mergeCell ref="N15:O15"/>
    <mergeCell ref="P15:Q15"/>
    <mergeCell ref="R15:S15"/>
    <mergeCell ref="B21:C21"/>
    <mergeCell ref="B22:C22"/>
    <mergeCell ref="B23:C23"/>
    <mergeCell ref="B24:C24"/>
    <mergeCell ref="H15:I15"/>
    <mergeCell ref="H16:I16"/>
    <mergeCell ref="A16:F16"/>
    <mergeCell ref="B17:C17"/>
    <mergeCell ref="B18:C18"/>
    <mergeCell ref="B19:C19"/>
    <mergeCell ref="B20:C20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70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K7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62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50</v>
      </c>
      <c r="D3" s="3">
        <v>7.6412037037037042E-2</v>
      </c>
      <c r="E3" s="4">
        <v>12116.094731457069</v>
      </c>
      <c r="F3" s="5">
        <v>9.5551606134071501E-2</v>
      </c>
      <c r="G3" s="4">
        <v>1157.712311663284</v>
      </c>
      <c r="H3" s="6">
        <v>8</v>
      </c>
      <c r="I3" s="6">
        <v>38</v>
      </c>
      <c r="J3" s="6">
        <v>75</v>
      </c>
      <c r="K3" s="4">
        <v>90.903690021482703</v>
      </c>
      <c r="L3" s="4">
        <v>539.40389529112758</v>
      </c>
      <c r="M3" s="4">
        <v>1157.7123116632911</v>
      </c>
      <c r="N3" s="4">
        <v>130.3974320874303</v>
      </c>
      <c r="O3" s="4">
        <v>7.8243150487667323</v>
      </c>
      <c r="P3" s="4">
        <v>25.68445612952728</v>
      </c>
      <c r="Q3" s="6">
        <v>1303</v>
      </c>
      <c r="R3" s="6">
        <v>24</v>
      </c>
      <c r="S3" s="6">
        <v>73</v>
      </c>
      <c r="T3" s="6">
        <v>220</v>
      </c>
      <c r="U3" s="4">
        <v>3.826295942151734</v>
      </c>
      <c r="V3" s="6">
        <v>59</v>
      </c>
      <c r="W3" s="6">
        <v>115</v>
      </c>
      <c r="X3" s="6">
        <v>277</v>
      </c>
      <c r="Y3" s="4">
        <v>-4.704786379912222</v>
      </c>
      <c r="Z3" s="6">
        <v>1088</v>
      </c>
      <c r="AA3" s="6">
        <v>1029</v>
      </c>
      <c r="AB3" s="6">
        <v>648</v>
      </c>
      <c r="AC3" s="6">
        <v>312</v>
      </c>
      <c r="AD3" s="6">
        <v>130</v>
      </c>
      <c r="AE3" s="6">
        <v>122</v>
      </c>
      <c r="AF3" s="4">
        <v>1422.1623139050971</v>
      </c>
      <c r="AG3" s="4">
        <v>15.305782750548129</v>
      </c>
      <c r="AH3" s="6">
        <v>275</v>
      </c>
      <c r="AI3" s="7">
        <v>852.61645000001204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2096.9946009033752</v>
      </c>
      <c r="F5" s="5">
        <v>0.1225253763707642</v>
      </c>
      <c r="G5" s="4">
        <v>256.93505272314661</v>
      </c>
      <c r="H5" s="6">
        <v>2</v>
      </c>
      <c r="I5" s="6">
        <v>9</v>
      </c>
      <c r="J5" s="6">
        <v>13</v>
      </c>
      <c r="K5" s="4">
        <v>36.430470214672248</v>
      </c>
      <c r="L5" s="4">
        <v>145.82440217879031</v>
      </c>
      <c r="M5" s="4">
        <v>256.93505272314752</v>
      </c>
      <c r="N5" s="4">
        <v>139.79964006022499</v>
      </c>
      <c r="O5" s="4">
        <v>8.3889753999569816</v>
      </c>
      <c r="P5" s="4">
        <v>25.68445612952728</v>
      </c>
      <c r="Q5" s="6">
        <v>211</v>
      </c>
      <c r="R5" s="6">
        <v>7</v>
      </c>
      <c r="S5" s="6">
        <v>17</v>
      </c>
      <c r="T5" s="6">
        <v>42</v>
      </c>
      <c r="U5" s="4">
        <v>3.826295942151734</v>
      </c>
      <c r="V5" s="6">
        <v>17</v>
      </c>
      <c r="W5" s="6">
        <v>25</v>
      </c>
      <c r="X5" s="6">
        <v>54</v>
      </c>
      <c r="Y5" s="4">
        <v>-4.2041274362561332</v>
      </c>
      <c r="Z5" s="6">
        <v>220</v>
      </c>
      <c r="AA5" s="6">
        <v>189</v>
      </c>
      <c r="AB5" s="6">
        <v>113</v>
      </c>
      <c r="AC5" s="6">
        <v>46</v>
      </c>
      <c r="AD5" s="6">
        <v>9</v>
      </c>
      <c r="AE5" s="6">
        <v>17</v>
      </c>
      <c r="AF5" s="4">
        <v>306.10095851002171</v>
      </c>
      <c r="AG5" s="4">
        <v>20.40673056733478</v>
      </c>
      <c r="AH5" s="6">
        <v>54</v>
      </c>
      <c r="AI5" s="7">
        <v>140.55825000000289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2071.0044145311181</v>
      </c>
      <c r="F6" s="5">
        <v>0.1078439638908503</v>
      </c>
      <c r="G6" s="4">
        <v>223.34532529848539</v>
      </c>
      <c r="H6" s="6">
        <v>0</v>
      </c>
      <c r="I6" s="6">
        <v>7</v>
      </c>
      <c r="J6" s="6">
        <v>17</v>
      </c>
      <c r="K6" s="4">
        <v>0</v>
      </c>
      <c r="L6" s="4">
        <v>89.42049581847823</v>
      </c>
      <c r="M6" s="4">
        <v>223.3453252984859</v>
      </c>
      <c r="N6" s="4">
        <v>138.0669609687412</v>
      </c>
      <c r="O6" s="4">
        <v>8.2847453812840346</v>
      </c>
      <c r="P6" s="4">
        <v>23.829025996924141</v>
      </c>
      <c r="Q6" s="6">
        <v>209</v>
      </c>
      <c r="R6" s="6">
        <v>2</v>
      </c>
      <c r="S6" s="6">
        <v>7</v>
      </c>
      <c r="T6" s="6">
        <v>34</v>
      </c>
      <c r="U6" s="4">
        <v>3.3245241063578561</v>
      </c>
      <c r="V6" s="6">
        <v>5</v>
      </c>
      <c r="W6" s="6">
        <v>19</v>
      </c>
      <c r="X6" s="6">
        <v>55</v>
      </c>
      <c r="Y6" s="4">
        <v>-3.4352797810455988</v>
      </c>
      <c r="Z6" s="6">
        <v>185</v>
      </c>
      <c r="AA6" s="6">
        <v>171</v>
      </c>
      <c r="AB6" s="6">
        <v>100</v>
      </c>
      <c r="AC6" s="6">
        <v>62</v>
      </c>
      <c r="AD6" s="6">
        <v>25</v>
      </c>
      <c r="AE6" s="6">
        <v>15</v>
      </c>
      <c r="AF6" s="4">
        <v>251.01492711401531</v>
      </c>
      <c r="AG6" s="4">
        <v>16.734328474267691</v>
      </c>
      <c r="AH6" s="6">
        <v>46</v>
      </c>
      <c r="AI6" s="7">
        <v>139.72559999999979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2057.4650126447841</v>
      </c>
      <c r="F7" s="5">
        <v>7.6867496457580162E-2</v>
      </c>
      <c r="G7" s="4">
        <v>158.15218457106809</v>
      </c>
      <c r="H7" s="6">
        <v>0</v>
      </c>
      <c r="I7" s="6">
        <v>5</v>
      </c>
      <c r="J7" s="6">
        <v>11</v>
      </c>
      <c r="K7" s="4">
        <v>0</v>
      </c>
      <c r="L7" s="4">
        <v>67.977785932456754</v>
      </c>
      <c r="M7" s="4">
        <v>158.152184571064</v>
      </c>
      <c r="N7" s="4">
        <v>137.1643341763189</v>
      </c>
      <c r="O7" s="4">
        <v>8.2326466693709595</v>
      </c>
      <c r="P7" s="4">
        <v>23.078221392213361</v>
      </c>
      <c r="Q7" s="6">
        <v>228</v>
      </c>
      <c r="R7" s="6">
        <v>2</v>
      </c>
      <c r="S7" s="6">
        <v>9</v>
      </c>
      <c r="T7" s="6">
        <v>41</v>
      </c>
      <c r="U7" s="4">
        <v>3.4439545085448779</v>
      </c>
      <c r="V7" s="6">
        <v>10</v>
      </c>
      <c r="W7" s="6">
        <v>20</v>
      </c>
      <c r="X7" s="6">
        <v>42</v>
      </c>
      <c r="Y7" s="4">
        <v>-3.993972911487762</v>
      </c>
      <c r="Z7" s="6">
        <v>197</v>
      </c>
      <c r="AA7" s="6">
        <v>167</v>
      </c>
      <c r="AB7" s="6">
        <v>115</v>
      </c>
      <c r="AC7" s="6">
        <v>51</v>
      </c>
      <c r="AD7" s="6">
        <v>21</v>
      </c>
      <c r="AE7" s="6">
        <v>29</v>
      </c>
      <c r="AF7" s="4">
        <v>208.64142516410629</v>
      </c>
      <c r="AG7" s="4">
        <v>13.909428344273749</v>
      </c>
      <c r="AH7" s="6">
        <v>43</v>
      </c>
      <c r="AI7" s="7">
        <v>138.71585000000101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78.062403395815636</v>
      </c>
      <c r="F8" s="5">
        <v>0</v>
      </c>
      <c r="G8" s="4">
        <v>0</v>
      </c>
      <c r="H8" s="6">
        <v>0</v>
      </c>
      <c r="I8" s="6">
        <v>0</v>
      </c>
      <c r="J8" s="6">
        <v>0</v>
      </c>
      <c r="K8" s="4">
        <v>0</v>
      </c>
      <c r="L8" s="4">
        <v>0</v>
      </c>
      <c r="M8" s="4">
        <v>0</v>
      </c>
      <c r="N8" s="4">
        <v>97.578004244769545</v>
      </c>
      <c r="O8" s="4">
        <v>5.8842184961227924</v>
      </c>
      <c r="P8" s="4">
        <v>13.88377275438925</v>
      </c>
      <c r="Q8" s="6">
        <v>4</v>
      </c>
      <c r="R8" s="6">
        <v>0</v>
      </c>
      <c r="S8" s="6">
        <v>0</v>
      </c>
      <c r="T8" s="6">
        <v>0</v>
      </c>
      <c r="U8" s="4">
        <v>1.4966413859034791</v>
      </c>
      <c r="V8" s="6">
        <v>0</v>
      </c>
      <c r="W8" s="6">
        <v>0</v>
      </c>
      <c r="X8" s="6">
        <v>0</v>
      </c>
      <c r="Y8" s="4">
        <v>-1.5126343595851099</v>
      </c>
      <c r="Z8" s="6">
        <v>5</v>
      </c>
      <c r="AA8" s="6">
        <v>11</v>
      </c>
      <c r="AB8" s="6">
        <v>3</v>
      </c>
      <c r="AC8" s="6">
        <v>1</v>
      </c>
      <c r="AD8" s="6">
        <v>0</v>
      </c>
      <c r="AE8" s="6">
        <v>0</v>
      </c>
      <c r="AF8" s="4">
        <v>0</v>
      </c>
      <c r="AG8" s="4">
        <v>0</v>
      </c>
      <c r="AH8" s="6">
        <v>0</v>
      </c>
      <c r="AI8" s="7">
        <v>6.6730999999999829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1840.2573096174019</v>
      </c>
      <c r="F9" s="5">
        <v>0.13635620804830831</v>
      </c>
      <c r="G9" s="4">
        <v>250.93050857261051</v>
      </c>
      <c r="H9" s="6">
        <v>2</v>
      </c>
      <c r="I9" s="6">
        <v>10</v>
      </c>
      <c r="J9" s="6">
        <v>15</v>
      </c>
      <c r="K9" s="4">
        <v>15.39307727844789</v>
      </c>
      <c r="L9" s="4">
        <v>113.4848495848337</v>
      </c>
      <c r="M9" s="4">
        <v>250.93050857261281</v>
      </c>
      <c r="N9" s="4">
        <v>122.6838206411601</v>
      </c>
      <c r="O9" s="4">
        <v>7.3620710273005638</v>
      </c>
      <c r="P9" s="4">
        <v>25.356125831141</v>
      </c>
      <c r="Q9" s="6">
        <v>198</v>
      </c>
      <c r="R9" s="6">
        <v>4</v>
      </c>
      <c r="S9" s="6">
        <v>12</v>
      </c>
      <c r="T9" s="6">
        <v>32</v>
      </c>
      <c r="U9" s="4">
        <v>3.4725147770190312</v>
      </c>
      <c r="V9" s="6">
        <v>8</v>
      </c>
      <c r="W9" s="6">
        <v>14</v>
      </c>
      <c r="X9" s="6">
        <v>38</v>
      </c>
      <c r="Y9" s="4">
        <v>-4.704786379912222</v>
      </c>
      <c r="Z9" s="6">
        <v>184</v>
      </c>
      <c r="AA9" s="6">
        <v>175</v>
      </c>
      <c r="AB9" s="6">
        <v>80</v>
      </c>
      <c r="AC9" s="6">
        <v>55</v>
      </c>
      <c r="AD9" s="6">
        <v>29</v>
      </c>
      <c r="AE9" s="6">
        <v>20</v>
      </c>
      <c r="AF9" s="4">
        <v>284.91077320739902</v>
      </c>
      <c r="AG9" s="4">
        <v>18.99405154715993</v>
      </c>
      <c r="AH9" s="6">
        <v>37</v>
      </c>
      <c r="AI9" s="7">
        <v>137.69840000000289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1842.424454209571</v>
      </c>
      <c r="F10" s="5">
        <v>5.9569591563566171E-2</v>
      </c>
      <c r="G10" s="4">
        <v>109.75247222399049</v>
      </c>
      <c r="H10" s="6">
        <v>1</v>
      </c>
      <c r="I10" s="6">
        <v>3</v>
      </c>
      <c r="J10" s="6">
        <v>8</v>
      </c>
      <c r="K10" s="4">
        <v>12.584966678203269</v>
      </c>
      <c r="L10" s="4">
        <v>41.636277747140412</v>
      </c>
      <c r="M10" s="4">
        <v>109.75247222400139</v>
      </c>
      <c r="N10" s="4">
        <v>122.82829694730481</v>
      </c>
      <c r="O10" s="4">
        <v>7.3710736666916654</v>
      </c>
      <c r="P10" s="4">
        <v>25.471593619397911</v>
      </c>
      <c r="Q10" s="6">
        <v>204</v>
      </c>
      <c r="R10" s="6">
        <v>4</v>
      </c>
      <c r="S10" s="6">
        <v>11</v>
      </c>
      <c r="T10" s="6">
        <v>27</v>
      </c>
      <c r="U10" s="4">
        <v>3.344692545393642</v>
      </c>
      <c r="V10" s="6">
        <v>5</v>
      </c>
      <c r="W10" s="6">
        <v>15</v>
      </c>
      <c r="X10" s="6">
        <v>38</v>
      </c>
      <c r="Y10" s="4">
        <v>-3.746955716430791</v>
      </c>
      <c r="Z10" s="6">
        <v>153</v>
      </c>
      <c r="AA10" s="6">
        <v>150</v>
      </c>
      <c r="AB10" s="6">
        <v>104</v>
      </c>
      <c r="AC10" s="6">
        <v>47</v>
      </c>
      <c r="AD10" s="6">
        <v>23</v>
      </c>
      <c r="AE10" s="6">
        <v>20</v>
      </c>
      <c r="AF10" s="4">
        <v>154.04116608653021</v>
      </c>
      <c r="AG10" s="4">
        <v>10.26941107243535</v>
      </c>
      <c r="AH10" s="6">
        <v>42</v>
      </c>
      <c r="AI10" s="7">
        <v>133.78050000000289</v>
      </c>
    </row>
    <row r="11" spans="1:35">
      <c r="A11" s="9"/>
      <c r="B11" s="11" t="s">
        <v>1200</v>
      </c>
      <c r="C11" s="11" t="s">
        <v>1201</v>
      </c>
      <c r="D11" s="3">
        <v>1.041666666666667E-2</v>
      </c>
      <c r="E11" s="4">
        <v>1853.8428765919889</v>
      </c>
      <c r="F11" s="5">
        <v>8.5550275202146447E-2</v>
      </c>
      <c r="G11" s="4">
        <v>158.59676827398351</v>
      </c>
      <c r="H11" s="6">
        <v>3</v>
      </c>
      <c r="I11" s="6">
        <v>4</v>
      </c>
      <c r="J11" s="6">
        <v>11</v>
      </c>
      <c r="K11" s="4">
        <v>26.495175850159281</v>
      </c>
      <c r="L11" s="4">
        <v>81.060084029428253</v>
      </c>
      <c r="M11" s="4">
        <v>158.59676827397931</v>
      </c>
      <c r="N11" s="4">
        <v>123.5895251061326</v>
      </c>
      <c r="O11" s="4">
        <v>7.4159798162084023</v>
      </c>
      <c r="P11" s="4">
        <v>25.363909845558549</v>
      </c>
      <c r="Q11" s="6">
        <v>219</v>
      </c>
      <c r="R11" s="6">
        <v>5</v>
      </c>
      <c r="S11" s="6">
        <v>15</v>
      </c>
      <c r="T11" s="6">
        <v>40</v>
      </c>
      <c r="U11" s="4">
        <v>3.3850277246671729</v>
      </c>
      <c r="V11" s="6">
        <v>14</v>
      </c>
      <c r="W11" s="6">
        <v>21</v>
      </c>
      <c r="X11" s="6">
        <v>46</v>
      </c>
      <c r="Y11" s="4">
        <v>-4.0065472096208961</v>
      </c>
      <c r="Z11" s="6">
        <v>125</v>
      </c>
      <c r="AA11" s="6">
        <v>142</v>
      </c>
      <c r="AB11" s="6">
        <v>120</v>
      </c>
      <c r="AC11" s="6">
        <v>39</v>
      </c>
      <c r="AD11" s="6">
        <v>20</v>
      </c>
      <c r="AE11" s="6">
        <v>18</v>
      </c>
      <c r="AF11" s="4">
        <v>210.58360465769869</v>
      </c>
      <c r="AG11" s="4">
        <v>14.03890697717992</v>
      </c>
      <c r="AH11" s="6">
        <v>49</v>
      </c>
      <c r="AI11" s="7">
        <v>136.6060500000026</v>
      </c>
    </row>
    <row r="12" spans="1:35">
      <c r="A12" s="9"/>
      <c r="B12" s="11" t="s">
        <v>1201</v>
      </c>
      <c r="C12" s="11" t="s">
        <v>50</v>
      </c>
      <c r="D12" s="3">
        <v>1.469907407407407E-3</v>
      </c>
      <c r="E12" s="4">
        <v>274.28137138564489</v>
      </c>
      <c r="F12" s="5">
        <v>0</v>
      </c>
      <c r="G12" s="4">
        <v>0</v>
      </c>
      <c r="H12" s="6">
        <v>0</v>
      </c>
      <c r="I12" s="6">
        <v>0</v>
      </c>
      <c r="J12" s="6">
        <v>0</v>
      </c>
      <c r="K12" s="4">
        <v>0</v>
      </c>
      <c r="L12" s="4">
        <v>0</v>
      </c>
      <c r="M12" s="4">
        <v>0</v>
      </c>
      <c r="N12" s="4">
        <v>129.5817502609346</v>
      </c>
      <c r="O12" s="4">
        <v>7.7808751522005606</v>
      </c>
      <c r="P12" s="4">
        <v>19.61871692162681</v>
      </c>
      <c r="Q12" s="6">
        <v>30</v>
      </c>
      <c r="R12" s="6">
        <v>0</v>
      </c>
      <c r="S12" s="6">
        <v>2</v>
      </c>
      <c r="T12" s="6">
        <v>4</v>
      </c>
      <c r="U12" s="4">
        <v>2.7224332560296221</v>
      </c>
      <c r="V12" s="6">
        <v>0</v>
      </c>
      <c r="W12" s="6">
        <v>1</v>
      </c>
      <c r="X12" s="6">
        <v>4</v>
      </c>
      <c r="Y12" s="4">
        <v>-2.7334061721786829</v>
      </c>
      <c r="Z12" s="6">
        <v>19</v>
      </c>
      <c r="AA12" s="6">
        <v>24</v>
      </c>
      <c r="AB12" s="6">
        <v>13</v>
      </c>
      <c r="AC12" s="6">
        <v>11</v>
      </c>
      <c r="AD12" s="6">
        <v>3</v>
      </c>
      <c r="AE12" s="6">
        <v>3</v>
      </c>
      <c r="AF12" s="4">
        <v>6.8694591653256794</v>
      </c>
      <c r="AG12" s="4">
        <v>3.2454137788940218</v>
      </c>
      <c r="AH12" s="6">
        <v>4</v>
      </c>
      <c r="AI12" s="7">
        <v>18.85869999999991</v>
      </c>
    </row>
    <row r="13" spans="1:35">
      <c r="C13" t="s">
        <v>1202</v>
      </c>
      <c r="D13" s="22">
        <v>6.4525462962962951E-2</v>
      </c>
    </row>
    <row r="15" spans="1:35" ht="30">
      <c r="A15" s="1"/>
      <c r="B15" s="1" t="s">
        <v>4</v>
      </c>
      <c r="C15" s="1" t="s">
        <v>5</v>
      </c>
      <c r="D15" s="1" t="s">
        <v>1203</v>
      </c>
      <c r="E15" s="1" t="s">
        <v>1204</v>
      </c>
      <c r="F15" s="1" t="s">
        <v>1205</v>
      </c>
      <c r="H15" s="32" t="s">
        <v>1216</v>
      </c>
      <c r="I15" s="32"/>
      <c r="J15" s="33" t="s">
        <v>1217</v>
      </c>
      <c r="K15" s="33"/>
      <c r="L15" s="34" t="s">
        <v>1218</v>
      </c>
      <c r="M15" s="34"/>
      <c r="N15" s="35" t="s">
        <v>1219</v>
      </c>
      <c r="O15" s="35"/>
      <c r="P15" s="36" t="s">
        <v>1220</v>
      </c>
      <c r="Q15" s="36"/>
      <c r="R15" s="37" t="s">
        <v>1221</v>
      </c>
      <c r="S15" s="37"/>
      <c r="T15" s="29" t="s">
        <v>101</v>
      </c>
    </row>
    <row r="16" spans="1:35">
      <c r="A16" s="31" t="s">
        <v>62</v>
      </c>
      <c r="B16" s="31"/>
      <c r="C16" s="31"/>
      <c r="D16" s="31"/>
      <c r="E16" s="31"/>
      <c r="F16" s="31"/>
      <c r="H16" s="31" t="s">
        <v>17</v>
      </c>
      <c r="I16" s="31"/>
      <c r="J16" s="31" t="s">
        <v>18</v>
      </c>
      <c r="K16" s="31"/>
      <c r="L16" s="31" t="s">
        <v>19</v>
      </c>
      <c r="M16" s="31"/>
      <c r="N16" s="31" t="s">
        <v>20</v>
      </c>
      <c r="O16" s="31"/>
      <c r="P16" s="31" t="s">
        <v>21</v>
      </c>
      <c r="Q16" s="31"/>
      <c r="R16" s="31" t="s">
        <v>22</v>
      </c>
      <c r="S16" s="31"/>
      <c r="T16" s="29"/>
    </row>
    <row r="17" spans="1:20">
      <c r="A17" s="9" t="s">
        <v>1206</v>
      </c>
      <c r="B17" s="31" t="s">
        <v>1207</v>
      </c>
      <c r="C17" s="31"/>
      <c r="D17" s="5">
        <v>8.8570223534373688E-2</v>
      </c>
      <c r="E17" s="5">
        <v>0.69281597075776746</v>
      </c>
      <c r="F17" s="5">
        <v>0.21861380570785879</v>
      </c>
      <c r="G17" s="18" t="s">
        <v>1189</v>
      </c>
      <c r="H17" s="4">
        <v>264.40400616918458</v>
      </c>
      <c r="I17" s="3">
        <v>3.1180555555555562E-3</v>
      </c>
      <c r="J17" s="4">
        <v>1112.8737004402949</v>
      </c>
      <c r="K17" s="3">
        <v>5.4884259259259261E-3</v>
      </c>
      <c r="L17" s="4">
        <v>455.10946786061152</v>
      </c>
      <c r="M17" s="3">
        <v>1.2777777777777781E-3</v>
      </c>
      <c r="N17" s="4">
        <v>218.58693375198709</v>
      </c>
      <c r="O17" s="3">
        <v>4.5370370370370372E-4</v>
      </c>
      <c r="P17" s="4">
        <v>46.020492681297362</v>
      </c>
      <c r="Q17" s="3">
        <v>7.6388888888888887E-5</v>
      </c>
      <c r="R17" s="4">
        <v>0</v>
      </c>
      <c r="S17" s="3">
        <v>0</v>
      </c>
      <c r="T17" s="23">
        <v>2096.9946009033761</v>
      </c>
    </row>
    <row r="18" spans="1:20">
      <c r="A18" s="9"/>
      <c r="B18" s="31" t="s">
        <v>1208</v>
      </c>
      <c r="C18" s="31"/>
      <c r="D18" s="5">
        <v>0.25043731778425649</v>
      </c>
      <c r="E18" s="5">
        <v>0.63265306122448983</v>
      </c>
      <c r="F18" s="5">
        <v>0.1169096209912536</v>
      </c>
      <c r="G18" s="18" t="s">
        <v>1190</v>
      </c>
      <c r="H18" s="4">
        <v>324.81359805085867</v>
      </c>
      <c r="I18" s="3">
        <v>3.5601851851851849E-3</v>
      </c>
      <c r="J18" s="4">
        <v>970.00426769270098</v>
      </c>
      <c r="K18" s="3">
        <v>4.8726851851851848E-3</v>
      </c>
      <c r="L18" s="4">
        <v>547.03833404179977</v>
      </c>
      <c r="M18" s="3">
        <v>1.5046296296296301E-3</v>
      </c>
      <c r="N18" s="4">
        <v>220.11041119091809</v>
      </c>
      <c r="O18" s="3">
        <v>4.6296296296296298E-4</v>
      </c>
      <c r="P18" s="4">
        <v>9.1811389289664476</v>
      </c>
      <c r="Q18" s="3">
        <v>1.6203703703703701E-5</v>
      </c>
      <c r="R18" s="4">
        <v>0</v>
      </c>
      <c r="S18" s="3">
        <v>0</v>
      </c>
      <c r="T18" s="23">
        <v>2071.1477499052439</v>
      </c>
    </row>
    <row r="19" spans="1:20">
      <c r="A19" s="9"/>
      <c r="B19" s="31" t="s">
        <v>1209</v>
      </c>
      <c r="C19" s="31"/>
      <c r="D19" s="5">
        <v>0.1791818436536845</v>
      </c>
      <c r="E19" s="5">
        <v>0.65032221910899413</v>
      </c>
      <c r="F19" s="5">
        <v>0.1704959372373214</v>
      </c>
      <c r="G19" s="18" t="s">
        <v>1191</v>
      </c>
      <c r="H19" s="4">
        <v>308.8340991953055</v>
      </c>
      <c r="I19" s="3">
        <v>3.4282407407407408E-3</v>
      </c>
      <c r="J19" s="4">
        <v>942.83499706003568</v>
      </c>
      <c r="K19" s="3">
        <v>4.8634259259259264E-3</v>
      </c>
      <c r="L19" s="4">
        <v>632.77866332301528</v>
      </c>
      <c r="M19" s="3">
        <v>1.7638888888888891E-3</v>
      </c>
      <c r="N19" s="4">
        <v>173.2686389417668</v>
      </c>
      <c r="O19" s="3">
        <v>3.6111111111111109E-4</v>
      </c>
      <c r="P19" s="4">
        <v>0</v>
      </c>
      <c r="Q19" s="3">
        <v>0</v>
      </c>
      <c r="R19" s="4">
        <v>0</v>
      </c>
      <c r="S19" s="3">
        <v>0</v>
      </c>
      <c r="T19" s="23">
        <v>2057.7163985201232</v>
      </c>
    </row>
    <row r="20" spans="1:20">
      <c r="A20" s="9"/>
      <c r="B20" s="31" t="s">
        <v>1210</v>
      </c>
      <c r="C20" s="31"/>
      <c r="D20" s="5">
        <v>0.8783783783783784</v>
      </c>
      <c r="E20" s="5">
        <v>0.1216216216216216</v>
      </c>
      <c r="F20" s="5">
        <v>0</v>
      </c>
      <c r="G20" s="18" t="s">
        <v>1192</v>
      </c>
      <c r="H20" s="4">
        <v>21.91602220025106</v>
      </c>
      <c r="I20" s="3">
        <v>3.0324074074074069E-4</v>
      </c>
      <c r="J20" s="4">
        <v>47.195246982587378</v>
      </c>
      <c r="K20" s="3">
        <v>2.2222222222222221E-4</v>
      </c>
      <c r="L20" s="4">
        <v>9.655103729853181</v>
      </c>
      <c r="M20" s="3">
        <v>3.009259259259259E-5</v>
      </c>
      <c r="N20" s="4">
        <v>0</v>
      </c>
      <c r="O20" s="3">
        <v>0</v>
      </c>
      <c r="P20" s="4">
        <v>0</v>
      </c>
      <c r="Q20" s="3">
        <v>0</v>
      </c>
      <c r="R20" s="4">
        <v>0</v>
      </c>
      <c r="S20" s="3">
        <v>0</v>
      </c>
      <c r="T20" s="23">
        <v>78.766372912691622</v>
      </c>
    </row>
    <row r="21" spans="1:20">
      <c r="A21" s="9" t="s">
        <v>1211</v>
      </c>
      <c r="B21" s="31" t="s">
        <v>1212</v>
      </c>
      <c r="C21" s="31"/>
      <c r="D21" s="5">
        <v>9.3602880088618112E-2</v>
      </c>
      <c r="E21" s="5">
        <v>0.49986153420105228</v>
      </c>
      <c r="F21" s="5">
        <v>0.40653558571032961</v>
      </c>
      <c r="G21" s="18" t="s">
        <v>1193</v>
      </c>
      <c r="H21" s="4">
        <v>290.92023656106812</v>
      </c>
      <c r="I21" s="3">
        <v>4.3310185185185188E-3</v>
      </c>
      <c r="J21" s="4">
        <v>834.94467764797355</v>
      </c>
      <c r="K21" s="3">
        <v>4.2962962962962963E-3</v>
      </c>
      <c r="L21" s="4">
        <v>460.68902248348883</v>
      </c>
      <c r="M21" s="3">
        <v>1.268518518518518E-3</v>
      </c>
      <c r="N21" s="4">
        <v>235.59900320532961</v>
      </c>
      <c r="O21" s="3">
        <v>4.907407407407407E-4</v>
      </c>
      <c r="P21" s="4">
        <v>18.104369719541861</v>
      </c>
      <c r="Q21" s="3">
        <v>3.009259259259259E-5</v>
      </c>
      <c r="R21" s="4">
        <v>0</v>
      </c>
      <c r="S21" s="3">
        <v>0</v>
      </c>
      <c r="T21" s="23">
        <v>1840.2573096174019</v>
      </c>
    </row>
    <row r="22" spans="1:20">
      <c r="A22" s="9"/>
      <c r="B22" s="31" t="s">
        <v>1213</v>
      </c>
      <c r="C22" s="31"/>
      <c r="D22" s="5">
        <v>0.14997951099576559</v>
      </c>
      <c r="E22" s="5">
        <v>0.62423166234121019</v>
      </c>
      <c r="F22" s="5">
        <v>0.22578882666302419</v>
      </c>
      <c r="G22" s="18" t="s">
        <v>1190</v>
      </c>
      <c r="H22" s="4">
        <v>335.25623088393149</v>
      </c>
      <c r="I22" s="3">
        <v>4.1412037037037034E-3</v>
      </c>
      <c r="J22" s="4">
        <v>859.18845701712053</v>
      </c>
      <c r="K22" s="3">
        <v>4.5532407407407414E-3</v>
      </c>
      <c r="L22" s="4">
        <v>514.89123747566191</v>
      </c>
      <c r="M22" s="3">
        <v>1.44212962962963E-3</v>
      </c>
      <c r="N22" s="4">
        <v>117.9057704869065</v>
      </c>
      <c r="O22" s="3">
        <v>2.5462962962962961E-4</v>
      </c>
      <c r="P22" s="4">
        <v>15.40775956122525</v>
      </c>
      <c r="Q22" s="3">
        <v>2.5462962962962961E-5</v>
      </c>
      <c r="R22" s="4">
        <v>0</v>
      </c>
      <c r="S22" s="3">
        <v>0</v>
      </c>
      <c r="T22" s="23">
        <v>1842.6494554248461</v>
      </c>
    </row>
    <row r="23" spans="1:20">
      <c r="A23" s="9"/>
      <c r="B23" s="31" t="s">
        <v>1214</v>
      </c>
      <c r="C23" s="31"/>
      <c r="D23" s="5">
        <v>0.1180367766360195</v>
      </c>
      <c r="E23" s="5">
        <v>0.5605732828555976</v>
      </c>
      <c r="F23" s="5">
        <v>0.32138994050838288</v>
      </c>
      <c r="G23" s="18" t="s">
        <v>1191</v>
      </c>
      <c r="H23" s="4">
        <v>348.15551235429479</v>
      </c>
      <c r="I23" s="3">
        <v>4.5208333333333333E-3</v>
      </c>
      <c r="J23" s="4">
        <v>738.92499679076718</v>
      </c>
      <c r="K23" s="3">
        <v>3.8888888888888892E-3</v>
      </c>
      <c r="L23" s="4">
        <v>598.38012878733753</v>
      </c>
      <c r="M23" s="3">
        <v>1.668981481481482E-3</v>
      </c>
      <c r="N23" s="4">
        <v>134.46184473945689</v>
      </c>
      <c r="O23" s="3">
        <v>2.8009259259259258E-4</v>
      </c>
      <c r="P23" s="4">
        <v>34.358990115884808</v>
      </c>
      <c r="Q23" s="3">
        <v>5.7870370370370373E-5</v>
      </c>
      <c r="R23" s="4">
        <v>0</v>
      </c>
      <c r="S23" s="3">
        <v>0</v>
      </c>
      <c r="T23" s="23">
        <v>1854.281472787741</v>
      </c>
    </row>
    <row r="24" spans="1:20">
      <c r="A24" s="9"/>
      <c r="B24" s="31" t="s">
        <v>1215</v>
      </c>
      <c r="C24" s="31"/>
      <c r="D24" s="5">
        <v>0</v>
      </c>
      <c r="E24" s="5">
        <v>0.50377833753148615</v>
      </c>
      <c r="F24" s="5">
        <v>0.49622166246851379</v>
      </c>
      <c r="G24" s="18" t="s">
        <v>1192</v>
      </c>
      <c r="H24" s="4">
        <v>61.619942069060933</v>
      </c>
      <c r="I24" s="3">
        <v>5.8796296296296298E-4</v>
      </c>
      <c r="J24" s="4">
        <v>107.75521721912629</v>
      </c>
      <c r="K24" s="3">
        <v>5.7870370370370367E-4</v>
      </c>
      <c r="L24" s="4">
        <v>100.50905649021119</v>
      </c>
      <c r="M24" s="3">
        <v>2.9398148148148149E-4</v>
      </c>
      <c r="N24" s="4">
        <v>4.3971556072465319</v>
      </c>
      <c r="O24" s="3">
        <v>9.2592592592592591E-6</v>
      </c>
      <c r="P24" s="4">
        <v>0</v>
      </c>
      <c r="Q24" s="3">
        <v>0</v>
      </c>
      <c r="R24" s="4">
        <v>0</v>
      </c>
      <c r="S24" s="3">
        <v>0</v>
      </c>
      <c r="T24" s="23">
        <v>274.28137138564489</v>
      </c>
    </row>
    <row r="25" spans="1:20">
      <c r="H25" s="24">
        <v>1955.919647483955</v>
      </c>
      <c r="I25" s="25">
        <v>2.399074074074074E-2</v>
      </c>
      <c r="J25" s="24">
        <v>5613.7215608506067</v>
      </c>
      <c r="K25" s="25">
        <v>2.8763888888888891E-2</v>
      </c>
      <c r="L25" s="24">
        <v>3319.051014191979</v>
      </c>
      <c r="M25" s="25">
        <v>9.2499999999999995E-3</v>
      </c>
      <c r="N25" s="24">
        <v>1104.3297579236109</v>
      </c>
      <c r="O25" s="25">
        <v>2.3124999999999999E-3</v>
      </c>
      <c r="P25" s="24">
        <v>123.07275100691569</v>
      </c>
      <c r="Q25" s="25">
        <v>2.0601851851851849E-4</v>
      </c>
      <c r="R25" s="24">
        <v>0</v>
      </c>
      <c r="S25" s="25">
        <v>0</v>
      </c>
      <c r="T25" s="26">
        <v>12116.094731457069</v>
      </c>
    </row>
    <row r="27" spans="1:20">
      <c r="A27" s="18" t="s">
        <v>1183</v>
      </c>
      <c r="B27" s="18" t="s">
        <v>1184</v>
      </c>
      <c r="C27" s="18" t="s">
        <v>1185</v>
      </c>
      <c r="D27" s="18" t="s">
        <v>1186</v>
      </c>
      <c r="E27" s="18" t="s">
        <v>1187</v>
      </c>
      <c r="F27" s="18" t="s">
        <v>1188</v>
      </c>
      <c r="G27" s="18" t="s">
        <v>81</v>
      </c>
      <c r="H27" s="19">
        <v>0.32731639857340422</v>
      </c>
      <c r="I27" s="19">
        <v>0.48569764902831358</v>
      </c>
      <c r="J27" s="19">
        <v>0.14389693573040249</v>
      </c>
      <c r="K27" s="19">
        <v>4.0177596622752748E-2</v>
      </c>
      <c r="L27" s="19">
        <v>2.9114200451270111E-3</v>
      </c>
      <c r="M27" s="19">
        <v>0</v>
      </c>
      <c r="N27" s="18" t="s">
        <v>1189</v>
      </c>
      <c r="O27" s="19">
        <v>0.29939986663703039</v>
      </c>
      <c r="P27" s="19">
        <v>0.52700600133362974</v>
      </c>
      <c r="Q27" s="19">
        <v>0.1226939319848855</v>
      </c>
      <c r="R27" s="19">
        <v>4.3565236719270949E-2</v>
      </c>
      <c r="S27" s="19">
        <v>7.3349633251833741E-3</v>
      </c>
      <c r="T27" s="19">
        <v>0</v>
      </c>
    </row>
    <row r="28" spans="1:20">
      <c r="A28" s="27">
        <v>2.399074074074074E-2</v>
      </c>
      <c r="B28" s="27">
        <v>2.8763888888888891E-2</v>
      </c>
      <c r="C28" s="27">
        <v>9.2499999999999995E-3</v>
      </c>
      <c r="D28" s="27">
        <v>2.3124999999999999E-3</v>
      </c>
      <c r="E28" s="27">
        <v>2.0601851851851849E-4</v>
      </c>
      <c r="F28" s="27">
        <v>0</v>
      </c>
      <c r="G28" s="18" t="s">
        <v>82</v>
      </c>
      <c r="H28" s="19">
        <v>0.4150689777148921</v>
      </c>
      <c r="I28" s="19">
        <v>0.40700389105058371</v>
      </c>
      <c r="J28" s="19">
        <v>0.14283692960735761</v>
      </c>
      <c r="K28" s="19">
        <v>3.1623629288998943E-2</v>
      </c>
      <c r="L28" s="19">
        <v>3.466572338167669E-3</v>
      </c>
      <c r="M28" s="19">
        <v>0</v>
      </c>
      <c r="N28" s="18" t="s">
        <v>1190</v>
      </c>
      <c r="O28" s="19">
        <v>0.34177777777777779</v>
      </c>
      <c r="P28" s="19">
        <v>0.46777777777777779</v>
      </c>
      <c r="Q28" s="19">
        <v>0.1444444444444444</v>
      </c>
      <c r="R28" s="19">
        <v>4.4444444444444453E-2</v>
      </c>
      <c r="S28" s="19">
        <v>1.555555555555555E-3</v>
      </c>
      <c r="T28" s="19">
        <v>0</v>
      </c>
    </row>
    <row r="29" spans="1:20">
      <c r="N29" s="18" t="s">
        <v>1191</v>
      </c>
      <c r="O29" s="19">
        <v>0.32911111111111108</v>
      </c>
      <c r="P29" s="19">
        <v>0.46688888888888891</v>
      </c>
      <c r="Q29" s="19">
        <v>0.16933333333333331</v>
      </c>
      <c r="R29" s="19">
        <v>3.4666666666666672E-2</v>
      </c>
      <c r="S29" s="19">
        <v>0</v>
      </c>
      <c r="T29" s="19">
        <v>0</v>
      </c>
    </row>
    <row r="30" spans="1:20">
      <c r="N30" s="18" t="s">
        <v>1192</v>
      </c>
      <c r="O30" s="19">
        <v>0.54583333333333328</v>
      </c>
      <c r="P30" s="19">
        <v>0.4</v>
      </c>
      <c r="Q30" s="19">
        <v>5.4166666666666669E-2</v>
      </c>
      <c r="R30" s="19">
        <v>0</v>
      </c>
      <c r="S30" s="19">
        <v>0</v>
      </c>
      <c r="T30" s="19">
        <v>0</v>
      </c>
    </row>
    <row r="31" spans="1:20">
      <c r="N31" s="18" t="s">
        <v>1193</v>
      </c>
      <c r="O31" s="19">
        <v>0.4157777777777778</v>
      </c>
      <c r="P31" s="19">
        <v>0.41244444444444439</v>
      </c>
      <c r="Q31" s="19">
        <v>0.1217777777777778</v>
      </c>
      <c r="R31" s="19">
        <v>4.7111111111111111E-2</v>
      </c>
      <c r="S31" s="19">
        <v>2.8888888888888892E-3</v>
      </c>
      <c r="T31" s="19">
        <v>0</v>
      </c>
    </row>
    <row r="32" spans="1:20">
      <c r="N32" s="18" t="s">
        <v>1190</v>
      </c>
      <c r="O32" s="19">
        <v>0.39755555555555561</v>
      </c>
      <c r="P32" s="19">
        <v>0.43711111111111112</v>
      </c>
      <c r="Q32" s="19">
        <v>0.13844444444444451</v>
      </c>
      <c r="R32" s="19">
        <v>2.4444444444444449E-2</v>
      </c>
      <c r="S32" s="19">
        <v>2.444444444444444E-3</v>
      </c>
      <c r="T32" s="19">
        <v>0</v>
      </c>
    </row>
    <row r="33" spans="14:20">
      <c r="N33" s="18" t="s">
        <v>1191</v>
      </c>
      <c r="O33" s="19">
        <v>0.434</v>
      </c>
      <c r="P33" s="19">
        <v>0.37333333333333341</v>
      </c>
      <c r="Q33" s="19">
        <v>0.16022222222222221</v>
      </c>
      <c r="R33" s="19">
        <v>2.6888888888888889E-2</v>
      </c>
      <c r="S33" s="19">
        <v>5.5555555555555558E-3</v>
      </c>
      <c r="T33" s="19">
        <v>0</v>
      </c>
    </row>
    <row r="34" spans="14:20">
      <c r="N34" s="18" t="s">
        <v>1192</v>
      </c>
      <c r="O34" s="19">
        <v>0.4</v>
      </c>
      <c r="P34" s="19">
        <v>0.39370078740157483</v>
      </c>
      <c r="Q34" s="19">
        <v>0.2</v>
      </c>
      <c r="R34" s="19">
        <v>6.2992125984251968E-3</v>
      </c>
      <c r="S34" s="19">
        <v>0</v>
      </c>
      <c r="T34" s="19">
        <v>0</v>
      </c>
    </row>
    <row r="49" spans="1:3">
      <c r="A49" s="18" t="s">
        <v>1189</v>
      </c>
      <c r="B49" s="18">
        <v>139.79964006022499</v>
      </c>
      <c r="C49" s="18">
        <v>17.129003514876441</v>
      </c>
    </row>
    <row r="50" spans="1:3">
      <c r="A50" s="18" t="s">
        <v>1190</v>
      </c>
      <c r="B50" s="18">
        <v>138.0669609687412</v>
      </c>
      <c r="C50" s="18">
        <v>14.88968835323236</v>
      </c>
    </row>
    <row r="51" spans="1:3">
      <c r="A51" s="18" t="s">
        <v>1191</v>
      </c>
      <c r="B51" s="18">
        <v>137.1643341763189</v>
      </c>
      <c r="C51" s="18">
        <v>10.543478971404539</v>
      </c>
    </row>
    <row r="52" spans="1:3">
      <c r="A52" s="18" t="s">
        <v>1192</v>
      </c>
      <c r="B52" s="18">
        <v>97.578004244769545</v>
      </c>
      <c r="C52" s="18">
        <v>0</v>
      </c>
    </row>
    <row r="53" spans="1:3">
      <c r="A53" s="18" t="s">
        <v>1193</v>
      </c>
      <c r="B53" s="18">
        <v>122.6838206411601</v>
      </c>
      <c r="C53" s="18">
        <v>16.72870057150736</v>
      </c>
    </row>
    <row r="54" spans="1:3">
      <c r="A54" s="18" t="s">
        <v>1190</v>
      </c>
      <c r="B54" s="18">
        <v>122.82829694730481</v>
      </c>
      <c r="C54" s="18">
        <v>7.3168314815993654</v>
      </c>
    </row>
    <row r="55" spans="1:3">
      <c r="A55" s="18" t="s">
        <v>1191</v>
      </c>
      <c r="B55" s="18">
        <v>123.5895251061326</v>
      </c>
      <c r="C55" s="18">
        <v>10.57311788493223</v>
      </c>
    </row>
    <row r="56" spans="1:3">
      <c r="A56" s="18" t="s">
        <v>1192</v>
      </c>
      <c r="B56" s="18">
        <v>129.5817502609346</v>
      </c>
      <c r="C56" s="18">
        <v>0</v>
      </c>
    </row>
    <row r="71" spans="1:37">
      <c r="A71" t="s">
        <v>83</v>
      </c>
      <c r="F71" t="s">
        <v>1222</v>
      </c>
      <c r="M71" t="s">
        <v>1227</v>
      </c>
      <c r="T71" t="s">
        <v>1228</v>
      </c>
      <c r="AC71" t="s">
        <v>1223</v>
      </c>
    </row>
    <row r="72" spans="1:37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1:37">
      <c r="A73" t="s">
        <v>84</v>
      </c>
      <c r="F73" t="s">
        <v>1224</v>
      </c>
      <c r="M73" t="s">
        <v>1229</v>
      </c>
      <c r="T73" t="s">
        <v>1225</v>
      </c>
      <c r="AC73" t="s">
        <v>1226</v>
      </c>
    </row>
    <row r="74" spans="1:37" ht="377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</sheetData>
  <mergeCells count="62">
    <mergeCell ref="AC72:AK72"/>
    <mergeCell ref="A74:E74"/>
    <mergeCell ref="F74:L74"/>
    <mergeCell ref="M74:S74"/>
    <mergeCell ref="T74:AB74"/>
    <mergeCell ref="AC74:AK74"/>
    <mergeCell ref="T15:T16"/>
    <mergeCell ref="A72:E72"/>
    <mergeCell ref="F72:L72"/>
    <mergeCell ref="M72:S72"/>
    <mergeCell ref="T72:AB72"/>
    <mergeCell ref="J16:K16"/>
    <mergeCell ref="L16:M16"/>
    <mergeCell ref="N16:O16"/>
    <mergeCell ref="P16:Q16"/>
    <mergeCell ref="R16:S16"/>
    <mergeCell ref="J15:K15"/>
    <mergeCell ref="L15:M15"/>
    <mergeCell ref="N15:O15"/>
    <mergeCell ref="P15:Q15"/>
    <mergeCell ref="R15:S15"/>
    <mergeCell ref="B21:C21"/>
    <mergeCell ref="B22:C22"/>
    <mergeCell ref="B23:C23"/>
    <mergeCell ref="B24:C24"/>
    <mergeCell ref="H15:I15"/>
    <mergeCell ref="H16:I16"/>
    <mergeCell ref="A16:F16"/>
    <mergeCell ref="B17:C17"/>
    <mergeCell ref="B18:C18"/>
    <mergeCell ref="B19:C19"/>
    <mergeCell ref="B20:C20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70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K6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64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65</v>
      </c>
      <c r="D3" s="3">
        <v>3.1805555555555552E-2</v>
      </c>
      <c r="E3" s="4">
        <v>6343.7205922027006</v>
      </c>
      <c r="F3" s="5">
        <v>0.12308958373074801</v>
      </c>
      <c r="G3" s="4">
        <v>780.84592699840505</v>
      </c>
      <c r="H3" s="6">
        <v>5</v>
      </c>
      <c r="I3" s="6">
        <v>23</v>
      </c>
      <c r="J3" s="6">
        <v>39</v>
      </c>
      <c r="K3" s="4">
        <v>81.680500735998066</v>
      </c>
      <c r="L3" s="4">
        <v>464.20084110533128</v>
      </c>
      <c r="M3" s="4">
        <v>780.84592699840073</v>
      </c>
      <c r="N3" s="4">
        <v>138.50918323586691</v>
      </c>
      <c r="O3" s="4">
        <v>8.3107611761465474</v>
      </c>
      <c r="P3" s="4">
        <v>26.520689990334859</v>
      </c>
      <c r="Q3" s="6">
        <v>655</v>
      </c>
      <c r="R3" s="6">
        <v>4</v>
      </c>
      <c r="S3" s="6">
        <v>27</v>
      </c>
      <c r="T3" s="6">
        <v>106</v>
      </c>
      <c r="U3" s="4">
        <v>3.8071298441056118</v>
      </c>
      <c r="V3" s="6">
        <v>18</v>
      </c>
      <c r="W3" s="6">
        <v>58</v>
      </c>
      <c r="X3" s="6">
        <v>140</v>
      </c>
      <c r="Y3" s="4">
        <v>-4.4576543072959796</v>
      </c>
      <c r="Z3" s="6">
        <v>611</v>
      </c>
      <c r="AA3" s="6">
        <v>450</v>
      </c>
      <c r="AB3" s="6">
        <v>268</v>
      </c>
      <c r="AC3" s="6">
        <v>179</v>
      </c>
      <c r="AD3" s="6">
        <v>94</v>
      </c>
      <c r="AE3" s="6">
        <v>87</v>
      </c>
      <c r="AF3" s="4">
        <v>879.78769633287311</v>
      </c>
      <c r="AG3" s="4">
        <v>19.209338347879331</v>
      </c>
      <c r="AH3" s="6">
        <v>125</v>
      </c>
      <c r="AI3" s="7">
        <v>420.05110000000229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2120.639028784959</v>
      </c>
      <c r="F5" s="5">
        <v>0.13435053640134151</v>
      </c>
      <c r="G5" s="4">
        <v>284.90899103087918</v>
      </c>
      <c r="H5" s="6">
        <v>1</v>
      </c>
      <c r="I5" s="6">
        <v>7</v>
      </c>
      <c r="J5" s="6">
        <v>15</v>
      </c>
      <c r="K5" s="4">
        <v>6.7671354103313206</v>
      </c>
      <c r="L5" s="4">
        <v>141.6775364531305</v>
      </c>
      <c r="M5" s="4">
        <v>284.90899103087912</v>
      </c>
      <c r="N5" s="4">
        <v>141.37593525233061</v>
      </c>
      <c r="O5" s="4">
        <v>8.48423474149652</v>
      </c>
      <c r="P5" s="4">
        <v>24.64177250430474</v>
      </c>
      <c r="Q5" s="6">
        <v>216</v>
      </c>
      <c r="R5" s="6">
        <v>3</v>
      </c>
      <c r="S5" s="6">
        <v>12</v>
      </c>
      <c r="T5" s="6">
        <v>40</v>
      </c>
      <c r="U5" s="4">
        <v>3.8071298441056118</v>
      </c>
      <c r="V5" s="6">
        <v>8</v>
      </c>
      <c r="W5" s="6">
        <v>19</v>
      </c>
      <c r="X5" s="6">
        <v>46</v>
      </c>
      <c r="Y5" s="4">
        <v>-4.4576543072959796</v>
      </c>
      <c r="Z5" s="6">
        <v>215</v>
      </c>
      <c r="AA5" s="6">
        <v>154</v>
      </c>
      <c r="AB5" s="6">
        <v>90</v>
      </c>
      <c r="AC5" s="6">
        <v>60</v>
      </c>
      <c r="AD5" s="6">
        <v>31</v>
      </c>
      <c r="AE5" s="6">
        <v>23</v>
      </c>
      <c r="AF5" s="4">
        <v>318.30777427326802</v>
      </c>
      <c r="AG5" s="4">
        <v>21.22051828488453</v>
      </c>
      <c r="AH5" s="6">
        <v>43</v>
      </c>
      <c r="AI5" s="7">
        <v>139.03434999999999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2129.0800103201109</v>
      </c>
      <c r="F6" s="5">
        <v>9.4402850910385375E-2</v>
      </c>
      <c r="G6" s="4">
        <v>200.9912227905312</v>
      </c>
      <c r="H6" s="6">
        <v>1</v>
      </c>
      <c r="I6" s="6">
        <v>6</v>
      </c>
      <c r="J6" s="6">
        <v>9</v>
      </c>
      <c r="K6" s="4">
        <v>16.84592437504125</v>
      </c>
      <c r="L6" s="4">
        <v>130.40003450698799</v>
      </c>
      <c r="M6" s="4">
        <v>200.99122279053111</v>
      </c>
      <c r="N6" s="4">
        <v>141.9386673546741</v>
      </c>
      <c r="O6" s="4">
        <v>8.5189674681883982</v>
      </c>
      <c r="P6" s="4">
        <v>25.930193922568041</v>
      </c>
      <c r="Q6" s="6">
        <v>214</v>
      </c>
      <c r="R6" s="6">
        <v>1</v>
      </c>
      <c r="S6" s="6">
        <v>8</v>
      </c>
      <c r="T6" s="6">
        <v>29</v>
      </c>
      <c r="U6" s="4">
        <v>3.425939231222686</v>
      </c>
      <c r="V6" s="6">
        <v>5</v>
      </c>
      <c r="W6" s="6">
        <v>19</v>
      </c>
      <c r="X6" s="6">
        <v>42</v>
      </c>
      <c r="Y6" s="4">
        <v>-3.5177738057279551</v>
      </c>
      <c r="Z6" s="6">
        <v>214</v>
      </c>
      <c r="AA6" s="6">
        <v>153</v>
      </c>
      <c r="AB6" s="6">
        <v>79</v>
      </c>
      <c r="AC6" s="6">
        <v>61</v>
      </c>
      <c r="AD6" s="6">
        <v>32</v>
      </c>
      <c r="AE6" s="6">
        <v>35</v>
      </c>
      <c r="AF6" s="4">
        <v>234.4929270855009</v>
      </c>
      <c r="AG6" s="4">
        <v>15.63286180570006</v>
      </c>
      <c r="AH6" s="6">
        <v>40</v>
      </c>
      <c r="AI6" s="7">
        <v>138.64724999999899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2022.524570675459</v>
      </c>
      <c r="F7" s="5">
        <v>0.14583047219964901</v>
      </c>
      <c r="G7" s="4">
        <v>294.94571317699467</v>
      </c>
      <c r="H7" s="6">
        <v>3</v>
      </c>
      <c r="I7" s="6">
        <v>10</v>
      </c>
      <c r="J7" s="6">
        <v>15</v>
      </c>
      <c r="K7" s="4">
        <v>58.067440950625503</v>
      </c>
      <c r="L7" s="4">
        <v>192.1232701452127</v>
      </c>
      <c r="M7" s="4">
        <v>294.94571317699052</v>
      </c>
      <c r="N7" s="4">
        <v>134.834971378364</v>
      </c>
      <c r="O7" s="4">
        <v>8.0915237874686792</v>
      </c>
      <c r="P7" s="4">
        <v>26.520689990334859</v>
      </c>
      <c r="Q7" s="6">
        <v>218</v>
      </c>
      <c r="R7" s="6">
        <v>0</v>
      </c>
      <c r="S7" s="6">
        <v>7</v>
      </c>
      <c r="T7" s="6">
        <v>37</v>
      </c>
      <c r="U7" s="4">
        <v>2.8187744103840622</v>
      </c>
      <c r="V7" s="6">
        <v>5</v>
      </c>
      <c r="W7" s="6">
        <v>20</v>
      </c>
      <c r="X7" s="6">
        <v>52</v>
      </c>
      <c r="Y7" s="4">
        <v>-3.397398635676812</v>
      </c>
      <c r="Z7" s="6">
        <v>178</v>
      </c>
      <c r="AA7" s="6">
        <v>138</v>
      </c>
      <c r="AB7" s="6">
        <v>96</v>
      </c>
      <c r="AC7" s="6">
        <v>55</v>
      </c>
      <c r="AD7" s="6">
        <v>31</v>
      </c>
      <c r="AE7" s="6">
        <v>28</v>
      </c>
      <c r="AF7" s="4">
        <v>326.98699497410422</v>
      </c>
      <c r="AG7" s="4">
        <v>21.79913299827361</v>
      </c>
      <c r="AH7" s="6">
        <v>42</v>
      </c>
      <c r="AI7" s="7">
        <v>137.10235000000321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70.073703763147932</v>
      </c>
      <c r="F8" s="5">
        <v>0</v>
      </c>
      <c r="G8" s="4">
        <v>0</v>
      </c>
      <c r="H8" s="6">
        <v>0</v>
      </c>
      <c r="I8" s="6">
        <v>0</v>
      </c>
      <c r="J8" s="6">
        <v>0</v>
      </c>
      <c r="K8" s="4">
        <v>0</v>
      </c>
      <c r="L8" s="4">
        <v>0</v>
      </c>
      <c r="M8" s="4">
        <v>0</v>
      </c>
      <c r="N8" s="4">
        <v>87.592129703934916</v>
      </c>
      <c r="O8" s="4">
        <v>5.2649648877592572</v>
      </c>
      <c r="P8" s="4">
        <v>15.874988309877249</v>
      </c>
      <c r="Q8" s="6">
        <v>7</v>
      </c>
      <c r="R8" s="6">
        <v>0</v>
      </c>
      <c r="S8" s="6">
        <v>0</v>
      </c>
      <c r="T8" s="6">
        <v>0</v>
      </c>
      <c r="U8" s="4">
        <v>1.784130484589435</v>
      </c>
      <c r="V8" s="6">
        <v>0</v>
      </c>
      <c r="W8" s="6">
        <v>0</v>
      </c>
      <c r="X8" s="6">
        <v>0</v>
      </c>
      <c r="Y8" s="4">
        <v>-1.797637321480805</v>
      </c>
      <c r="Z8" s="6">
        <v>4</v>
      </c>
      <c r="AA8" s="6">
        <v>5</v>
      </c>
      <c r="AB8" s="6">
        <v>3</v>
      </c>
      <c r="AC8" s="6">
        <v>3</v>
      </c>
      <c r="AD8" s="6">
        <v>0</v>
      </c>
      <c r="AE8" s="6">
        <v>1</v>
      </c>
      <c r="AF8" s="4">
        <v>0</v>
      </c>
      <c r="AG8" s="4">
        <v>0</v>
      </c>
      <c r="AH8" s="6">
        <v>0</v>
      </c>
      <c r="AI8" s="7">
        <v>5.2671499999999982</v>
      </c>
    </row>
    <row r="9" spans="1:35">
      <c r="C9" t="s">
        <v>1202</v>
      </c>
      <c r="D9" s="22">
        <v>3.1805555555555552E-2</v>
      </c>
    </row>
    <row r="11" spans="1:35" ht="30">
      <c r="A11" s="1"/>
      <c r="B11" s="1" t="s">
        <v>4</v>
      </c>
      <c r="C11" s="1" t="s">
        <v>5</v>
      </c>
      <c r="D11" s="1" t="s">
        <v>1203</v>
      </c>
      <c r="E11" s="1" t="s">
        <v>1204</v>
      </c>
      <c r="F11" s="1" t="s">
        <v>1205</v>
      </c>
      <c r="H11" s="32" t="s">
        <v>1216</v>
      </c>
      <c r="I11" s="32"/>
      <c r="J11" s="33" t="s">
        <v>1217</v>
      </c>
      <c r="K11" s="33"/>
      <c r="L11" s="34" t="s">
        <v>1218</v>
      </c>
      <c r="M11" s="34"/>
      <c r="N11" s="35" t="s">
        <v>1219</v>
      </c>
      <c r="O11" s="35"/>
      <c r="P11" s="36" t="s">
        <v>1220</v>
      </c>
      <c r="Q11" s="36"/>
      <c r="R11" s="37" t="s">
        <v>1221</v>
      </c>
      <c r="S11" s="37"/>
      <c r="T11" s="29" t="s">
        <v>101</v>
      </c>
    </row>
    <row r="12" spans="1:35">
      <c r="A12" s="31" t="s">
        <v>64</v>
      </c>
      <c r="B12" s="31"/>
      <c r="C12" s="31"/>
      <c r="D12" s="31"/>
      <c r="E12" s="31"/>
      <c r="F12" s="31"/>
      <c r="H12" s="31" t="s">
        <v>17</v>
      </c>
      <c r="I12" s="31"/>
      <c r="J12" s="31" t="s">
        <v>18</v>
      </c>
      <c r="K12" s="31"/>
      <c r="L12" s="31" t="s">
        <v>19</v>
      </c>
      <c r="M12" s="31"/>
      <c r="N12" s="31" t="s">
        <v>20</v>
      </c>
      <c r="O12" s="31"/>
      <c r="P12" s="31" t="s">
        <v>21</v>
      </c>
      <c r="Q12" s="31"/>
      <c r="R12" s="31" t="s">
        <v>22</v>
      </c>
      <c r="S12" s="31"/>
      <c r="T12" s="29"/>
    </row>
    <row r="13" spans="1:35">
      <c r="A13" s="9" t="s">
        <v>1206</v>
      </c>
      <c r="B13" s="31" t="s">
        <v>1207</v>
      </c>
      <c r="C13" s="31"/>
      <c r="D13" s="5">
        <v>9.805779251539555E-2</v>
      </c>
      <c r="E13" s="5">
        <v>0.61297963050686877</v>
      </c>
      <c r="F13" s="5">
        <v>0.2889625769777357</v>
      </c>
      <c r="G13" s="18" t="s">
        <v>1189</v>
      </c>
      <c r="H13" s="4">
        <v>250.66308177395709</v>
      </c>
      <c r="I13" s="3">
        <v>3.3541666666666672E-3</v>
      </c>
      <c r="J13" s="4">
        <v>1039.058495341865</v>
      </c>
      <c r="K13" s="3">
        <v>4.9768518518518521E-3</v>
      </c>
      <c r="L13" s="4">
        <v>543.11707359564411</v>
      </c>
      <c r="M13" s="3">
        <v>1.5E-3</v>
      </c>
      <c r="N13" s="4">
        <v>272.82799265181802</v>
      </c>
      <c r="O13" s="3">
        <v>5.5787037037037036E-4</v>
      </c>
      <c r="P13" s="4">
        <v>14.972385421675201</v>
      </c>
      <c r="Q13" s="3">
        <v>2.5462962962962961E-5</v>
      </c>
      <c r="R13" s="4">
        <v>0</v>
      </c>
      <c r="S13" s="3">
        <v>0</v>
      </c>
      <c r="T13" s="23">
        <v>2120.639028784959</v>
      </c>
    </row>
    <row r="14" spans="1:35">
      <c r="A14" s="9"/>
      <c r="B14" s="31" t="s">
        <v>1208</v>
      </c>
      <c r="C14" s="31"/>
      <c r="D14" s="5">
        <v>0.28906723198061779</v>
      </c>
      <c r="E14" s="5">
        <v>0.57162325863113261</v>
      </c>
      <c r="F14" s="5">
        <v>0.13930950938824949</v>
      </c>
      <c r="G14" s="18" t="s">
        <v>1190</v>
      </c>
      <c r="H14" s="4">
        <v>270.13742777925199</v>
      </c>
      <c r="I14" s="3">
        <v>3.143518518518519E-3</v>
      </c>
      <c r="J14" s="4">
        <v>1144.638545830021</v>
      </c>
      <c r="K14" s="3">
        <v>5.4467592592592588E-3</v>
      </c>
      <c r="L14" s="4">
        <v>501.21138423843331</v>
      </c>
      <c r="M14" s="3">
        <v>1.402777777777778E-3</v>
      </c>
      <c r="N14" s="4">
        <v>191.28537451233481</v>
      </c>
      <c r="O14" s="3">
        <v>3.8657407407407412E-4</v>
      </c>
      <c r="P14" s="4">
        <v>22.23369140505838</v>
      </c>
      <c r="Q14" s="3">
        <v>3.7037037037037043E-5</v>
      </c>
      <c r="R14" s="4">
        <v>0</v>
      </c>
      <c r="S14" s="3">
        <v>0</v>
      </c>
      <c r="T14" s="23">
        <v>2129.5064237651</v>
      </c>
    </row>
    <row r="15" spans="1:35">
      <c r="A15" s="9"/>
      <c r="B15" s="31" t="s">
        <v>1209</v>
      </c>
      <c r="C15" s="31"/>
      <c r="D15" s="5">
        <v>0.18290985033066481</v>
      </c>
      <c r="E15" s="5">
        <v>0.5445527323355378</v>
      </c>
      <c r="F15" s="5">
        <v>0.27253741733379738</v>
      </c>
      <c r="G15" s="18" t="s">
        <v>1191</v>
      </c>
      <c r="H15" s="4">
        <v>303.10201712731492</v>
      </c>
      <c r="I15" s="3">
        <v>3.9074074074074072E-3</v>
      </c>
      <c r="J15" s="4">
        <v>926.78792173319835</v>
      </c>
      <c r="K15" s="3">
        <v>4.5555555555555557E-3</v>
      </c>
      <c r="L15" s="4">
        <v>487.47083982872658</v>
      </c>
      <c r="M15" s="3">
        <v>1.3541666666666669E-3</v>
      </c>
      <c r="N15" s="4">
        <v>224.0516707760062</v>
      </c>
      <c r="O15" s="3">
        <v>4.6296296296296298E-4</v>
      </c>
      <c r="P15" s="4">
        <v>81.824870423925859</v>
      </c>
      <c r="Q15" s="3">
        <v>1.3657407407407409E-4</v>
      </c>
      <c r="R15" s="4">
        <v>0</v>
      </c>
      <c r="S15" s="3">
        <v>0</v>
      </c>
      <c r="T15" s="23">
        <v>2023.2373198891721</v>
      </c>
    </row>
    <row r="16" spans="1:35">
      <c r="A16" s="9"/>
      <c r="B16" s="31" t="s">
        <v>1210</v>
      </c>
      <c r="C16" s="31"/>
      <c r="D16" s="5">
        <v>0.80705882352941172</v>
      </c>
      <c r="E16" s="5">
        <v>0.1929411764705882</v>
      </c>
      <c r="F16" s="5">
        <v>0</v>
      </c>
      <c r="G16" s="18" t="s">
        <v>1192</v>
      </c>
      <c r="H16" s="4">
        <v>26.752975110381161</v>
      </c>
      <c r="I16" s="3">
        <v>3.8657407407407412E-4</v>
      </c>
      <c r="J16" s="4">
        <v>20.64128871041703</v>
      </c>
      <c r="K16" s="3">
        <v>1.041666666666667E-4</v>
      </c>
      <c r="L16" s="4">
        <v>22.943555942671988</v>
      </c>
      <c r="M16" s="3">
        <v>6.4814814814814816E-5</v>
      </c>
      <c r="N16" s="4">
        <v>0</v>
      </c>
      <c r="O16" s="3">
        <v>0</v>
      </c>
      <c r="P16" s="4">
        <v>0</v>
      </c>
      <c r="Q16" s="3">
        <v>0</v>
      </c>
      <c r="R16" s="4">
        <v>0</v>
      </c>
      <c r="S16" s="3">
        <v>0</v>
      </c>
      <c r="T16" s="23">
        <v>70.337819763470179</v>
      </c>
    </row>
    <row r="17" spans="1:20">
      <c r="H17" s="24">
        <v>850.65550179090508</v>
      </c>
      <c r="I17" s="25">
        <v>1.079166666666667E-2</v>
      </c>
      <c r="J17" s="24">
        <v>3131.126251615502</v>
      </c>
      <c r="K17" s="25">
        <v>1.5083333333333331E-2</v>
      </c>
      <c r="L17" s="24">
        <v>1554.7428536054761</v>
      </c>
      <c r="M17" s="25">
        <v>4.3217592592592604E-3</v>
      </c>
      <c r="N17" s="24">
        <v>688.16503794015898</v>
      </c>
      <c r="O17" s="25">
        <v>1.4074074074074069E-3</v>
      </c>
      <c r="P17" s="24">
        <v>119.03094725065939</v>
      </c>
      <c r="Q17" s="25">
        <v>1.9907407407407409E-4</v>
      </c>
      <c r="R17" s="24">
        <v>0</v>
      </c>
      <c r="S17" s="25">
        <v>0</v>
      </c>
      <c r="T17" s="26">
        <v>6343.7205922027006</v>
      </c>
    </row>
    <row r="19" spans="1:20">
      <c r="A19" s="18" t="s">
        <v>1183</v>
      </c>
      <c r="B19" s="18" t="s">
        <v>1184</v>
      </c>
      <c r="C19" s="18" t="s">
        <v>1185</v>
      </c>
      <c r="D19" s="18" t="s">
        <v>1186</v>
      </c>
      <c r="E19" s="18" t="s">
        <v>1187</v>
      </c>
      <c r="F19" s="18" t="s">
        <v>1188</v>
      </c>
      <c r="G19" s="18" t="s">
        <v>81</v>
      </c>
      <c r="H19" s="19">
        <v>0.33932600625955311</v>
      </c>
      <c r="I19" s="19">
        <v>0.47427032535119013</v>
      </c>
      <c r="J19" s="19">
        <v>0.13589053060630321</v>
      </c>
      <c r="K19" s="19">
        <v>4.4253584685930561E-2</v>
      </c>
      <c r="L19" s="19">
        <v>6.2595530970230729E-3</v>
      </c>
      <c r="M19" s="19">
        <v>0</v>
      </c>
      <c r="N19" s="18" t="s">
        <v>1189</v>
      </c>
      <c r="O19" s="19">
        <v>0.3220715714603245</v>
      </c>
      <c r="P19" s="19">
        <v>0.47788397421649248</v>
      </c>
      <c r="Q19" s="19">
        <v>0.14403200711269171</v>
      </c>
      <c r="R19" s="19">
        <v>5.3567459435430093E-2</v>
      </c>
      <c r="S19" s="19">
        <v>2.4449877750611251E-3</v>
      </c>
      <c r="T19" s="19">
        <v>0</v>
      </c>
    </row>
    <row r="20" spans="1:20">
      <c r="A20" s="27">
        <v>1.079166666666667E-2</v>
      </c>
      <c r="B20" s="27">
        <v>1.5083333333333331E-2</v>
      </c>
      <c r="C20" s="27">
        <v>4.3217592592592604E-3</v>
      </c>
      <c r="D20" s="27">
        <v>1.4074074074074069E-3</v>
      </c>
      <c r="E20" s="27">
        <v>1.9907407407407409E-4</v>
      </c>
      <c r="F20" s="27">
        <v>0</v>
      </c>
      <c r="N20" s="18" t="s">
        <v>1190</v>
      </c>
      <c r="O20" s="19">
        <v>0.30177777777777781</v>
      </c>
      <c r="P20" s="19">
        <v>0.52288888888888885</v>
      </c>
      <c r="Q20" s="19">
        <v>0.13466666666666671</v>
      </c>
      <c r="R20" s="19">
        <v>3.7111111111111109E-2</v>
      </c>
      <c r="S20" s="19">
        <v>3.5555555555555562E-3</v>
      </c>
      <c r="T20" s="19">
        <v>0</v>
      </c>
    </row>
    <row r="21" spans="1:20">
      <c r="N21" s="18" t="s">
        <v>1191</v>
      </c>
      <c r="O21" s="19">
        <v>0.37511111111111112</v>
      </c>
      <c r="P21" s="19">
        <v>0.43733333333333341</v>
      </c>
      <c r="Q21" s="19">
        <v>0.13</v>
      </c>
      <c r="R21" s="19">
        <v>4.4444444444444453E-2</v>
      </c>
      <c r="S21" s="19">
        <v>1.311111111111111E-2</v>
      </c>
      <c r="T21" s="19">
        <v>0</v>
      </c>
    </row>
    <row r="22" spans="1:20">
      <c r="N22" s="18" t="s">
        <v>1192</v>
      </c>
      <c r="O22" s="19">
        <v>0.6958333333333333</v>
      </c>
      <c r="P22" s="19">
        <v>0.1875</v>
      </c>
      <c r="Q22" s="19">
        <v>0.1166666666666667</v>
      </c>
      <c r="R22" s="19">
        <v>0</v>
      </c>
      <c r="S22" s="19">
        <v>0</v>
      </c>
      <c r="T22" s="19">
        <v>0</v>
      </c>
    </row>
    <row r="41" spans="1:3">
      <c r="A41" s="18" t="s">
        <v>1189</v>
      </c>
      <c r="B41" s="18">
        <v>141.37593525233061</v>
      </c>
      <c r="C41" s="18">
        <v>18.993932735391951</v>
      </c>
    </row>
    <row r="42" spans="1:3">
      <c r="A42" s="18" t="s">
        <v>1190</v>
      </c>
      <c r="B42" s="18">
        <v>141.93866735467401</v>
      </c>
      <c r="C42" s="18">
        <v>13.39941485270208</v>
      </c>
    </row>
    <row r="43" spans="1:3">
      <c r="A43" s="18" t="s">
        <v>1191</v>
      </c>
      <c r="B43" s="18">
        <v>134.834971378364</v>
      </c>
      <c r="C43" s="18">
        <v>19.663047545132979</v>
      </c>
    </row>
    <row r="44" spans="1:3">
      <c r="A44" s="18" t="s">
        <v>1192</v>
      </c>
      <c r="B44" s="18">
        <v>87.592129703934916</v>
      </c>
      <c r="C44" s="18">
        <v>0</v>
      </c>
    </row>
    <row r="63" spans="1:37">
      <c r="A63" t="s">
        <v>83</v>
      </c>
      <c r="F63" t="s">
        <v>1222</v>
      </c>
      <c r="M63" t="s">
        <v>1227</v>
      </c>
      <c r="T63" t="s">
        <v>1228</v>
      </c>
      <c r="AC63" t="s">
        <v>1223</v>
      </c>
    </row>
    <row r="64" spans="1:37" ht="377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</row>
  </sheetData>
  <mergeCells count="53">
    <mergeCell ref="AC64:AK64"/>
    <mergeCell ref="T11:T12"/>
    <mergeCell ref="A64:E64"/>
    <mergeCell ref="F64:L64"/>
    <mergeCell ref="M64:S64"/>
    <mergeCell ref="T64:AB64"/>
    <mergeCell ref="R11:S11"/>
    <mergeCell ref="H12:I12"/>
    <mergeCell ref="J12:K12"/>
    <mergeCell ref="L12:M12"/>
    <mergeCell ref="N12:O12"/>
    <mergeCell ref="P12:Q12"/>
    <mergeCell ref="R12:S12"/>
    <mergeCell ref="H11:I11"/>
    <mergeCell ref="J11:K11"/>
    <mergeCell ref="L11:M11"/>
    <mergeCell ref="N11:O11"/>
    <mergeCell ref="P11:Q11"/>
    <mergeCell ref="A12:F12"/>
    <mergeCell ref="B13:C13"/>
    <mergeCell ref="B14:C14"/>
    <mergeCell ref="B15:C15"/>
    <mergeCell ref="B16:C16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2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K7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67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50</v>
      </c>
      <c r="D3" s="3">
        <v>7.6412037037037042E-2</v>
      </c>
      <c r="E3" s="4">
        <v>11871.602993666649</v>
      </c>
      <c r="F3" s="5">
        <v>0.10658713727786</v>
      </c>
      <c r="G3" s="4">
        <v>1265.360177994201</v>
      </c>
      <c r="H3" s="6">
        <v>13</v>
      </c>
      <c r="I3" s="6">
        <v>51</v>
      </c>
      <c r="J3" s="6">
        <v>85</v>
      </c>
      <c r="K3" s="4">
        <v>163.1644286357714</v>
      </c>
      <c r="L3" s="4">
        <v>673.61574090574095</v>
      </c>
      <c r="M3" s="4">
        <v>1265.360177994186</v>
      </c>
      <c r="N3" s="4">
        <v>127.76613087354239</v>
      </c>
      <c r="O3" s="4">
        <v>7.6664400161237012</v>
      </c>
      <c r="P3" s="4">
        <v>27.0843476280298</v>
      </c>
      <c r="Q3" s="6">
        <v>1069</v>
      </c>
      <c r="R3" s="6">
        <v>28</v>
      </c>
      <c r="S3" s="6">
        <v>91</v>
      </c>
      <c r="T3" s="6">
        <v>246</v>
      </c>
      <c r="U3" s="4">
        <v>4.3178412235478669</v>
      </c>
      <c r="V3" s="6">
        <v>52</v>
      </c>
      <c r="W3" s="6">
        <v>127</v>
      </c>
      <c r="X3" s="6">
        <v>285</v>
      </c>
      <c r="Y3" s="4">
        <v>-4.8208048446983964</v>
      </c>
      <c r="Z3" s="6">
        <v>1412</v>
      </c>
      <c r="AA3" s="6">
        <v>855</v>
      </c>
      <c r="AB3" s="6">
        <v>446</v>
      </c>
      <c r="AC3" s="6">
        <v>221</v>
      </c>
      <c r="AD3" s="6">
        <v>134</v>
      </c>
      <c r="AE3" s="6">
        <v>175</v>
      </c>
      <c r="AF3" s="4">
        <v>1541.845725832176</v>
      </c>
      <c r="AG3" s="4">
        <v>16.593855345279032</v>
      </c>
      <c r="AH3" s="6">
        <v>288</v>
      </c>
      <c r="AI3" s="7">
        <v>817.25175000002105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2021.2875306247311</v>
      </c>
      <c r="F5" s="5">
        <v>0.13332983423115621</v>
      </c>
      <c r="G5" s="4">
        <v>269.49793139169839</v>
      </c>
      <c r="H5" s="6">
        <v>4</v>
      </c>
      <c r="I5" s="6">
        <v>10</v>
      </c>
      <c r="J5" s="6">
        <v>15</v>
      </c>
      <c r="K5" s="4">
        <v>60.912677971040921</v>
      </c>
      <c r="L5" s="4">
        <v>158.25985290773809</v>
      </c>
      <c r="M5" s="4">
        <v>269.49793139169873</v>
      </c>
      <c r="N5" s="4">
        <v>134.75250204164871</v>
      </c>
      <c r="O5" s="4">
        <v>8.0857428842456542</v>
      </c>
      <c r="P5" s="4">
        <v>27.0843476280298</v>
      </c>
      <c r="Q5" s="6">
        <v>171</v>
      </c>
      <c r="R5" s="6">
        <v>4</v>
      </c>
      <c r="S5" s="6">
        <v>17</v>
      </c>
      <c r="T5" s="6">
        <v>38</v>
      </c>
      <c r="U5" s="4">
        <v>3.7553599112055598</v>
      </c>
      <c r="V5" s="6">
        <v>7</v>
      </c>
      <c r="W5" s="6">
        <v>12</v>
      </c>
      <c r="X5" s="6">
        <v>44</v>
      </c>
      <c r="Y5" s="4">
        <v>-4.1157208836158876</v>
      </c>
      <c r="Z5" s="6">
        <v>269</v>
      </c>
      <c r="AA5" s="6">
        <v>151</v>
      </c>
      <c r="AB5" s="6">
        <v>78</v>
      </c>
      <c r="AC5" s="6">
        <v>37</v>
      </c>
      <c r="AD5" s="6">
        <v>17</v>
      </c>
      <c r="AE5" s="6">
        <v>24</v>
      </c>
      <c r="AF5" s="4">
        <v>316.65190780259923</v>
      </c>
      <c r="AG5" s="4">
        <v>21.11012718683995</v>
      </c>
      <c r="AH5" s="6">
        <v>43</v>
      </c>
      <c r="AI5" s="7">
        <v>135.88225000000219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1935.878157324034</v>
      </c>
      <c r="F6" s="5">
        <v>0.13678810660590801</v>
      </c>
      <c r="G6" s="4">
        <v>264.80510776008867</v>
      </c>
      <c r="H6" s="6">
        <v>2</v>
      </c>
      <c r="I6" s="6">
        <v>9</v>
      </c>
      <c r="J6" s="6">
        <v>16</v>
      </c>
      <c r="K6" s="4">
        <v>19.78130177781804</v>
      </c>
      <c r="L6" s="4">
        <v>120.45331955753269</v>
      </c>
      <c r="M6" s="4">
        <v>264.80510776008941</v>
      </c>
      <c r="N6" s="4">
        <v>129.05854382160231</v>
      </c>
      <c r="O6" s="4">
        <v>7.7438532334707268</v>
      </c>
      <c r="P6" s="4">
        <v>26.040188355459868</v>
      </c>
      <c r="Q6" s="6">
        <v>176</v>
      </c>
      <c r="R6" s="6">
        <v>8</v>
      </c>
      <c r="S6" s="6">
        <v>11</v>
      </c>
      <c r="T6" s="6">
        <v>38</v>
      </c>
      <c r="U6" s="4">
        <v>3.7588251629843779</v>
      </c>
      <c r="V6" s="6">
        <v>11</v>
      </c>
      <c r="W6" s="6">
        <v>21</v>
      </c>
      <c r="X6" s="6">
        <v>42</v>
      </c>
      <c r="Y6" s="4">
        <v>-4.0715342582762304</v>
      </c>
      <c r="Z6" s="6">
        <v>234</v>
      </c>
      <c r="AA6" s="6">
        <v>147</v>
      </c>
      <c r="AB6" s="6">
        <v>63</v>
      </c>
      <c r="AC6" s="6">
        <v>30</v>
      </c>
      <c r="AD6" s="6">
        <v>31</v>
      </c>
      <c r="AE6" s="6">
        <v>31</v>
      </c>
      <c r="AF6" s="4">
        <v>309.7519189384725</v>
      </c>
      <c r="AG6" s="4">
        <v>20.650127929231498</v>
      </c>
      <c r="AH6" s="6">
        <v>46</v>
      </c>
      <c r="AI6" s="7">
        <v>133.21455000000299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1982.683451526148</v>
      </c>
      <c r="F7" s="5">
        <v>0.1144255990971976</v>
      </c>
      <c r="G7" s="4">
        <v>226.86974176097911</v>
      </c>
      <c r="H7" s="6">
        <v>2</v>
      </c>
      <c r="I7" s="6">
        <v>10</v>
      </c>
      <c r="J7" s="6">
        <v>15</v>
      </c>
      <c r="K7" s="4">
        <v>30.161848852932511</v>
      </c>
      <c r="L7" s="4">
        <v>142.02006870558719</v>
      </c>
      <c r="M7" s="4">
        <v>226.86974176098059</v>
      </c>
      <c r="N7" s="4">
        <v>132.17889676840991</v>
      </c>
      <c r="O7" s="4">
        <v>7.9343180303214442</v>
      </c>
      <c r="P7" s="4">
        <v>27.084347628029771</v>
      </c>
      <c r="Q7" s="6">
        <v>206</v>
      </c>
      <c r="R7" s="6">
        <v>4</v>
      </c>
      <c r="S7" s="6">
        <v>20</v>
      </c>
      <c r="T7" s="6">
        <v>42</v>
      </c>
      <c r="U7" s="4">
        <v>3.4233970349371079</v>
      </c>
      <c r="V7" s="6">
        <v>12</v>
      </c>
      <c r="W7" s="6">
        <v>25</v>
      </c>
      <c r="X7" s="6">
        <v>47</v>
      </c>
      <c r="Y7" s="4">
        <v>-4.8208048446983964</v>
      </c>
      <c r="Z7" s="6">
        <v>232</v>
      </c>
      <c r="AA7" s="6">
        <v>144</v>
      </c>
      <c r="AB7" s="6">
        <v>82</v>
      </c>
      <c r="AC7" s="6">
        <v>43</v>
      </c>
      <c r="AD7" s="6">
        <v>27</v>
      </c>
      <c r="AE7" s="6">
        <v>36</v>
      </c>
      <c r="AF7" s="4">
        <v>277.95401523288092</v>
      </c>
      <c r="AG7" s="4">
        <v>18.530267682192061</v>
      </c>
      <c r="AH7" s="6">
        <v>55</v>
      </c>
      <c r="AI7" s="7">
        <v>136.25850000000349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89.343504743958874</v>
      </c>
      <c r="F8" s="5">
        <v>0</v>
      </c>
      <c r="G8" s="4">
        <v>0</v>
      </c>
      <c r="H8" s="6">
        <v>0</v>
      </c>
      <c r="I8" s="6">
        <v>0</v>
      </c>
      <c r="J8" s="6">
        <v>0</v>
      </c>
      <c r="K8" s="4">
        <v>0</v>
      </c>
      <c r="L8" s="4">
        <v>0</v>
      </c>
      <c r="M8" s="4">
        <v>0</v>
      </c>
      <c r="N8" s="4">
        <v>111.67938092994861</v>
      </c>
      <c r="O8" s="4">
        <v>6.7279438530501814</v>
      </c>
      <c r="P8" s="4">
        <v>14.04769142125482</v>
      </c>
      <c r="Q8" s="6">
        <v>5</v>
      </c>
      <c r="R8" s="6">
        <v>0</v>
      </c>
      <c r="S8" s="6">
        <v>0</v>
      </c>
      <c r="T8" s="6">
        <v>1</v>
      </c>
      <c r="U8" s="4">
        <v>2.3149447754547712</v>
      </c>
      <c r="V8" s="6">
        <v>0</v>
      </c>
      <c r="W8" s="6">
        <v>0</v>
      </c>
      <c r="X8" s="6">
        <v>0</v>
      </c>
      <c r="Y8" s="4">
        <v>-1.474156954672269</v>
      </c>
      <c r="Z8" s="6">
        <v>13</v>
      </c>
      <c r="AA8" s="6">
        <v>3</v>
      </c>
      <c r="AB8" s="6">
        <v>4</v>
      </c>
      <c r="AC8" s="6">
        <v>0</v>
      </c>
      <c r="AD8" s="6">
        <v>1</v>
      </c>
      <c r="AE8" s="6">
        <v>0</v>
      </c>
      <c r="AF8" s="4">
        <v>0</v>
      </c>
      <c r="AG8" s="4">
        <v>0</v>
      </c>
      <c r="AH8" s="6">
        <v>0</v>
      </c>
      <c r="AI8" s="7">
        <v>6.2754999999999734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1850.477344675561</v>
      </c>
      <c r="F9" s="5">
        <v>0.1089058102935818</v>
      </c>
      <c r="G9" s="4">
        <v>201.52773465180769</v>
      </c>
      <c r="H9" s="6">
        <v>4</v>
      </c>
      <c r="I9" s="6">
        <v>9</v>
      </c>
      <c r="J9" s="6">
        <v>14</v>
      </c>
      <c r="K9" s="4">
        <v>39.851291852231043</v>
      </c>
      <c r="L9" s="4">
        <v>129.48199742803169</v>
      </c>
      <c r="M9" s="4">
        <v>201.5277346518051</v>
      </c>
      <c r="N9" s="4">
        <v>123.3651563117041</v>
      </c>
      <c r="O9" s="4">
        <v>7.4031287944469044</v>
      </c>
      <c r="P9" s="4">
        <v>26.479226952413299</v>
      </c>
      <c r="Q9" s="6">
        <v>186</v>
      </c>
      <c r="R9" s="6">
        <v>7</v>
      </c>
      <c r="S9" s="6">
        <v>17</v>
      </c>
      <c r="T9" s="6">
        <v>47</v>
      </c>
      <c r="U9" s="4">
        <v>3.5992434344216679</v>
      </c>
      <c r="V9" s="6">
        <v>6</v>
      </c>
      <c r="W9" s="6">
        <v>21</v>
      </c>
      <c r="X9" s="6">
        <v>56</v>
      </c>
      <c r="Y9" s="4">
        <v>-3.7079921094307018</v>
      </c>
      <c r="Z9" s="6">
        <v>221</v>
      </c>
      <c r="AA9" s="6">
        <v>128</v>
      </c>
      <c r="AB9" s="6">
        <v>85</v>
      </c>
      <c r="AC9" s="6">
        <v>32</v>
      </c>
      <c r="AD9" s="6">
        <v>22</v>
      </c>
      <c r="AE9" s="6">
        <v>30</v>
      </c>
      <c r="AF9" s="4">
        <v>245.8231844989086</v>
      </c>
      <c r="AG9" s="4">
        <v>16.38821229992724</v>
      </c>
      <c r="AH9" s="6">
        <v>44</v>
      </c>
      <c r="AI9" s="7">
        <v>129.03030000000399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1911.952809467766</v>
      </c>
      <c r="F10" s="5">
        <v>7.5143076171069328E-2</v>
      </c>
      <c r="G10" s="4">
        <v>143.6700155973264</v>
      </c>
      <c r="H10" s="6">
        <v>0</v>
      </c>
      <c r="I10" s="6">
        <v>6</v>
      </c>
      <c r="J10" s="6">
        <v>14</v>
      </c>
      <c r="K10" s="4">
        <v>0</v>
      </c>
      <c r="L10" s="4">
        <v>48.793531162751613</v>
      </c>
      <c r="M10" s="4">
        <v>143.67001559731489</v>
      </c>
      <c r="N10" s="4">
        <v>127.46352063118439</v>
      </c>
      <c r="O10" s="4">
        <v>7.650166401458657</v>
      </c>
      <c r="P10" s="4">
        <v>24.049156394960821</v>
      </c>
      <c r="Q10" s="6">
        <v>166</v>
      </c>
      <c r="R10" s="6">
        <v>2</v>
      </c>
      <c r="S10" s="6">
        <v>16</v>
      </c>
      <c r="T10" s="6">
        <v>42</v>
      </c>
      <c r="U10" s="4">
        <v>3.4705769154907351</v>
      </c>
      <c r="V10" s="6">
        <v>11</v>
      </c>
      <c r="W10" s="6">
        <v>29</v>
      </c>
      <c r="X10" s="6">
        <v>54</v>
      </c>
      <c r="Y10" s="4">
        <v>-3.6438332267500511</v>
      </c>
      <c r="Z10" s="6">
        <v>221</v>
      </c>
      <c r="AA10" s="6">
        <v>120</v>
      </c>
      <c r="AB10" s="6">
        <v>69</v>
      </c>
      <c r="AC10" s="6">
        <v>42</v>
      </c>
      <c r="AD10" s="6">
        <v>16</v>
      </c>
      <c r="AE10" s="6">
        <v>26</v>
      </c>
      <c r="AF10" s="4">
        <v>202.49274063160561</v>
      </c>
      <c r="AG10" s="4">
        <v>13.499516042107039</v>
      </c>
      <c r="AH10" s="6">
        <v>64</v>
      </c>
      <c r="AI10" s="7">
        <v>128.86580000000359</v>
      </c>
    </row>
    <row r="11" spans="1:35">
      <c r="A11" s="9"/>
      <c r="B11" s="11" t="s">
        <v>1200</v>
      </c>
      <c r="C11" s="11" t="s">
        <v>1201</v>
      </c>
      <c r="D11" s="3">
        <v>1.041666666666667E-2</v>
      </c>
      <c r="E11" s="4">
        <v>1780.7373164441981</v>
      </c>
      <c r="F11" s="5">
        <v>8.3319748387543038E-2</v>
      </c>
      <c r="G11" s="4">
        <v>148.37058515043921</v>
      </c>
      <c r="H11" s="6">
        <v>1</v>
      </c>
      <c r="I11" s="6">
        <v>7</v>
      </c>
      <c r="J11" s="6">
        <v>10</v>
      </c>
      <c r="K11" s="4">
        <v>12.457308181748891</v>
      </c>
      <c r="L11" s="4">
        <v>74.606971144099589</v>
      </c>
      <c r="M11" s="4">
        <v>148.37058515043651</v>
      </c>
      <c r="N11" s="4">
        <v>118.7158210962799</v>
      </c>
      <c r="O11" s="4">
        <v>7.1241645551195472</v>
      </c>
      <c r="P11" s="4">
        <v>25.716360916177759</v>
      </c>
      <c r="Q11" s="6">
        <v>143</v>
      </c>
      <c r="R11" s="6">
        <v>3</v>
      </c>
      <c r="S11" s="6">
        <v>8</v>
      </c>
      <c r="T11" s="6">
        <v>35</v>
      </c>
      <c r="U11" s="4">
        <v>4.3178412235478669</v>
      </c>
      <c r="V11" s="6">
        <v>5</v>
      </c>
      <c r="W11" s="6">
        <v>18</v>
      </c>
      <c r="X11" s="6">
        <v>38</v>
      </c>
      <c r="Y11" s="4">
        <v>-3.496112562714488</v>
      </c>
      <c r="Z11" s="6">
        <v>185</v>
      </c>
      <c r="AA11" s="6">
        <v>136</v>
      </c>
      <c r="AB11" s="6">
        <v>57</v>
      </c>
      <c r="AC11" s="6">
        <v>33</v>
      </c>
      <c r="AD11" s="6">
        <v>19</v>
      </c>
      <c r="AE11" s="6">
        <v>25</v>
      </c>
      <c r="AF11" s="4">
        <v>177.10288127788411</v>
      </c>
      <c r="AG11" s="4">
        <v>11.80685875185894</v>
      </c>
      <c r="AH11" s="6">
        <v>32</v>
      </c>
      <c r="AI11" s="7">
        <v>128.3068500000048</v>
      </c>
    </row>
    <row r="12" spans="1:35">
      <c r="A12" s="9"/>
      <c r="B12" s="11" t="s">
        <v>1201</v>
      </c>
      <c r="C12" s="11" t="s">
        <v>50</v>
      </c>
      <c r="D12" s="3">
        <v>1.469907407407407E-3</v>
      </c>
      <c r="E12" s="4">
        <v>297.01749548274529</v>
      </c>
      <c r="F12" s="5">
        <v>3.5752310363407223E-2</v>
      </c>
      <c r="G12" s="4">
        <v>10.619061681861011</v>
      </c>
      <c r="H12" s="6">
        <v>0</v>
      </c>
      <c r="I12" s="6">
        <v>0</v>
      </c>
      <c r="J12" s="6">
        <v>1</v>
      </c>
      <c r="K12" s="4">
        <v>0</v>
      </c>
      <c r="L12" s="4">
        <v>0</v>
      </c>
      <c r="M12" s="4">
        <v>10.61906168186033</v>
      </c>
      <c r="N12" s="4">
        <v>140.32322621232061</v>
      </c>
      <c r="O12" s="4">
        <v>8.4269706754856593</v>
      </c>
      <c r="P12" s="4">
        <v>20.163263334900829</v>
      </c>
      <c r="Q12" s="6">
        <v>16</v>
      </c>
      <c r="R12" s="6">
        <v>0</v>
      </c>
      <c r="S12" s="6">
        <v>2</v>
      </c>
      <c r="T12" s="6">
        <v>3</v>
      </c>
      <c r="U12" s="4">
        <v>2.8786007755176528</v>
      </c>
      <c r="V12" s="6">
        <v>0</v>
      </c>
      <c r="W12" s="6">
        <v>1</v>
      </c>
      <c r="X12" s="6">
        <v>4</v>
      </c>
      <c r="Y12" s="4">
        <v>-2.7853207080078231</v>
      </c>
      <c r="Z12" s="6">
        <v>37</v>
      </c>
      <c r="AA12" s="6">
        <v>26</v>
      </c>
      <c r="AB12" s="6">
        <v>8</v>
      </c>
      <c r="AC12" s="6">
        <v>4</v>
      </c>
      <c r="AD12" s="6">
        <v>1</v>
      </c>
      <c r="AE12" s="6">
        <v>3</v>
      </c>
      <c r="AF12" s="4">
        <v>12.06907744982527</v>
      </c>
      <c r="AG12" s="4">
        <v>5.70192635424816</v>
      </c>
      <c r="AH12" s="6">
        <v>4</v>
      </c>
      <c r="AI12" s="7">
        <v>19.417999999999981</v>
      </c>
    </row>
    <row r="13" spans="1:35">
      <c r="C13" t="s">
        <v>1202</v>
      </c>
      <c r="D13" s="22">
        <v>6.4525462962962951E-2</v>
      </c>
    </row>
    <row r="15" spans="1:35" ht="30">
      <c r="A15" s="1"/>
      <c r="B15" s="1" t="s">
        <v>4</v>
      </c>
      <c r="C15" s="1" t="s">
        <v>5</v>
      </c>
      <c r="D15" s="1" t="s">
        <v>1203</v>
      </c>
      <c r="E15" s="1" t="s">
        <v>1204</v>
      </c>
      <c r="F15" s="1" t="s">
        <v>1205</v>
      </c>
      <c r="H15" s="32" t="s">
        <v>1216</v>
      </c>
      <c r="I15" s="32"/>
      <c r="J15" s="33" t="s">
        <v>1217</v>
      </c>
      <c r="K15" s="33"/>
      <c r="L15" s="34" t="s">
        <v>1218</v>
      </c>
      <c r="M15" s="34"/>
      <c r="N15" s="35" t="s">
        <v>1219</v>
      </c>
      <c r="O15" s="35"/>
      <c r="P15" s="36" t="s">
        <v>1220</v>
      </c>
      <c r="Q15" s="36"/>
      <c r="R15" s="37" t="s">
        <v>1221</v>
      </c>
      <c r="S15" s="37"/>
      <c r="T15" s="29" t="s">
        <v>101</v>
      </c>
    </row>
    <row r="16" spans="1:35">
      <c r="A16" s="31" t="s">
        <v>67</v>
      </c>
      <c r="B16" s="31"/>
      <c r="C16" s="31"/>
      <c r="D16" s="31"/>
      <c r="E16" s="31"/>
      <c r="F16" s="31"/>
      <c r="H16" s="31" t="s">
        <v>17</v>
      </c>
      <c r="I16" s="31"/>
      <c r="J16" s="31" t="s">
        <v>18</v>
      </c>
      <c r="K16" s="31"/>
      <c r="L16" s="31" t="s">
        <v>19</v>
      </c>
      <c r="M16" s="31"/>
      <c r="N16" s="31" t="s">
        <v>20</v>
      </c>
      <c r="O16" s="31"/>
      <c r="P16" s="31" t="s">
        <v>21</v>
      </c>
      <c r="Q16" s="31"/>
      <c r="R16" s="31" t="s">
        <v>22</v>
      </c>
      <c r="S16" s="31"/>
      <c r="T16" s="29"/>
    </row>
    <row r="17" spans="1:20">
      <c r="A17" s="9" t="s">
        <v>1206</v>
      </c>
      <c r="B17" s="31" t="s">
        <v>1207</v>
      </c>
      <c r="C17" s="31"/>
      <c r="D17" s="5">
        <v>4.6728971962616819E-3</v>
      </c>
      <c r="E17" s="5">
        <v>0.48816199376947039</v>
      </c>
      <c r="F17" s="5">
        <v>0.50716510903426792</v>
      </c>
      <c r="G17" s="18" t="s">
        <v>1189</v>
      </c>
      <c r="H17" s="4">
        <v>299.56910443382952</v>
      </c>
      <c r="I17" s="3">
        <v>3.8124999999999999E-3</v>
      </c>
      <c r="J17" s="4">
        <v>1005.389976819494</v>
      </c>
      <c r="K17" s="3">
        <v>4.8449074074074071E-3</v>
      </c>
      <c r="L17" s="4">
        <v>433.39216396051961</v>
      </c>
      <c r="M17" s="3">
        <v>1.206018518518519E-3</v>
      </c>
      <c r="N17" s="4">
        <v>204.76445202743301</v>
      </c>
      <c r="O17" s="3">
        <v>4.236111111111111E-4</v>
      </c>
      <c r="P17" s="4">
        <v>78.171833383454896</v>
      </c>
      <c r="Q17" s="3">
        <v>1.273148148148148E-4</v>
      </c>
      <c r="R17" s="4">
        <v>0</v>
      </c>
      <c r="S17" s="3">
        <v>0</v>
      </c>
      <c r="T17" s="23">
        <v>2021.2875306247311</v>
      </c>
    </row>
    <row r="18" spans="1:20">
      <c r="A18" s="9"/>
      <c r="B18" s="31" t="s">
        <v>1208</v>
      </c>
      <c r="C18" s="31"/>
      <c r="D18" s="5">
        <v>8.0604534005037781E-2</v>
      </c>
      <c r="E18" s="5">
        <v>0.57667802637427767</v>
      </c>
      <c r="F18" s="5">
        <v>0.34271743962068463</v>
      </c>
      <c r="G18" s="18" t="s">
        <v>1190</v>
      </c>
      <c r="H18" s="4">
        <v>337.50680464064749</v>
      </c>
      <c r="I18" s="3">
        <v>4.1527777777777778E-3</v>
      </c>
      <c r="J18" s="4">
        <v>929.76984681243766</v>
      </c>
      <c r="K18" s="3">
        <v>4.6134259259259262E-3</v>
      </c>
      <c r="L18" s="4">
        <v>391.77502867152913</v>
      </c>
      <c r="M18" s="3">
        <v>1.0902777777777779E-3</v>
      </c>
      <c r="N18" s="4">
        <v>248.8943926659413</v>
      </c>
      <c r="O18" s="3">
        <v>5.1388888888888892E-4</v>
      </c>
      <c r="P18" s="4">
        <v>28.145792201490622</v>
      </c>
      <c r="Q18" s="3">
        <v>4.6296296296296287E-5</v>
      </c>
      <c r="R18" s="4">
        <v>0</v>
      </c>
      <c r="S18" s="3">
        <v>0</v>
      </c>
      <c r="T18" s="23">
        <v>1936.0918649920461</v>
      </c>
    </row>
    <row r="19" spans="1:20">
      <c r="A19" s="9"/>
      <c r="B19" s="31" t="s">
        <v>1209</v>
      </c>
      <c r="C19" s="31"/>
      <c r="D19" s="5">
        <v>7.4982181040627233E-2</v>
      </c>
      <c r="E19" s="5">
        <v>0.45673556664290799</v>
      </c>
      <c r="F19" s="5">
        <v>0.4682822523164647</v>
      </c>
      <c r="G19" s="18" t="s">
        <v>1191</v>
      </c>
      <c r="H19" s="4">
        <v>325.87469315342099</v>
      </c>
      <c r="I19" s="3">
        <v>3.8356481481481479E-3</v>
      </c>
      <c r="J19" s="4">
        <v>1024.305106634426</v>
      </c>
      <c r="K19" s="3">
        <v>5.0162037037037033E-3</v>
      </c>
      <c r="L19" s="4">
        <v>399.4292614912265</v>
      </c>
      <c r="M19" s="3">
        <v>1.1087962962962961E-3</v>
      </c>
      <c r="N19" s="4">
        <v>180.87160818365189</v>
      </c>
      <c r="O19" s="3">
        <v>3.7037037037037041E-4</v>
      </c>
      <c r="P19" s="4">
        <v>52.311253504513388</v>
      </c>
      <c r="Q19" s="3">
        <v>8.5648148148148145E-5</v>
      </c>
      <c r="R19" s="4">
        <v>0</v>
      </c>
      <c r="S19" s="3">
        <v>0</v>
      </c>
      <c r="T19" s="23">
        <v>1982.7919229672391</v>
      </c>
    </row>
    <row r="20" spans="1:20">
      <c r="A20" s="9"/>
      <c r="B20" s="31" t="s">
        <v>1210</v>
      </c>
      <c r="C20" s="31"/>
      <c r="D20" s="5">
        <v>0.59069767441860466</v>
      </c>
      <c r="E20" s="5">
        <v>0.38372093023255821</v>
      </c>
      <c r="F20" s="5">
        <v>2.5581395348837209E-2</v>
      </c>
      <c r="G20" s="18" t="s">
        <v>1192</v>
      </c>
      <c r="H20" s="4">
        <v>11.79794969219893</v>
      </c>
      <c r="I20" s="3">
        <v>1.6203703703703701E-4</v>
      </c>
      <c r="J20" s="4">
        <v>72.798980408217176</v>
      </c>
      <c r="K20" s="3">
        <v>3.7731481481481481E-4</v>
      </c>
      <c r="L20" s="4">
        <v>5.4629913460157704</v>
      </c>
      <c r="M20" s="3">
        <v>1.6203703703703701E-5</v>
      </c>
      <c r="N20" s="4">
        <v>0</v>
      </c>
      <c r="O20" s="3">
        <v>0</v>
      </c>
      <c r="P20" s="4">
        <v>0</v>
      </c>
      <c r="Q20" s="3">
        <v>0</v>
      </c>
      <c r="R20" s="4">
        <v>0</v>
      </c>
      <c r="S20" s="3">
        <v>0</v>
      </c>
      <c r="T20" s="23">
        <v>90.059921446431872</v>
      </c>
    </row>
    <row r="21" spans="1:20">
      <c r="A21" s="9" t="s">
        <v>1211</v>
      </c>
      <c r="B21" s="31" t="s">
        <v>1212</v>
      </c>
      <c r="C21" s="31"/>
      <c r="D21" s="5">
        <v>0</v>
      </c>
      <c r="E21" s="5">
        <v>0.42122937655132142</v>
      </c>
      <c r="F21" s="5">
        <v>0.57877062344867869</v>
      </c>
      <c r="G21" s="18" t="s">
        <v>1193</v>
      </c>
      <c r="H21" s="4">
        <v>333.72756016505809</v>
      </c>
      <c r="I21" s="3">
        <v>4.4189814814814812E-3</v>
      </c>
      <c r="J21" s="4">
        <v>892.47650735885145</v>
      </c>
      <c r="K21" s="3">
        <v>4.449074074074074E-3</v>
      </c>
      <c r="L21" s="4">
        <v>414.2643641982022</v>
      </c>
      <c r="M21" s="3">
        <v>1.1388888888888889E-3</v>
      </c>
      <c r="N21" s="4">
        <v>156.62179359816491</v>
      </c>
      <c r="O21" s="3">
        <v>3.2175925925925932E-4</v>
      </c>
      <c r="P21" s="4">
        <v>53.387119355284092</v>
      </c>
      <c r="Q21" s="3">
        <v>8.7962962962962959E-5</v>
      </c>
      <c r="R21" s="4">
        <v>0</v>
      </c>
      <c r="S21" s="3">
        <v>0</v>
      </c>
      <c r="T21" s="23">
        <v>1850.477344675561</v>
      </c>
    </row>
    <row r="22" spans="1:20">
      <c r="A22" s="9"/>
      <c r="B22" s="31" t="s">
        <v>1213</v>
      </c>
      <c r="C22" s="31"/>
      <c r="D22" s="5">
        <v>4.8125349748181313E-2</v>
      </c>
      <c r="E22" s="5">
        <v>0.5486849468382764</v>
      </c>
      <c r="F22" s="5">
        <v>0.40318970341354232</v>
      </c>
      <c r="G22" s="18" t="s">
        <v>1190</v>
      </c>
      <c r="H22" s="4">
        <v>271.12405688428129</v>
      </c>
      <c r="I22" s="3">
        <v>3.7685185185185191E-3</v>
      </c>
      <c r="J22" s="4">
        <v>1007.43622632233</v>
      </c>
      <c r="K22" s="3">
        <v>5.0162037037037033E-3</v>
      </c>
      <c r="L22" s="4">
        <v>471.23104889484881</v>
      </c>
      <c r="M22" s="3">
        <v>1.293981481481481E-3</v>
      </c>
      <c r="N22" s="4">
        <v>158.34384622644669</v>
      </c>
      <c r="O22" s="3">
        <v>3.3101851851851852E-4</v>
      </c>
      <c r="P22" s="4">
        <v>4.0589656224165083</v>
      </c>
      <c r="Q22" s="3">
        <v>6.9444444444444448E-6</v>
      </c>
      <c r="R22" s="4">
        <v>0</v>
      </c>
      <c r="S22" s="3">
        <v>0</v>
      </c>
      <c r="T22" s="23">
        <v>1912.194143950323</v>
      </c>
    </row>
    <row r="23" spans="1:20">
      <c r="A23" s="9"/>
      <c r="B23" s="31" t="s">
        <v>1214</v>
      </c>
      <c r="C23" s="31"/>
      <c r="D23" s="5">
        <v>5.4991991457554727E-2</v>
      </c>
      <c r="E23" s="5">
        <v>0.37373198077949821</v>
      </c>
      <c r="F23" s="5">
        <v>0.57127602776294717</v>
      </c>
      <c r="G23" s="18" t="s">
        <v>1191</v>
      </c>
      <c r="H23" s="4">
        <v>343.03383120470062</v>
      </c>
      <c r="I23" s="3">
        <v>4.5624999999999997E-3</v>
      </c>
      <c r="J23" s="4">
        <v>914.68636482192778</v>
      </c>
      <c r="K23" s="3">
        <v>4.5115740740740741E-3</v>
      </c>
      <c r="L23" s="4">
        <v>369.38158965849289</v>
      </c>
      <c r="M23" s="3">
        <v>1.032407407407407E-3</v>
      </c>
      <c r="N23" s="4">
        <v>136.21534016111951</v>
      </c>
      <c r="O23" s="3">
        <v>2.8009259259259258E-4</v>
      </c>
      <c r="P23" s="4">
        <v>18.150771055121371</v>
      </c>
      <c r="Q23" s="3">
        <v>3.009259259259259E-5</v>
      </c>
      <c r="R23" s="4">
        <v>0</v>
      </c>
      <c r="S23" s="3">
        <v>0</v>
      </c>
      <c r="T23" s="23">
        <v>1781.4678969013621</v>
      </c>
    </row>
    <row r="24" spans="1:20">
      <c r="A24" s="9"/>
      <c r="B24" s="31" t="s">
        <v>1215</v>
      </c>
      <c r="C24" s="31"/>
      <c r="D24" s="5">
        <v>0</v>
      </c>
      <c r="E24" s="5">
        <v>0.21894736842105261</v>
      </c>
      <c r="F24" s="5">
        <v>0.78105263157894733</v>
      </c>
      <c r="G24" s="18" t="s">
        <v>1192</v>
      </c>
      <c r="H24" s="4">
        <v>42.178759458858622</v>
      </c>
      <c r="I24" s="3">
        <v>4.3518518518518521E-4</v>
      </c>
      <c r="J24" s="4">
        <v>172.3316244026482</v>
      </c>
      <c r="K24" s="3">
        <v>8.0787037037037036E-4</v>
      </c>
      <c r="L24" s="4">
        <v>72.102922565583867</v>
      </c>
      <c r="M24" s="3">
        <v>2.0370370370370369E-4</v>
      </c>
      <c r="N24" s="4">
        <v>10.61906168186033</v>
      </c>
      <c r="O24" s="3">
        <v>2.314814814814815E-5</v>
      </c>
      <c r="P24" s="4">
        <v>0</v>
      </c>
      <c r="Q24" s="3">
        <v>0</v>
      </c>
      <c r="R24" s="4">
        <v>0</v>
      </c>
      <c r="S24" s="3">
        <v>0</v>
      </c>
      <c r="T24" s="23">
        <v>297.23236810895111</v>
      </c>
    </row>
    <row r="25" spans="1:20">
      <c r="H25" s="24">
        <v>1964.812759632995</v>
      </c>
      <c r="I25" s="25">
        <v>2.5148148148148149E-2</v>
      </c>
      <c r="J25" s="24">
        <v>6019.1946335803332</v>
      </c>
      <c r="K25" s="25">
        <v>2.9636574074074079E-2</v>
      </c>
      <c r="L25" s="24">
        <v>2557.0393707864191</v>
      </c>
      <c r="M25" s="25">
        <v>7.0902777777777778E-3</v>
      </c>
      <c r="N25" s="24">
        <v>1096.330494544618</v>
      </c>
      <c r="O25" s="25">
        <v>2.2638888888888891E-3</v>
      </c>
      <c r="P25" s="24">
        <v>234.22573512228089</v>
      </c>
      <c r="Q25" s="25">
        <v>3.8425925925925932E-4</v>
      </c>
      <c r="R25" s="24">
        <v>0</v>
      </c>
      <c r="S25" s="25">
        <v>0</v>
      </c>
      <c r="T25" s="26">
        <v>11871.602993666649</v>
      </c>
    </row>
    <row r="27" spans="1:20">
      <c r="A27" s="18" t="s">
        <v>1183</v>
      </c>
      <c r="B27" s="18" t="s">
        <v>1184</v>
      </c>
      <c r="C27" s="18" t="s">
        <v>1185</v>
      </c>
      <c r="D27" s="18" t="s">
        <v>1186</v>
      </c>
      <c r="E27" s="18" t="s">
        <v>1187</v>
      </c>
      <c r="F27" s="18" t="s">
        <v>1188</v>
      </c>
      <c r="G27" s="18" t="s">
        <v>81</v>
      </c>
      <c r="H27" s="19">
        <v>0.37615546983040982</v>
      </c>
      <c r="I27" s="19">
        <v>0.46699177523837249</v>
      </c>
      <c r="J27" s="19">
        <v>0.107576970667443</v>
      </c>
      <c r="K27" s="19">
        <v>4.1123808137419032E-2</v>
      </c>
      <c r="L27" s="19">
        <v>8.1519761263556291E-3</v>
      </c>
      <c r="M27" s="19">
        <v>0</v>
      </c>
      <c r="N27" s="18" t="s">
        <v>1189</v>
      </c>
      <c r="O27" s="19">
        <v>0.36608135141142478</v>
      </c>
      <c r="P27" s="19">
        <v>0.46521449210935761</v>
      </c>
      <c r="Q27" s="19">
        <v>0.1158035118915315</v>
      </c>
      <c r="R27" s="19">
        <v>4.0675705712380529E-2</v>
      </c>
      <c r="S27" s="19">
        <v>1.2224938875305621E-2</v>
      </c>
      <c r="T27" s="19">
        <v>0</v>
      </c>
    </row>
    <row r="28" spans="1:20">
      <c r="A28" s="27">
        <v>2.5148148148148149E-2</v>
      </c>
      <c r="B28" s="27">
        <v>2.9636574074074079E-2</v>
      </c>
      <c r="C28" s="27">
        <v>7.0902777777777778E-3</v>
      </c>
      <c r="D28" s="27">
        <v>2.2638888888888891E-3</v>
      </c>
      <c r="E28" s="27">
        <v>3.8425925925925932E-4</v>
      </c>
      <c r="F28" s="27">
        <v>0</v>
      </c>
      <c r="G28" s="18" t="s">
        <v>82</v>
      </c>
      <c r="H28" s="19">
        <v>0.40297134771842941</v>
      </c>
      <c r="I28" s="19">
        <v>0.45185709232401838</v>
      </c>
      <c r="J28" s="19">
        <v>0.11213300318358679</v>
      </c>
      <c r="K28" s="19">
        <v>2.9218252564556069E-2</v>
      </c>
      <c r="L28" s="19">
        <v>3.8203042094092682E-3</v>
      </c>
      <c r="M28" s="19">
        <v>0</v>
      </c>
      <c r="N28" s="18" t="s">
        <v>1190</v>
      </c>
      <c r="O28" s="19">
        <v>0.39866666666666672</v>
      </c>
      <c r="P28" s="19">
        <v>0.44288888888888889</v>
      </c>
      <c r="Q28" s="19">
        <v>0.1046666666666667</v>
      </c>
      <c r="R28" s="19">
        <v>4.9333333333333333E-2</v>
      </c>
      <c r="S28" s="19">
        <v>4.4444444444444436E-3</v>
      </c>
      <c r="T28" s="19">
        <v>0</v>
      </c>
    </row>
    <row r="29" spans="1:20">
      <c r="N29" s="18" t="s">
        <v>1191</v>
      </c>
      <c r="O29" s="19">
        <v>0.36822222222222217</v>
      </c>
      <c r="P29" s="19">
        <v>0.48155555555555563</v>
      </c>
      <c r="Q29" s="19">
        <v>0.1064444444444444</v>
      </c>
      <c r="R29" s="19">
        <v>3.5555555555555562E-2</v>
      </c>
      <c r="S29" s="19">
        <v>8.2222222222222228E-3</v>
      </c>
      <c r="T29" s="19">
        <v>0</v>
      </c>
    </row>
    <row r="30" spans="1:20">
      <c r="N30" s="18" t="s">
        <v>1192</v>
      </c>
      <c r="O30" s="19">
        <v>0.29166666666666669</v>
      </c>
      <c r="P30" s="19">
        <v>0.6791666666666667</v>
      </c>
      <c r="Q30" s="19">
        <v>2.9166666666666671E-2</v>
      </c>
      <c r="R30" s="19">
        <v>0</v>
      </c>
      <c r="S30" s="19">
        <v>0</v>
      </c>
      <c r="T30" s="19">
        <v>0</v>
      </c>
    </row>
    <row r="31" spans="1:20">
      <c r="N31" s="18" t="s">
        <v>1193</v>
      </c>
      <c r="O31" s="19">
        <v>0.42422222222222222</v>
      </c>
      <c r="P31" s="19">
        <v>0.42711111111111111</v>
      </c>
      <c r="Q31" s="19">
        <v>0.1093333333333333</v>
      </c>
      <c r="R31" s="19">
        <v>3.0888888888888889E-2</v>
      </c>
      <c r="S31" s="19">
        <v>8.4444444444444437E-3</v>
      </c>
      <c r="T31" s="19">
        <v>0</v>
      </c>
    </row>
    <row r="32" spans="1:20">
      <c r="N32" s="18" t="s">
        <v>1190</v>
      </c>
      <c r="O32" s="19">
        <v>0.36177777777777781</v>
      </c>
      <c r="P32" s="19">
        <v>0.48155555555555563</v>
      </c>
      <c r="Q32" s="19">
        <v>0.12422222222222221</v>
      </c>
      <c r="R32" s="19">
        <v>3.177777777777778E-2</v>
      </c>
      <c r="S32" s="19">
        <v>6.6666666666666664E-4</v>
      </c>
      <c r="T32" s="19">
        <v>0</v>
      </c>
    </row>
    <row r="33" spans="14:20">
      <c r="N33" s="18" t="s">
        <v>1191</v>
      </c>
      <c r="O33" s="19">
        <v>0.438</v>
      </c>
      <c r="P33" s="19">
        <v>0.43311111111111111</v>
      </c>
      <c r="Q33" s="19">
        <v>9.9111111111111108E-2</v>
      </c>
      <c r="R33" s="19">
        <v>2.6888888888888889E-2</v>
      </c>
      <c r="S33" s="19">
        <v>2.8888888888888892E-3</v>
      </c>
      <c r="T33" s="19">
        <v>0</v>
      </c>
    </row>
    <row r="34" spans="14:20">
      <c r="N34" s="18" t="s">
        <v>1192</v>
      </c>
      <c r="O34" s="19">
        <v>0.29606299212598419</v>
      </c>
      <c r="P34" s="19">
        <v>0.5496062992125984</v>
      </c>
      <c r="Q34" s="19">
        <v>0.1385826771653543</v>
      </c>
      <c r="R34" s="19">
        <v>1.5748031496062988E-2</v>
      </c>
      <c r="S34" s="19">
        <v>0</v>
      </c>
      <c r="T34" s="19">
        <v>0</v>
      </c>
    </row>
    <row r="49" spans="1:3">
      <c r="A49" s="18" t="s">
        <v>1189</v>
      </c>
      <c r="B49" s="18">
        <v>134.75250204164871</v>
      </c>
      <c r="C49" s="18">
        <v>17.966528759446561</v>
      </c>
    </row>
    <row r="50" spans="1:3">
      <c r="A50" s="18" t="s">
        <v>1190</v>
      </c>
      <c r="B50" s="18">
        <v>129.05854382160231</v>
      </c>
      <c r="C50" s="18">
        <v>17.653673850672579</v>
      </c>
    </row>
    <row r="51" spans="1:3">
      <c r="A51" s="18" t="s">
        <v>1191</v>
      </c>
      <c r="B51" s="18">
        <v>132.17889676840991</v>
      </c>
      <c r="C51" s="18">
        <v>15.12464945073194</v>
      </c>
    </row>
    <row r="52" spans="1:3">
      <c r="A52" s="18" t="s">
        <v>1192</v>
      </c>
      <c r="B52" s="18">
        <v>111.67938092994861</v>
      </c>
      <c r="C52" s="18">
        <v>0</v>
      </c>
    </row>
    <row r="53" spans="1:3">
      <c r="A53" s="18" t="s">
        <v>1193</v>
      </c>
      <c r="B53" s="18">
        <v>123.365156311704</v>
      </c>
      <c r="C53" s="18">
        <v>13.43518231012051</v>
      </c>
    </row>
    <row r="54" spans="1:3">
      <c r="A54" s="18" t="s">
        <v>1190</v>
      </c>
      <c r="B54" s="18">
        <v>127.46352063118439</v>
      </c>
      <c r="C54" s="18">
        <v>9.5780010398217588</v>
      </c>
    </row>
    <row r="55" spans="1:3">
      <c r="A55" s="18" t="s">
        <v>1191</v>
      </c>
      <c r="B55" s="18">
        <v>118.7158210962799</v>
      </c>
      <c r="C55" s="18">
        <v>9.8913723433626117</v>
      </c>
    </row>
    <row r="56" spans="1:3">
      <c r="A56" s="18" t="s">
        <v>1192</v>
      </c>
      <c r="B56" s="18">
        <v>140.32322621232061</v>
      </c>
      <c r="C56" s="18">
        <v>5.0168795347374857</v>
      </c>
    </row>
    <row r="71" spans="1:37">
      <c r="A71" t="s">
        <v>83</v>
      </c>
      <c r="F71" t="s">
        <v>1222</v>
      </c>
      <c r="M71" t="s">
        <v>1227</v>
      </c>
      <c r="T71" t="s">
        <v>1228</v>
      </c>
      <c r="AC71" t="s">
        <v>1223</v>
      </c>
    </row>
    <row r="72" spans="1:37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1:37">
      <c r="A73" t="s">
        <v>84</v>
      </c>
      <c r="F73" t="s">
        <v>1224</v>
      </c>
      <c r="M73" t="s">
        <v>1229</v>
      </c>
      <c r="T73" t="s">
        <v>1225</v>
      </c>
      <c r="AC73" t="s">
        <v>1226</v>
      </c>
    </row>
    <row r="74" spans="1:37" ht="377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</sheetData>
  <mergeCells count="62">
    <mergeCell ref="AC72:AK72"/>
    <mergeCell ref="A74:E74"/>
    <mergeCell ref="F74:L74"/>
    <mergeCell ref="M74:S74"/>
    <mergeCell ref="T74:AB74"/>
    <mergeCell ref="AC74:AK74"/>
    <mergeCell ref="T15:T16"/>
    <mergeCell ref="A72:E72"/>
    <mergeCell ref="F72:L72"/>
    <mergeCell ref="M72:S72"/>
    <mergeCell ref="T72:AB72"/>
    <mergeCell ref="J16:K16"/>
    <mergeCell ref="L16:M16"/>
    <mergeCell ref="N16:O16"/>
    <mergeCell ref="P16:Q16"/>
    <mergeCell ref="R16:S16"/>
    <mergeCell ref="J15:K15"/>
    <mergeCell ref="L15:M15"/>
    <mergeCell ref="N15:O15"/>
    <mergeCell ref="P15:Q15"/>
    <mergeCell ref="R15:S15"/>
    <mergeCell ref="B21:C21"/>
    <mergeCell ref="B22:C22"/>
    <mergeCell ref="B23:C23"/>
    <mergeCell ref="B24:C24"/>
    <mergeCell ref="H15:I15"/>
    <mergeCell ref="H16:I16"/>
    <mergeCell ref="A16:F16"/>
    <mergeCell ref="B17:C17"/>
    <mergeCell ref="B18:C18"/>
    <mergeCell ref="B19:C19"/>
    <mergeCell ref="B20:C20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70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K72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69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70</v>
      </c>
      <c r="D3" s="3">
        <v>7.3368055555555561E-2</v>
      </c>
      <c r="E3" s="4">
        <v>11908.428782891129</v>
      </c>
      <c r="F3" s="5">
        <v>0.12506187063482299</v>
      </c>
      <c r="G3" s="4">
        <v>1489.2903799099331</v>
      </c>
      <c r="H3" s="6">
        <v>16</v>
      </c>
      <c r="I3" s="6">
        <v>51</v>
      </c>
      <c r="J3" s="6">
        <v>83</v>
      </c>
      <c r="K3" s="4">
        <v>225.6852221783071</v>
      </c>
      <c r="L3" s="4">
        <v>906.33784021468682</v>
      </c>
      <c r="M3" s="4">
        <v>1489.290379909937</v>
      </c>
      <c r="N3" s="4">
        <v>134.5078552284389</v>
      </c>
      <c r="O3" s="4">
        <v>8.0708305171280887</v>
      </c>
      <c r="P3" s="4">
        <v>27.78396602393212</v>
      </c>
      <c r="Q3" s="6">
        <v>1284</v>
      </c>
      <c r="R3" s="6">
        <v>34</v>
      </c>
      <c r="S3" s="6">
        <v>99</v>
      </c>
      <c r="T3" s="6">
        <v>232</v>
      </c>
      <c r="U3" s="4">
        <v>4.3201056294959894</v>
      </c>
      <c r="V3" s="6">
        <v>40</v>
      </c>
      <c r="W3" s="6">
        <v>116</v>
      </c>
      <c r="X3" s="6">
        <v>307</v>
      </c>
      <c r="Y3" s="4">
        <v>-4.6621703205683751</v>
      </c>
      <c r="Z3" s="6">
        <v>1011</v>
      </c>
      <c r="AA3" s="6">
        <v>828</v>
      </c>
      <c r="AB3" s="6">
        <v>540</v>
      </c>
      <c r="AC3" s="6">
        <v>284</v>
      </c>
      <c r="AD3" s="6">
        <v>172</v>
      </c>
      <c r="AE3" s="6">
        <v>198</v>
      </c>
      <c r="AF3" s="4">
        <v>1773.261122405323</v>
      </c>
      <c r="AG3" s="4">
        <v>20.029304846445669</v>
      </c>
      <c r="AH3" s="6">
        <v>302</v>
      </c>
      <c r="AI3" s="7">
        <v>831.56395000000975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2121.795112562661</v>
      </c>
      <c r="F5" s="5">
        <v>0.14397956674838991</v>
      </c>
      <c r="G5" s="4">
        <v>305.49514103562308</v>
      </c>
      <c r="H5" s="6">
        <v>2</v>
      </c>
      <c r="I5" s="6">
        <v>11</v>
      </c>
      <c r="J5" s="6">
        <v>18</v>
      </c>
      <c r="K5" s="4">
        <v>24.480413921484939</v>
      </c>
      <c r="L5" s="4">
        <v>178.56267474650579</v>
      </c>
      <c r="M5" s="4">
        <v>305.49514103562251</v>
      </c>
      <c r="N5" s="4">
        <v>141.45300750417741</v>
      </c>
      <c r="O5" s="4">
        <v>8.4885129272963482</v>
      </c>
      <c r="P5" s="4">
        <v>27.26298650111055</v>
      </c>
      <c r="Q5" s="6">
        <v>242</v>
      </c>
      <c r="R5" s="6">
        <v>7</v>
      </c>
      <c r="S5" s="6">
        <v>22</v>
      </c>
      <c r="T5" s="6">
        <v>50</v>
      </c>
      <c r="U5" s="4">
        <v>4.3201056294959894</v>
      </c>
      <c r="V5" s="6">
        <v>9</v>
      </c>
      <c r="W5" s="6">
        <v>29</v>
      </c>
      <c r="X5" s="6">
        <v>65</v>
      </c>
      <c r="Y5" s="4">
        <v>-4.5626856028785019</v>
      </c>
      <c r="Z5" s="6">
        <v>196</v>
      </c>
      <c r="AA5" s="6">
        <v>133</v>
      </c>
      <c r="AB5" s="6">
        <v>88</v>
      </c>
      <c r="AC5" s="6">
        <v>59</v>
      </c>
      <c r="AD5" s="6">
        <v>40</v>
      </c>
      <c r="AE5" s="6">
        <v>37</v>
      </c>
      <c r="AF5" s="4">
        <v>376.81831253693031</v>
      </c>
      <c r="AG5" s="4">
        <v>25.121220835795349</v>
      </c>
      <c r="AH5" s="6">
        <v>68</v>
      </c>
      <c r="AI5" s="7">
        <v>146.61220000000031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2016.757490347178</v>
      </c>
      <c r="F6" s="5">
        <v>0.1236050689314903</v>
      </c>
      <c r="G6" s="4">
        <v>249.2814486124623</v>
      </c>
      <c r="H6" s="6">
        <v>3</v>
      </c>
      <c r="I6" s="6">
        <v>8</v>
      </c>
      <c r="J6" s="6">
        <v>15</v>
      </c>
      <c r="K6" s="4">
        <v>41.997539827373203</v>
      </c>
      <c r="L6" s="4">
        <v>135.51422395470439</v>
      </c>
      <c r="M6" s="4">
        <v>249.28144861246119</v>
      </c>
      <c r="N6" s="4">
        <v>134.4504993564785</v>
      </c>
      <c r="O6" s="4">
        <v>8.0679847349942886</v>
      </c>
      <c r="P6" s="4">
        <v>27.552849979740358</v>
      </c>
      <c r="Q6" s="6">
        <v>236</v>
      </c>
      <c r="R6" s="6">
        <v>9</v>
      </c>
      <c r="S6" s="6">
        <v>19</v>
      </c>
      <c r="T6" s="6">
        <v>42</v>
      </c>
      <c r="U6" s="4">
        <v>3.786477654794544</v>
      </c>
      <c r="V6" s="6">
        <v>11</v>
      </c>
      <c r="W6" s="6">
        <v>23</v>
      </c>
      <c r="X6" s="6">
        <v>52</v>
      </c>
      <c r="Y6" s="4">
        <v>-4.6583311758114432</v>
      </c>
      <c r="Z6" s="6">
        <v>173</v>
      </c>
      <c r="AA6" s="6">
        <v>142</v>
      </c>
      <c r="AB6" s="6">
        <v>112</v>
      </c>
      <c r="AC6" s="6">
        <v>47</v>
      </c>
      <c r="AD6" s="6">
        <v>23</v>
      </c>
      <c r="AE6" s="6">
        <v>31</v>
      </c>
      <c r="AF6" s="4">
        <v>297.40910465499292</v>
      </c>
      <c r="AG6" s="4">
        <v>19.827273643666199</v>
      </c>
      <c r="AH6" s="6">
        <v>58</v>
      </c>
      <c r="AI6" s="7">
        <v>140.21839999999929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2115.1884999729909</v>
      </c>
      <c r="F7" s="5">
        <v>0.13949114405555041</v>
      </c>
      <c r="G7" s="4">
        <v>295.05006375437608</v>
      </c>
      <c r="H7" s="6">
        <v>5</v>
      </c>
      <c r="I7" s="6">
        <v>9</v>
      </c>
      <c r="J7" s="6">
        <v>14</v>
      </c>
      <c r="K7" s="4">
        <v>69.990646525217926</v>
      </c>
      <c r="L7" s="4">
        <v>192.1346169008475</v>
      </c>
      <c r="M7" s="4">
        <v>295.05006375437921</v>
      </c>
      <c r="N7" s="4">
        <v>141.01256666486611</v>
      </c>
      <c r="O7" s="4">
        <v>8.46219861994045</v>
      </c>
      <c r="P7" s="4">
        <v>27.78396602393212</v>
      </c>
      <c r="Q7" s="6">
        <v>222</v>
      </c>
      <c r="R7" s="6">
        <v>5</v>
      </c>
      <c r="S7" s="6">
        <v>15</v>
      </c>
      <c r="T7" s="6">
        <v>41</v>
      </c>
      <c r="U7" s="4">
        <v>3.3492381644401399</v>
      </c>
      <c r="V7" s="6">
        <v>6</v>
      </c>
      <c r="W7" s="6">
        <v>16</v>
      </c>
      <c r="X7" s="6">
        <v>47</v>
      </c>
      <c r="Y7" s="4">
        <v>-4.0657963289102517</v>
      </c>
      <c r="Z7" s="6">
        <v>192</v>
      </c>
      <c r="AA7" s="6">
        <v>174</v>
      </c>
      <c r="AB7" s="6">
        <v>102</v>
      </c>
      <c r="AC7" s="6">
        <v>43</v>
      </c>
      <c r="AD7" s="6">
        <v>29</v>
      </c>
      <c r="AE7" s="6">
        <v>32</v>
      </c>
      <c r="AF7" s="4">
        <v>337.45018884375622</v>
      </c>
      <c r="AG7" s="4">
        <v>22.49667925625041</v>
      </c>
      <c r="AH7" s="6">
        <v>44</v>
      </c>
      <c r="AI7" s="7">
        <v>140.22680000000099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85.247191396609196</v>
      </c>
      <c r="F8" s="5">
        <v>0</v>
      </c>
      <c r="G8" s="4">
        <v>0</v>
      </c>
      <c r="H8" s="6">
        <v>0</v>
      </c>
      <c r="I8" s="6">
        <v>0</v>
      </c>
      <c r="J8" s="6">
        <v>0</v>
      </c>
      <c r="K8" s="4">
        <v>0</v>
      </c>
      <c r="L8" s="4">
        <v>0</v>
      </c>
      <c r="M8" s="4">
        <v>0</v>
      </c>
      <c r="N8" s="4">
        <v>106.5589892457615</v>
      </c>
      <c r="O8" s="4">
        <v>6.411246243277513</v>
      </c>
      <c r="P8" s="4">
        <v>14.70226566841456</v>
      </c>
      <c r="Q8" s="6">
        <v>9</v>
      </c>
      <c r="R8" s="6">
        <v>0</v>
      </c>
      <c r="S8" s="6">
        <v>1</v>
      </c>
      <c r="T8" s="6">
        <v>1</v>
      </c>
      <c r="U8" s="4">
        <v>2.8165978559395071</v>
      </c>
      <c r="V8" s="6">
        <v>0</v>
      </c>
      <c r="W8" s="6">
        <v>0</v>
      </c>
      <c r="X8" s="6">
        <v>2</v>
      </c>
      <c r="Y8" s="4">
        <v>-2.3065357362238408</v>
      </c>
      <c r="Z8" s="6">
        <v>7</v>
      </c>
      <c r="AA8" s="6">
        <v>6</v>
      </c>
      <c r="AB8" s="6">
        <v>2</v>
      </c>
      <c r="AC8" s="6">
        <v>3</v>
      </c>
      <c r="AD8" s="6">
        <v>2</v>
      </c>
      <c r="AE8" s="6">
        <v>2</v>
      </c>
      <c r="AF8" s="4">
        <v>0.63990471768738644</v>
      </c>
      <c r="AG8" s="4">
        <v>0.79988089710923305</v>
      </c>
      <c r="AH8" s="6">
        <v>1</v>
      </c>
      <c r="AI8" s="7">
        <v>6.5460499999999922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1919.787431826792</v>
      </c>
      <c r="F9" s="5">
        <v>0.1210817561304514</v>
      </c>
      <c r="G9" s="4">
        <v>232.45123364275719</v>
      </c>
      <c r="H9" s="6">
        <v>1</v>
      </c>
      <c r="I9" s="6">
        <v>8</v>
      </c>
      <c r="J9" s="6">
        <v>13</v>
      </c>
      <c r="K9" s="4">
        <v>23.699435980522139</v>
      </c>
      <c r="L9" s="4">
        <v>128.7842995069368</v>
      </c>
      <c r="M9" s="4">
        <v>232.45123364275969</v>
      </c>
      <c r="N9" s="4">
        <v>127.98582878845281</v>
      </c>
      <c r="O9" s="4">
        <v>7.6802601955280583</v>
      </c>
      <c r="P9" s="4">
        <v>27.601207519794858</v>
      </c>
      <c r="Q9" s="6">
        <v>197</v>
      </c>
      <c r="R9" s="6">
        <v>5</v>
      </c>
      <c r="S9" s="6">
        <v>15</v>
      </c>
      <c r="T9" s="6">
        <v>39</v>
      </c>
      <c r="U9" s="4">
        <v>3.5645491183396838</v>
      </c>
      <c r="V9" s="6">
        <v>6</v>
      </c>
      <c r="W9" s="6">
        <v>18</v>
      </c>
      <c r="X9" s="6">
        <v>39</v>
      </c>
      <c r="Y9" s="4">
        <v>-3.6243285034914048</v>
      </c>
      <c r="Z9" s="6">
        <v>170</v>
      </c>
      <c r="AA9" s="6">
        <v>131</v>
      </c>
      <c r="AB9" s="6">
        <v>78</v>
      </c>
      <c r="AC9" s="6">
        <v>43</v>
      </c>
      <c r="AD9" s="6">
        <v>29</v>
      </c>
      <c r="AE9" s="6">
        <v>35</v>
      </c>
      <c r="AF9" s="4">
        <v>273.94295188913839</v>
      </c>
      <c r="AG9" s="4">
        <v>18.262863459275891</v>
      </c>
      <c r="AH9" s="6">
        <v>47</v>
      </c>
      <c r="AI9" s="7">
        <v>139.12255000000309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2005.739461926021</v>
      </c>
      <c r="F10" s="5">
        <v>0.1005614297541544</v>
      </c>
      <c r="G10" s="4">
        <v>201.70002800560911</v>
      </c>
      <c r="H10" s="6">
        <v>2</v>
      </c>
      <c r="I10" s="6">
        <v>7</v>
      </c>
      <c r="J10" s="6">
        <v>13</v>
      </c>
      <c r="K10" s="4">
        <v>21.232530827330269</v>
      </c>
      <c r="L10" s="4">
        <v>119.7771615552392</v>
      </c>
      <c r="M10" s="4">
        <v>201.70002800561451</v>
      </c>
      <c r="N10" s="4">
        <v>133.7159641284014</v>
      </c>
      <c r="O10" s="4">
        <v>8.0243513284169339</v>
      </c>
      <c r="P10" s="4">
        <v>26.95082387222163</v>
      </c>
      <c r="Q10" s="6">
        <v>222</v>
      </c>
      <c r="R10" s="6">
        <v>7</v>
      </c>
      <c r="S10" s="6">
        <v>18</v>
      </c>
      <c r="T10" s="6">
        <v>39</v>
      </c>
      <c r="U10" s="4">
        <v>3.5169684516339772</v>
      </c>
      <c r="V10" s="6">
        <v>6</v>
      </c>
      <c r="W10" s="6">
        <v>17</v>
      </c>
      <c r="X10" s="6">
        <v>67</v>
      </c>
      <c r="Y10" s="4">
        <v>-4.6621703205683751</v>
      </c>
      <c r="Z10" s="6">
        <v>159</v>
      </c>
      <c r="AA10" s="6">
        <v>129</v>
      </c>
      <c r="AB10" s="6">
        <v>84</v>
      </c>
      <c r="AC10" s="6">
        <v>53</v>
      </c>
      <c r="AD10" s="6">
        <v>32</v>
      </c>
      <c r="AE10" s="6">
        <v>38</v>
      </c>
      <c r="AF10" s="4">
        <v>254.35470364117651</v>
      </c>
      <c r="AG10" s="4">
        <v>16.9569802427451</v>
      </c>
      <c r="AH10" s="6">
        <v>51</v>
      </c>
      <c r="AI10" s="7">
        <v>140.30520000000161</v>
      </c>
    </row>
    <row r="11" spans="1:35">
      <c r="A11" s="9"/>
      <c r="B11" s="11" t="s">
        <v>1200</v>
      </c>
      <c r="C11" s="11" t="s">
        <v>70</v>
      </c>
      <c r="D11" s="3">
        <v>8.8425925925925929E-3</v>
      </c>
      <c r="E11" s="4">
        <v>1642.389154049552</v>
      </c>
      <c r="F11" s="5">
        <v>0.12500841493800491</v>
      </c>
      <c r="G11" s="4">
        <v>205.31246485910509</v>
      </c>
      <c r="H11" s="6">
        <v>3</v>
      </c>
      <c r="I11" s="6">
        <v>8</v>
      </c>
      <c r="J11" s="6">
        <v>10</v>
      </c>
      <c r="K11" s="4">
        <v>44.284655096378629</v>
      </c>
      <c r="L11" s="4">
        <v>151.56486355045311</v>
      </c>
      <c r="M11" s="4">
        <v>205.31246485910009</v>
      </c>
      <c r="N11" s="4">
        <v>128.98344141750411</v>
      </c>
      <c r="O11" s="4">
        <v>7.7402288766343972</v>
      </c>
      <c r="P11" s="4">
        <v>25.63554503342495</v>
      </c>
      <c r="Q11" s="6">
        <v>156</v>
      </c>
      <c r="R11" s="6">
        <v>1</v>
      </c>
      <c r="S11" s="6">
        <v>9</v>
      </c>
      <c r="T11" s="6">
        <v>20</v>
      </c>
      <c r="U11" s="4">
        <v>3.082426871209984</v>
      </c>
      <c r="V11" s="6">
        <v>2</v>
      </c>
      <c r="W11" s="6">
        <v>13</v>
      </c>
      <c r="X11" s="6">
        <v>35</v>
      </c>
      <c r="Y11" s="4">
        <v>-4.2495685084193502</v>
      </c>
      <c r="Z11" s="6">
        <v>114</v>
      </c>
      <c r="AA11" s="6">
        <v>113</v>
      </c>
      <c r="AB11" s="6">
        <v>74</v>
      </c>
      <c r="AC11" s="6">
        <v>36</v>
      </c>
      <c r="AD11" s="6">
        <v>17</v>
      </c>
      <c r="AE11" s="6">
        <v>23</v>
      </c>
      <c r="AF11" s="4">
        <v>232.6459561216416</v>
      </c>
      <c r="AG11" s="4">
        <v>18.270624826306928</v>
      </c>
      <c r="AH11" s="6">
        <v>33</v>
      </c>
      <c r="AI11" s="7">
        <v>118.5327500000045</v>
      </c>
    </row>
    <row r="12" spans="1:35">
      <c r="C12" t="s">
        <v>1202</v>
      </c>
      <c r="D12" s="22">
        <v>6.148148148148147E-2</v>
      </c>
    </row>
    <row r="14" spans="1:35" ht="30">
      <c r="A14" s="1"/>
      <c r="B14" s="1" t="s">
        <v>4</v>
      </c>
      <c r="C14" s="1" t="s">
        <v>5</v>
      </c>
      <c r="D14" s="1" t="s">
        <v>1203</v>
      </c>
      <c r="E14" s="1" t="s">
        <v>1204</v>
      </c>
      <c r="F14" s="1" t="s">
        <v>1205</v>
      </c>
      <c r="H14" s="32" t="s">
        <v>1216</v>
      </c>
      <c r="I14" s="32"/>
      <c r="J14" s="33" t="s">
        <v>1217</v>
      </c>
      <c r="K14" s="33"/>
      <c r="L14" s="34" t="s">
        <v>1218</v>
      </c>
      <c r="M14" s="34"/>
      <c r="N14" s="35" t="s">
        <v>1219</v>
      </c>
      <c r="O14" s="35"/>
      <c r="P14" s="36" t="s">
        <v>1220</v>
      </c>
      <c r="Q14" s="36"/>
      <c r="R14" s="37" t="s">
        <v>1221</v>
      </c>
      <c r="S14" s="37"/>
      <c r="T14" s="29" t="s">
        <v>101</v>
      </c>
    </row>
    <row r="15" spans="1:35">
      <c r="A15" s="31" t="s">
        <v>69</v>
      </c>
      <c r="B15" s="31"/>
      <c r="C15" s="31"/>
      <c r="D15" s="31"/>
      <c r="E15" s="31"/>
      <c r="F15" s="31"/>
      <c r="H15" s="31" t="s">
        <v>17</v>
      </c>
      <c r="I15" s="31"/>
      <c r="J15" s="31" t="s">
        <v>18</v>
      </c>
      <c r="K15" s="31"/>
      <c r="L15" s="31" t="s">
        <v>19</v>
      </c>
      <c r="M15" s="31"/>
      <c r="N15" s="31" t="s">
        <v>20</v>
      </c>
      <c r="O15" s="31"/>
      <c r="P15" s="31" t="s">
        <v>21</v>
      </c>
      <c r="Q15" s="31"/>
      <c r="R15" s="31" t="s">
        <v>22</v>
      </c>
      <c r="S15" s="31"/>
      <c r="T15" s="29"/>
    </row>
    <row r="16" spans="1:35">
      <c r="A16" s="9" t="s">
        <v>1206</v>
      </c>
      <c r="B16" s="31" t="s">
        <v>1207</v>
      </c>
      <c r="C16" s="31"/>
      <c r="D16" s="5">
        <v>4.0567282321899739E-2</v>
      </c>
      <c r="E16" s="5">
        <v>0.45217678100263847</v>
      </c>
      <c r="F16" s="5">
        <v>0.50725593667546176</v>
      </c>
      <c r="G16" s="18" t="s">
        <v>1189</v>
      </c>
      <c r="H16" s="4">
        <v>266.06210983909938</v>
      </c>
      <c r="I16" s="3">
        <v>3.7847222222222219E-3</v>
      </c>
      <c r="J16" s="4">
        <v>860.5232350953122</v>
      </c>
      <c r="K16" s="3">
        <v>4.1319444444444442E-3</v>
      </c>
      <c r="L16" s="4">
        <v>672.59851999703233</v>
      </c>
      <c r="M16" s="3">
        <v>1.8541666666666669E-3</v>
      </c>
      <c r="N16" s="4">
        <v>279.07490298800758</v>
      </c>
      <c r="O16" s="3">
        <v>5.7175925925925927E-4</v>
      </c>
      <c r="P16" s="4">
        <v>43.536344643209922</v>
      </c>
      <c r="Q16" s="3">
        <v>7.1759259259259259E-5</v>
      </c>
      <c r="R16" s="4">
        <v>0</v>
      </c>
      <c r="S16" s="3">
        <v>0</v>
      </c>
      <c r="T16" s="23">
        <v>2121.795112562661</v>
      </c>
    </row>
    <row r="17" spans="1:20">
      <c r="A17" s="9"/>
      <c r="B17" s="31" t="s">
        <v>1208</v>
      </c>
      <c r="C17" s="31"/>
      <c r="D17" s="5">
        <v>0.18739954998392799</v>
      </c>
      <c r="E17" s="5">
        <v>0.47139183542269369</v>
      </c>
      <c r="F17" s="5">
        <v>0.34120861459337831</v>
      </c>
      <c r="G17" s="18" t="s">
        <v>1190</v>
      </c>
      <c r="H17" s="4">
        <v>295.24869732742491</v>
      </c>
      <c r="I17" s="3">
        <v>3.7152777777777778E-3</v>
      </c>
      <c r="J17" s="4">
        <v>966.63187103998416</v>
      </c>
      <c r="K17" s="3">
        <v>4.7847222222222223E-3</v>
      </c>
      <c r="L17" s="4">
        <v>496.45904017611059</v>
      </c>
      <c r="M17" s="3">
        <v>1.4074074074074069E-3</v>
      </c>
      <c r="N17" s="4">
        <v>212.82992280347531</v>
      </c>
      <c r="O17" s="3">
        <v>4.3518518518518521E-4</v>
      </c>
      <c r="P17" s="4">
        <v>45.815144343016527</v>
      </c>
      <c r="Q17" s="3">
        <v>7.4074074074074073E-5</v>
      </c>
      <c r="R17" s="4">
        <v>0</v>
      </c>
      <c r="S17" s="3">
        <v>0</v>
      </c>
      <c r="T17" s="23">
        <v>2016.984675690011</v>
      </c>
    </row>
    <row r="18" spans="1:20">
      <c r="A18" s="9"/>
      <c r="B18" s="31" t="s">
        <v>1209</v>
      </c>
      <c r="C18" s="31"/>
      <c r="D18" s="5">
        <v>0.1180891932520461</v>
      </c>
      <c r="E18" s="5">
        <v>0.46751294471354599</v>
      </c>
      <c r="F18" s="5">
        <v>0.41439786203440793</v>
      </c>
      <c r="G18" s="18" t="s">
        <v>1191</v>
      </c>
      <c r="H18" s="4">
        <v>284.07566330349351</v>
      </c>
      <c r="I18" s="3">
        <v>3.2731481481481479E-3</v>
      </c>
      <c r="J18" s="4">
        <v>1038.9732008944</v>
      </c>
      <c r="K18" s="3">
        <v>5.1944444444444442E-3</v>
      </c>
      <c r="L18" s="4">
        <v>485.74814958411122</v>
      </c>
      <c r="M18" s="3">
        <v>1.3495370370370369E-3</v>
      </c>
      <c r="N18" s="4">
        <v>224.80601358506459</v>
      </c>
      <c r="O18" s="3">
        <v>4.6527777777777778E-4</v>
      </c>
      <c r="P18" s="4">
        <v>82.009869230761979</v>
      </c>
      <c r="Q18" s="3">
        <v>1.3425925925925929E-4</v>
      </c>
      <c r="R18" s="4">
        <v>0</v>
      </c>
      <c r="S18" s="3">
        <v>0</v>
      </c>
      <c r="T18" s="23">
        <v>2115.612896597831</v>
      </c>
    </row>
    <row r="19" spans="1:20">
      <c r="A19" s="9"/>
      <c r="B19" s="31" t="s">
        <v>1210</v>
      </c>
      <c r="C19" s="31"/>
      <c r="D19" s="5">
        <v>0.68888888888888888</v>
      </c>
      <c r="E19" s="5">
        <v>0.31111111111111112</v>
      </c>
      <c r="F19" s="5">
        <v>0</v>
      </c>
      <c r="G19" s="18" t="s">
        <v>1192</v>
      </c>
      <c r="H19" s="4">
        <v>25.817398961371509</v>
      </c>
      <c r="I19" s="3">
        <v>2.6620370370370372E-4</v>
      </c>
      <c r="J19" s="4">
        <v>47.481958977725299</v>
      </c>
      <c r="K19" s="3">
        <v>2.5231481481481481E-4</v>
      </c>
      <c r="L19" s="4">
        <v>12.19167636854945</v>
      </c>
      <c r="M19" s="3">
        <v>3.7037037037037043E-5</v>
      </c>
      <c r="N19" s="4">
        <v>0</v>
      </c>
      <c r="O19" s="3">
        <v>0</v>
      </c>
      <c r="P19" s="4">
        <v>0</v>
      </c>
      <c r="Q19" s="3">
        <v>0</v>
      </c>
      <c r="R19" s="4">
        <v>0</v>
      </c>
      <c r="S19" s="3">
        <v>0</v>
      </c>
      <c r="T19" s="23">
        <v>85.49103430764626</v>
      </c>
    </row>
    <row r="20" spans="1:20">
      <c r="A20" s="9" t="s">
        <v>1211</v>
      </c>
      <c r="B20" s="31" t="s">
        <v>1212</v>
      </c>
      <c r="C20" s="31"/>
      <c r="D20" s="5">
        <v>5.965777709264683E-2</v>
      </c>
      <c r="E20" s="5">
        <v>0.36488361338060737</v>
      </c>
      <c r="F20" s="5">
        <v>0.57545860952674577</v>
      </c>
      <c r="G20" s="18" t="s">
        <v>1193</v>
      </c>
      <c r="H20" s="4">
        <v>293.01190589440648</v>
      </c>
      <c r="I20" s="3">
        <v>4.1736111111111106E-3</v>
      </c>
      <c r="J20" s="4">
        <v>898.50823900691739</v>
      </c>
      <c r="K20" s="3">
        <v>4.4143518518518516E-3</v>
      </c>
      <c r="L20" s="4">
        <v>482.17992636266632</v>
      </c>
      <c r="M20" s="3">
        <v>1.3356481481481481E-3</v>
      </c>
      <c r="N20" s="4">
        <v>201.0485290395209</v>
      </c>
      <c r="O20" s="3">
        <v>4.1898148148148149E-4</v>
      </c>
      <c r="P20" s="4">
        <v>45.03883152328126</v>
      </c>
      <c r="Q20" s="3">
        <v>7.4074074074074073E-5</v>
      </c>
      <c r="R20" s="4">
        <v>0</v>
      </c>
      <c r="S20" s="3">
        <v>0</v>
      </c>
      <c r="T20" s="23">
        <v>1919.787431826792</v>
      </c>
    </row>
    <row r="21" spans="1:20">
      <c r="A21" s="9"/>
      <c r="B21" s="31" t="s">
        <v>1213</v>
      </c>
      <c r="C21" s="31"/>
      <c r="D21" s="5">
        <v>0.1035238576968471</v>
      </c>
      <c r="E21" s="5">
        <v>0.53684033046703761</v>
      </c>
      <c r="F21" s="5">
        <v>0.35963581183611532</v>
      </c>
      <c r="G21" s="18" t="s">
        <v>1190</v>
      </c>
      <c r="H21" s="4">
        <v>305.90345608259122</v>
      </c>
      <c r="I21" s="3">
        <v>3.8379629629629632E-3</v>
      </c>
      <c r="J21" s="4">
        <v>926.61008796353417</v>
      </c>
      <c r="K21" s="3">
        <v>4.6064814814814814E-3</v>
      </c>
      <c r="L21" s="4">
        <v>551.127957340188</v>
      </c>
      <c r="M21" s="3">
        <v>1.5300925925925931E-3</v>
      </c>
      <c r="N21" s="4">
        <v>173.9799799647972</v>
      </c>
      <c r="O21" s="3">
        <v>3.6111111111111109E-4</v>
      </c>
      <c r="P21" s="4">
        <v>48.440792119814432</v>
      </c>
      <c r="Q21" s="3">
        <v>8.1018518518518516E-5</v>
      </c>
      <c r="R21" s="4">
        <v>0</v>
      </c>
      <c r="S21" s="3">
        <v>0</v>
      </c>
      <c r="T21" s="23">
        <v>2006.062273470925</v>
      </c>
    </row>
    <row r="22" spans="1:20">
      <c r="A22" s="9"/>
      <c r="B22" s="31" t="s">
        <v>1230</v>
      </c>
      <c r="C22" s="31"/>
      <c r="D22" s="5">
        <v>9.5246971109040068E-2</v>
      </c>
      <c r="E22" s="5">
        <v>0.41901211556383972</v>
      </c>
      <c r="F22" s="5">
        <v>0.48574091332712022</v>
      </c>
      <c r="G22" s="18" t="s">
        <v>1191</v>
      </c>
      <c r="H22" s="4">
        <v>306.7397639210576</v>
      </c>
      <c r="I22" s="3">
        <v>3.7569444444444438E-3</v>
      </c>
      <c r="J22" s="4">
        <v>702.77413996390533</v>
      </c>
      <c r="K22" s="3">
        <v>3.4861111111111108E-3</v>
      </c>
      <c r="L22" s="4">
        <v>420.68993024214979</v>
      </c>
      <c r="M22" s="3">
        <v>1.189814814814815E-3</v>
      </c>
      <c r="N22" s="4">
        <v>153.70909718961411</v>
      </c>
      <c r="O22" s="3">
        <v>3.1018518518518521E-4</v>
      </c>
      <c r="P22" s="4">
        <v>58.782427118530897</v>
      </c>
      <c r="Q22" s="3">
        <v>9.9537037037037031E-5</v>
      </c>
      <c r="R22" s="4">
        <v>0</v>
      </c>
      <c r="S22" s="3">
        <v>0</v>
      </c>
      <c r="T22" s="23">
        <v>1642.695358435258</v>
      </c>
    </row>
    <row r="23" spans="1:20">
      <c r="H23" s="24">
        <v>1776.858995329444</v>
      </c>
      <c r="I23" s="25">
        <v>2.2807870370370371E-2</v>
      </c>
      <c r="J23" s="24">
        <v>5441.502732941779</v>
      </c>
      <c r="K23" s="25">
        <v>2.6870370370370371E-2</v>
      </c>
      <c r="L23" s="24">
        <v>3120.9952000708081</v>
      </c>
      <c r="M23" s="25">
        <v>8.7037037037037031E-3</v>
      </c>
      <c r="N23" s="24">
        <v>1245.4484455704801</v>
      </c>
      <c r="O23" s="25">
        <v>2.5625000000000001E-3</v>
      </c>
      <c r="P23" s="24">
        <v>323.62340897861498</v>
      </c>
      <c r="Q23" s="25">
        <v>5.3472222222222224E-4</v>
      </c>
      <c r="R23" s="24">
        <v>0</v>
      </c>
      <c r="S23" s="25">
        <v>0</v>
      </c>
      <c r="T23" s="26">
        <v>11908.428782891129</v>
      </c>
    </row>
    <row r="25" spans="1:20">
      <c r="A25" s="18" t="s">
        <v>1183</v>
      </c>
      <c r="B25" s="18" t="s">
        <v>1184</v>
      </c>
      <c r="C25" s="18" t="s">
        <v>1185</v>
      </c>
      <c r="D25" s="18" t="s">
        <v>1186</v>
      </c>
      <c r="E25" s="18" t="s">
        <v>1187</v>
      </c>
      <c r="F25" s="18" t="s">
        <v>1188</v>
      </c>
      <c r="G25" s="18" t="s">
        <v>81</v>
      </c>
      <c r="H25" s="19">
        <v>0.34711405488026792</v>
      </c>
      <c r="I25" s="19">
        <v>0.45163403450032752</v>
      </c>
      <c r="J25" s="19">
        <v>0.14615328626537591</v>
      </c>
      <c r="K25" s="19">
        <v>4.6291578717519467E-2</v>
      </c>
      <c r="L25" s="19">
        <v>8.8070456365092076E-3</v>
      </c>
      <c r="M25" s="19">
        <v>0</v>
      </c>
      <c r="N25" s="18" t="s">
        <v>1189</v>
      </c>
      <c r="O25" s="19">
        <v>0.363414092020449</v>
      </c>
      <c r="P25" s="19">
        <v>0.39675483440764608</v>
      </c>
      <c r="Q25" s="19">
        <v>0.17803956434763279</v>
      </c>
      <c r="R25" s="19">
        <v>5.4901089130917978E-2</v>
      </c>
      <c r="S25" s="19">
        <v>6.8904200933540783E-3</v>
      </c>
      <c r="T25" s="19">
        <v>0</v>
      </c>
    </row>
    <row r="26" spans="1:20">
      <c r="A26" s="27">
        <v>2.2807870370370371E-2</v>
      </c>
      <c r="B26" s="27">
        <v>2.6870370370370371E-2</v>
      </c>
      <c r="C26" s="27">
        <v>8.7037037037037031E-3</v>
      </c>
      <c r="D26" s="27">
        <v>2.5625000000000001E-3</v>
      </c>
      <c r="E26" s="27">
        <v>5.3472222222222224E-4</v>
      </c>
      <c r="F26" s="27">
        <v>0</v>
      </c>
      <c r="G26" s="18" t="s">
        <v>82</v>
      </c>
      <c r="H26" s="19">
        <v>0.39656786271450861</v>
      </c>
      <c r="I26" s="19">
        <v>0.42145085803432142</v>
      </c>
      <c r="J26" s="19">
        <v>0.13666146645865829</v>
      </c>
      <c r="K26" s="19">
        <v>3.673946957878315E-2</v>
      </c>
      <c r="L26" s="19">
        <v>8.5803432137285494E-3</v>
      </c>
      <c r="M26" s="19">
        <v>0</v>
      </c>
      <c r="N26" s="18" t="s">
        <v>1190</v>
      </c>
      <c r="O26" s="19">
        <v>0.35666666666666669</v>
      </c>
      <c r="P26" s="19">
        <v>0.45933333333333332</v>
      </c>
      <c r="Q26" s="19">
        <v>0.1351111111111111</v>
      </c>
      <c r="R26" s="19">
        <v>4.1777777777777768E-2</v>
      </c>
      <c r="S26" s="19">
        <v>7.1111111111111106E-3</v>
      </c>
      <c r="T26" s="19">
        <v>0</v>
      </c>
    </row>
    <row r="27" spans="1:20">
      <c r="N27" s="18" t="s">
        <v>1191</v>
      </c>
      <c r="O27" s="19">
        <v>0.31422222222222218</v>
      </c>
      <c r="P27" s="19">
        <v>0.49866666666666659</v>
      </c>
      <c r="Q27" s="19">
        <v>0.12955555555555559</v>
      </c>
      <c r="R27" s="19">
        <v>4.4666666666666667E-2</v>
      </c>
      <c r="S27" s="19">
        <v>1.2888888888888891E-2</v>
      </c>
      <c r="T27" s="19">
        <v>0</v>
      </c>
    </row>
    <row r="28" spans="1:20">
      <c r="N28" s="18" t="s">
        <v>1192</v>
      </c>
      <c r="O28" s="19">
        <v>0.47916666666666669</v>
      </c>
      <c r="P28" s="19">
        <v>0.45416666666666672</v>
      </c>
      <c r="Q28" s="19">
        <v>6.6666666666666666E-2</v>
      </c>
      <c r="R28" s="19">
        <v>0</v>
      </c>
      <c r="S28" s="19">
        <v>0</v>
      </c>
      <c r="T28" s="19">
        <v>0</v>
      </c>
    </row>
    <row r="29" spans="1:20">
      <c r="N29" s="18" t="s">
        <v>1193</v>
      </c>
      <c r="O29" s="19">
        <v>0.40066666666666673</v>
      </c>
      <c r="P29" s="19">
        <v>0.42377777777777781</v>
      </c>
      <c r="Q29" s="19">
        <v>0.12822222222222221</v>
      </c>
      <c r="R29" s="19">
        <v>4.0222222222222222E-2</v>
      </c>
      <c r="S29" s="19">
        <v>7.1111111111111106E-3</v>
      </c>
      <c r="T29" s="19">
        <v>0</v>
      </c>
    </row>
    <row r="30" spans="1:20">
      <c r="N30" s="18" t="s">
        <v>1190</v>
      </c>
      <c r="O30" s="19">
        <v>0.36844444444444452</v>
      </c>
      <c r="P30" s="19">
        <v>0.44222222222222218</v>
      </c>
      <c r="Q30" s="19">
        <v>0.1468888888888889</v>
      </c>
      <c r="R30" s="19">
        <v>3.4666666666666672E-2</v>
      </c>
      <c r="S30" s="19">
        <v>7.7777777777777784E-3</v>
      </c>
      <c r="T30" s="19">
        <v>0</v>
      </c>
    </row>
    <row r="31" spans="1:20">
      <c r="N31" s="18" t="s">
        <v>1191</v>
      </c>
      <c r="O31" s="19">
        <v>0.42486910994764399</v>
      </c>
      <c r="P31" s="19">
        <v>0.39424083769633511</v>
      </c>
      <c r="Q31" s="19">
        <v>0.1345549738219895</v>
      </c>
      <c r="R31" s="19">
        <v>3.5078534031413609E-2</v>
      </c>
      <c r="S31" s="19">
        <v>1.12565445026178E-2</v>
      </c>
      <c r="T31" s="19">
        <v>0</v>
      </c>
    </row>
    <row r="47" spans="1:3">
      <c r="A47" s="18" t="s">
        <v>1189</v>
      </c>
      <c r="B47" s="18">
        <v>141.45300750417741</v>
      </c>
      <c r="C47" s="18">
        <v>20.366342735708201</v>
      </c>
    </row>
    <row r="48" spans="1:3">
      <c r="A48" s="18" t="s">
        <v>1190</v>
      </c>
      <c r="B48" s="18">
        <v>134.4504993564785</v>
      </c>
      <c r="C48" s="18">
        <v>16.61876324083082</v>
      </c>
    </row>
    <row r="49" spans="1:3">
      <c r="A49" s="18" t="s">
        <v>1191</v>
      </c>
      <c r="B49" s="18">
        <v>141.01256666486611</v>
      </c>
      <c r="C49" s="18">
        <v>19.67000425029174</v>
      </c>
    </row>
    <row r="50" spans="1:3">
      <c r="A50" s="18" t="s">
        <v>1192</v>
      </c>
      <c r="B50" s="18">
        <v>106.5589892457615</v>
      </c>
      <c r="C50" s="18">
        <v>0</v>
      </c>
    </row>
    <row r="51" spans="1:3">
      <c r="A51" s="18" t="s">
        <v>1193</v>
      </c>
      <c r="B51" s="18">
        <v>127.98582878845281</v>
      </c>
      <c r="C51" s="18">
        <v>15.49674890951715</v>
      </c>
    </row>
    <row r="52" spans="1:3">
      <c r="A52" s="18" t="s">
        <v>1190</v>
      </c>
      <c r="B52" s="18">
        <v>133.7159641284014</v>
      </c>
      <c r="C52" s="18">
        <v>13.446668533707269</v>
      </c>
    </row>
    <row r="53" spans="1:3">
      <c r="A53" s="18" t="s">
        <v>1191</v>
      </c>
      <c r="B53" s="18">
        <v>128.983441417504</v>
      </c>
      <c r="C53" s="18">
        <v>16.124015564851192</v>
      </c>
    </row>
    <row r="69" spans="1:37">
      <c r="A69" t="s">
        <v>83</v>
      </c>
      <c r="F69" t="s">
        <v>1222</v>
      </c>
      <c r="M69" t="s">
        <v>1227</v>
      </c>
      <c r="T69" t="s">
        <v>1228</v>
      </c>
      <c r="AC69" t="s">
        <v>1223</v>
      </c>
    </row>
    <row r="70" spans="1:37" ht="377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</row>
    <row r="71" spans="1:37">
      <c r="A71" t="s">
        <v>84</v>
      </c>
      <c r="F71" t="s">
        <v>1224</v>
      </c>
      <c r="M71" t="s">
        <v>1229</v>
      </c>
      <c r="T71" t="s">
        <v>1225</v>
      </c>
      <c r="AC71" t="s">
        <v>1226</v>
      </c>
    </row>
    <row r="72" spans="1:37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</sheetData>
  <mergeCells count="61">
    <mergeCell ref="AC70:AK70"/>
    <mergeCell ref="A72:E72"/>
    <mergeCell ref="F72:L72"/>
    <mergeCell ref="M72:S72"/>
    <mergeCell ref="T72:AB72"/>
    <mergeCell ref="AC72:AK72"/>
    <mergeCell ref="T14:T15"/>
    <mergeCell ref="A70:E70"/>
    <mergeCell ref="F70:L70"/>
    <mergeCell ref="M70:S70"/>
    <mergeCell ref="T70:AB70"/>
    <mergeCell ref="L14:M14"/>
    <mergeCell ref="N14:O14"/>
    <mergeCell ref="P14:Q14"/>
    <mergeCell ref="R14:S14"/>
    <mergeCell ref="H15:I15"/>
    <mergeCell ref="J15:K15"/>
    <mergeCell ref="L15:M15"/>
    <mergeCell ref="N15:O15"/>
    <mergeCell ref="P15:Q15"/>
    <mergeCell ref="R15:S15"/>
    <mergeCell ref="B20:C20"/>
    <mergeCell ref="B21:C21"/>
    <mergeCell ref="B22:C22"/>
    <mergeCell ref="H14:I14"/>
    <mergeCell ref="J14:K14"/>
    <mergeCell ref="A15:F15"/>
    <mergeCell ref="B16:C16"/>
    <mergeCell ref="B17:C17"/>
    <mergeCell ref="B18:C18"/>
    <mergeCell ref="B19:C19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&amp;C柴原　寛太</oddFooter>
  </headerFooter>
  <rowBreaks count="1" manualBreakCount="1">
    <brk id="68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K72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72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73</v>
      </c>
      <c r="D3" s="3">
        <v>6.5625000000000003E-2</v>
      </c>
      <c r="E3" s="4">
        <v>9137.8693266570626</v>
      </c>
      <c r="F3" s="5">
        <v>5.6667568373549193E-2</v>
      </c>
      <c r="G3" s="4">
        <v>517.82083485689702</v>
      </c>
      <c r="H3" s="6">
        <v>3</v>
      </c>
      <c r="I3" s="6">
        <v>17</v>
      </c>
      <c r="J3" s="6">
        <v>38</v>
      </c>
      <c r="K3" s="4">
        <v>30.626509538540631</v>
      </c>
      <c r="L3" s="4">
        <v>238.23294921499891</v>
      </c>
      <c r="M3" s="4">
        <v>517.820834856896</v>
      </c>
      <c r="N3" s="4">
        <v>118.0857548135739</v>
      </c>
      <c r="O3" s="4">
        <v>7.0856596583229994</v>
      </c>
      <c r="P3" s="4">
        <v>25.299411969008741</v>
      </c>
      <c r="Q3" s="6">
        <v>745</v>
      </c>
      <c r="R3" s="6">
        <v>15</v>
      </c>
      <c r="S3" s="6">
        <v>57</v>
      </c>
      <c r="T3" s="6">
        <v>193</v>
      </c>
      <c r="U3" s="4">
        <v>3.9701900649816291</v>
      </c>
      <c r="V3" s="6">
        <v>35</v>
      </c>
      <c r="W3" s="6">
        <v>89</v>
      </c>
      <c r="X3" s="6">
        <v>213</v>
      </c>
      <c r="Y3" s="4">
        <v>-3.677569037945339</v>
      </c>
      <c r="Z3" s="6">
        <v>1015</v>
      </c>
      <c r="AA3" s="6">
        <v>746</v>
      </c>
      <c r="AB3" s="6">
        <v>382</v>
      </c>
      <c r="AC3" s="6">
        <v>173</v>
      </c>
      <c r="AD3" s="6">
        <v>83</v>
      </c>
      <c r="AE3" s="6">
        <v>54</v>
      </c>
      <c r="AF3" s="4">
        <v>676.272580652393</v>
      </c>
      <c r="AG3" s="4">
        <v>8.7392536806253673</v>
      </c>
      <c r="AH3" s="6">
        <v>206</v>
      </c>
      <c r="AI3" s="7">
        <v>640.04990000002124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1918.543743698461</v>
      </c>
      <c r="F5" s="5">
        <v>4.227141068759295E-2</v>
      </c>
      <c r="G5" s="4">
        <v>81.099550511989733</v>
      </c>
      <c r="H5" s="6">
        <v>0</v>
      </c>
      <c r="I5" s="6">
        <v>3</v>
      </c>
      <c r="J5" s="6">
        <v>7</v>
      </c>
      <c r="K5" s="4">
        <v>0</v>
      </c>
      <c r="L5" s="4">
        <v>23.308393598363221</v>
      </c>
      <c r="M5" s="4">
        <v>81.099550511989491</v>
      </c>
      <c r="N5" s="4">
        <v>127.9029162465641</v>
      </c>
      <c r="O5" s="4">
        <v>7.6754979397868093</v>
      </c>
      <c r="P5" s="4">
        <v>22.827686808384041</v>
      </c>
      <c r="Q5" s="6">
        <v>156</v>
      </c>
      <c r="R5" s="6">
        <v>2</v>
      </c>
      <c r="S5" s="6">
        <v>13</v>
      </c>
      <c r="T5" s="6">
        <v>47</v>
      </c>
      <c r="U5" s="4">
        <v>3.146801482553137</v>
      </c>
      <c r="V5" s="6">
        <v>8</v>
      </c>
      <c r="W5" s="6">
        <v>20</v>
      </c>
      <c r="X5" s="6">
        <v>53</v>
      </c>
      <c r="Y5" s="4">
        <v>-3.6215877545304749</v>
      </c>
      <c r="Z5" s="6">
        <v>243</v>
      </c>
      <c r="AA5" s="6">
        <v>168</v>
      </c>
      <c r="AB5" s="6">
        <v>81</v>
      </c>
      <c r="AC5" s="6">
        <v>38</v>
      </c>
      <c r="AD5" s="6">
        <v>15</v>
      </c>
      <c r="AE5" s="6">
        <v>12</v>
      </c>
      <c r="AF5" s="4">
        <v>111.0792950699212</v>
      </c>
      <c r="AG5" s="4">
        <v>7.4052863379947436</v>
      </c>
      <c r="AH5" s="6">
        <v>41</v>
      </c>
      <c r="AI5" s="7">
        <v>130.58535000000509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1840.371960662389</v>
      </c>
      <c r="F6" s="5">
        <v>2.464806108351706E-2</v>
      </c>
      <c r="G6" s="4">
        <v>45.361600502798623</v>
      </c>
      <c r="H6" s="6">
        <v>0</v>
      </c>
      <c r="I6" s="6">
        <v>0</v>
      </c>
      <c r="J6" s="6">
        <v>5</v>
      </c>
      <c r="K6" s="4">
        <v>0</v>
      </c>
      <c r="L6" s="4">
        <v>0</v>
      </c>
      <c r="M6" s="4">
        <v>45.361600502800677</v>
      </c>
      <c r="N6" s="4">
        <v>122.6914640441592</v>
      </c>
      <c r="O6" s="4">
        <v>7.3614687125281737</v>
      </c>
      <c r="P6" s="4">
        <v>19.82758195106188</v>
      </c>
      <c r="Q6" s="6">
        <v>155</v>
      </c>
      <c r="R6" s="6">
        <v>3</v>
      </c>
      <c r="S6" s="6">
        <v>12</v>
      </c>
      <c r="T6" s="6">
        <v>37</v>
      </c>
      <c r="U6" s="4">
        <v>3.9701900649816291</v>
      </c>
      <c r="V6" s="6">
        <v>7</v>
      </c>
      <c r="W6" s="6">
        <v>13</v>
      </c>
      <c r="X6" s="6">
        <v>33</v>
      </c>
      <c r="Y6" s="4">
        <v>-3.4978076556558961</v>
      </c>
      <c r="Z6" s="6">
        <v>227</v>
      </c>
      <c r="AA6" s="6">
        <v>151</v>
      </c>
      <c r="AB6" s="6">
        <v>87</v>
      </c>
      <c r="AC6" s="6">
        <v>33</v>
      </c>
      <c r="AD6" s="6">
        <v>15</v>
      </c>
      <c r="AE6" s="6">
        <v>10</v>
      </c>
      <c r="AF6" s="4">
        <v>75.90082863444627</v>
      </c>
      <c r="AG6" s="4">
        <v>5.0600552422964178</v>
      </c>
      <c r="AH6" s="6">
        <v>37</v>
      </c>
      <c r="AI6" s="7">
        <v>125.27095000000379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1666.490729597318</v>
      </c>
      <c r="F7" s="5">
        <v>4.5569504368525908E-2</v>
      </c>
      <c r="G7" s="4">
        <v>75.941156582492908</v>
      </c>
      <c r="H7" s="6">
        <v>2</v>
      </c>
      <c r="I7" s="6">
        <v>3</v>
      </c>
      <c r="J7" s="6">
        <v>5</v>
      </c>
      <c r="K7" s="4">
        <v>13.90416556397849</v>
      </c>
      <c r="L7" s="4">
        <v>34.849873262582612</v>
      </c>
      <c r="M7" s="4">
        <v>75.941156582494386</v>
      </c>
      <c r="N7" s="4">
        <v>111.09938197315449</v>
      </c>
      <c r="O7" s="4">
        <v>6.6704264281123473</v>
      </c>
      <c r="P7" s="4">
        <v>25.100754484230301</v>
      </c>
      <c r="Q7" s="6">
        <v>130</v>
      </c>
      <c r="R7" s="6">
        <v>3</v>
      </c>
      <c r="S7" s="6">
        <v>6</v>
      </c>
      <c r="T7" s="6">
        <v>22</v>
      </c>
      <c r="U7" s="4">
        <v>3.408636381536692</v>
      </c>
      <c r="V7" s="6">
        <v>4</v>
      </c>
      <c r="W7" s="6">
        <v>14</v>
      </c>
      <c r="X7" s="6">
        <v>43</v>
      </c>
      <c r="Y7" s="4">
        <v>-3.521536832301007</v>
      </c>
      <c r="Z7" s="6">
        <v>159</v>
      </c>
      <c r="AA7" s="6">
        <v>127</v>
      </c>
      <c r="AB7" s="6">
        <v>69</v>
      </c>
      <c r="AC7" s="6">
        <v>30</v>
      </c>
      <c r="AD7" s="6">
        <v>10</v>
      </c>
      <c r="AE7" s="6">
        <v>12</v>
      </c>
      <c r="AF7" s="4">
        <v>91.555003836422657</v>
      </c>
      <c r="AG7" s="4">
        <v>6.103666922428177</v>
      </c>
      <c r="AH7" s="6">
        <v>27</v>
      </c>
      <c r="AI7" s="7">
        <v>122.2445000000051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56.991028911975263</v>
      </c>
      <c r="F8" s="5">
        <v>8.9366152019708517E-2</v>
      </c>
      <c r="G8" s="4">
        <v>5.0930689535071849</v>
      </c>
      <c r="H8" s="6">
        <v>0</v>
      </c>
      <c r="I8" s="6">
        <v>0</v>
      </c>
      <c r="J8" s="6">
        <v>1</v>
      </c>
      <c r="K8" s="4">
        <v>0</v>
      </c>
      <c r="L8" s="4">
        <v>0</v>
      </c>
      <c r="M8" s="4">
        <v>5.0930689535070996</v>
      </c>
      <c r="N8" s="4">
        <v>71.238786139969079</v>
      </c>
      <c r="O8" s="4">
        <v>4.2733850771167843</v>
      </c>
      <c r="P8" s="4">
        <v>18.908318373879759</v>
      </c>
      <c r="Q8" s="6">
        <v>8</v>
      </c>
      <c r="R8" s="6">
        <v>0</v>
      </c>
      <c r="S8" s="6">
        <v>0</v>
      </c>
      <c r="T8" s="6">
        <v>0</v>
      </c>
      <c r="U8" s="4">
        <v>1.3713191019100051</v>
      </c>
      <c r="V8" s="6">
        <v>0</v>
      </c>
      <c r="W8" s="6">
        <v>0</v>
      </c>
      <c r="X8" s="6">
        <v>0</v>
      </c>
      <c r="Y8" s="4">
        <v>-1.808024959460321</v>
      </c>
      <c r="Z8" s="6">
        <v>2</v>
      </c>
      <c r="AA8" s="6">
        <v>4</v>
      </c>
      <c r="AB8" s="6">
        <v>6</v>
      </c>
      <c r="AC8" s="6">
        <v>1</v>
      </c>
      <c r="AD8" s="6">
        <v>1</v>
      </c>
      <c r="AE8" s="6">
        <v>0</v>
      </c>
      <c r="AF8" s="4">
        <v>6.9412468700757017</v>
      </c>
      <c r="AG8" s="4">
        <v>8.6765585875946272</v>
      </c>
      <c r="AH8" s="6">
        <v>2</v>
      </c>
      <c r="AI8" s="7">
        <v>5.2321500000000034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1736.9601230595631</v>
      </c>
      <c r="F9" s="5">
        <v>7.4013496655461766E-2</v>
      </c>
      <c r="G9" s="4">
        <v>128.55849225873939</v>
      </c>
      <c r="H9" s="6">
        <v>1</v>
      </c>
      <c r="I9" s="6">
        <v>4</v>
      </c>
      <c r="J9" s="6">
        <v>9</v>
      </c>
      <c r="K9" s="4">
        <v>16.72234397456214</v>
      </c>
      <c r="L9" s="4">
        <v>67.585268558278585</v>
      </c>
      <c r="M9" s="4">
        <v>128.55849225873951</v>
      </c>
      <c r="N9" s="4">
        <v>115.79734153730421</v>
      </c>
      <c r="O9" s="4">
        <v>6.9484088022576431</v>
      </c>
      <c r="P9" s="4">
        <v>25.299411969008741</v>
      </c>
      <c r="Q9" s="6">
        <v>142</v>
      </c>
      <c r="R9" s="6">
        <v>4</v>
      </c>
      <c r="S9" s="6">
        <v>14</v>
      </c>
      <c r="T9" s="6">
        <v>42</v>
      </c>
      <c r="U9" s="4">
        <v>3.421564209870156</v>
      </c>
      <c r="V9" s="6">
        <v>4</v>
      </c>
      <c r="W9" s="6">
        <v>18</v>
      </c>
      <c r="X9" s="6">
        <v>37</v>
      </c>
      <c r="Y9" s="4">
        <v>-3.677569037945339</v>
      </c>
      <c r="Z9" s="6">
        <v>199</v>
      </c>
      <c r="AA9" s="6">
        <v>144</v>
      </c>
      <c r="AB9" s="6">
        <v>72</v>
      </c>
      <c r="AC9" s="6">
        <v>38</v>
      </c>
      <c r="AD9" s="6">
        <v>14</v>
      </c>
      <c r="AE9" s="6">
        <v>9</v>
      </c>
      <c r="AF9" s="4">
        <v>165.00390814241931</v>
      </c>
      <c r="AG9" s="4">
        <v>11.000260542827951</v>
      </c>
      <c r="AH9" s="6">
        <v>46</v>
      </c>
      <c r="AI9" s="7">
        <v>122.2035500000036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1717.485769562825</v>
      </c>
      <c r="F10" s="5">
        <v>0.102821461416816</v>
      </c>
      <c r="G10" s="4">
        <v>176.5943967890345</v>
      </c>
      <c r="H10" s="6">
        <v>0</v>
      </c>
      <c r="I10" s="6">
        <v>7</v>
      </c>
      <c r="J10" s="6">
        <v>10</v>
      </c>
      <c r="K10" s="4">
        <v>0</v>
      </c>
      <c r="L10" s="4">
        <v>112.4894137957745</v>
      </c>
      <c r="M10" s="4">
        <v>176.59439678902979</v>
      </c>
      <c r="N10" s="4">
        <v>114.4990513041883</v>
      </c>
      <c r="O10" s="4">
        <v>6.8715965764406803</v>
      </c>
      <c r="P10" s="4">
        <v>24.445650240841299</v>
      </c>
      <c r="Q10" s="6">
        <v>147</v>
      </c>
      <c r="R10" s="6">
        <v>3</v>
      </c>
      <c r="S10" s="6">
        <v>10</v>
      </c>
      <c r="T10" s="6">
        <v>41</v>
      </c>
      <c r="U10" s="4">
        <v>3.208045367199035</v>
      </c>
      <c r="V10" s="6">
        <v>10</v>
      </c>
      <c r="W10" s="6">
        <v>22</v>
      </c>
      <c r="X10" s="6">
        <v>44</v>
      </c>
      <c r="Y10" s="4">
        <v>-3.422559032139592</v>
      </c>
      <c r="Z10" s="6">
        <v>162</v>
      </c>
      <c r="AA10" s="6">
        <v>138</v>
      </c>
      <c r="AB10" s="6">
        <v>64</v>
      </c>
      <c r="AC10" s="6">
        <v>32</v>
      </c>
      <c r="AD10" s="6">
        <v>27</v>
      </c>
      <c r="AE10" s="6">
        <v>11</v>
      </c>
      <c r="AF10" s="4">
        <v>214.0293049341544</v>
      </c>
      <c r="AG10" s="4">
        <v>14.26862032894363</v>
      </c>
      <c r="AH10" s="6">
        <v>47</v>
      </c>
      <c r="AI10" s="7">
        <v>121.1332500000037</v>
      </c>
    </row>
    <row r="11" spans="1:35">
      <c r="A11" s="9"/>
      <c r="B11" s="11" t="s">
        <v>1200</v>
      </c>
      <c r="C11" s="11" t="s">
        <v>73</v>
      </c>
      <c r="D11" s="3">
        <v>1.0995370370370371E-3</v>
      </c>
      <c r="E11" s="4">
        <v>198.94237189527479</v>
      </c>
      <c r="F11" s="5">
        <v>2.6000339741890359E-2</v>
      </c>
      <c r="G11" s="4">
        <v>5.1725692583346472</v>
      </c>
      <c r="H11" s="6">
        <v>0</v>
      </c>
      <c r="I11" s="6">
        <v>0</v>
      </c>
      <c r="J11" s="6">
        <v>1</v>
      </c>
      <c r="K11" s="4">
        <v>0</v>
      </c>
      <c r="L11" s="4">
        <v>0</v>
      </c>
      <c r="M11" s="4">
        <v>5.1725692583349883</v>
      </c>
      <c r="N11" s="4">
        <v>125.64781382859459</v>
      </c>
      <c r="O11" s="4">
        <v>7.5677547018831159</v>
      </c>
      <c r="P11" s="4">
        <v>18.928066912537041</v>
      </c>
      <c r="Q11" s="6">
        <v>7</v>
      </c>
      <c r="R11" s="6">
        <v>0</v>
      </c>
      <c r="S11" s="6">
        <v>2</v>
      </c>
      <c r="T11" s="6">
        <v>4</v>
      </c>
      <c r="U11" s="4">
        <v>2.5202320038513331</v>
      </c>
      <c r="V11" s="6">
        <v>2</v>
      </c>
      <c r="W11" s="6">
        <v>2</v>
      </c>
      <c r="X11" s="6">
        <v>3</v>
      </c>
      <c r="Y11" s="4">
        <v>-3.2385370775420741</v>
      </c>
      <c r="Z11" s="6">
        <v>23</v>
      </c>
      <c r="AA11" s="6">
        <v>14</v>
      </c>
      <c r="AB11" s="6">
        <v>3</v>
      </c>
      <c r="AC11" s="6">
        <v>1</v>
      </c>
      <c r="AD11" s="6">
        <v>1</v>
      </c>
      <c r="AE11" s="6">
        <v>0</v>
      </c>
      <c r="AF11" s="4">
        <v>11.76299316495351</v>
      </c>
      <c r="AG11" s="4">
        <v>7.4292588410232723</v>
      </c>
      <c r="AH11" s="6">
        <v>6</v>
      </c>
      <c r="AI11" s="7">
        <v>13.38014999999994</v>
      </c>
    </row>
    <row r="12" spans="1:35">
      <c r="C12" t="s">
        <v>1202</v>
      </c>
      <c r="D12" s="22">
        <v>5.3738425925925919E-2</v>
      </c>
    </row>
    <row r="14" spans="1:35" ht="30">
      <c r="A14" s="1"/>
      <c r="B14" s="1" t="s">
        <v>4</v>
      </c>
      <c r="C14" s="1" t="s">
        <v>5</v>
      </c>
      <c r="D14" s="1" t="s">
        <v>1203</v>
      </c>
      <c r="E14" s="1" t="s">
        <v>1204</v>
      </c>
      <c r="F14" s="1" t="s">
        <v>1205</v>
      </c>
      <c r="H14" s="32" t="s">
        <v>1216</v>
      </c>
      <c r="I14" s="32"/>
      <c r="J14" s="33" t="s">
        <v>1217</v>
      </c>
      <c r="K14" s="33"/>
      <c r="L14" s="34" t="s">
        <v>1218</v>
      </c>
      <c r="M14" s="34"/>
      <c r="N14" s="35" t="s">
        <v>1219</v>
      </c>
      <c r="O14" s="35"/>
      <c r="P14" s="36" t="s">
        <v>1220</v>
      </c>
      <c r="Q14" s="36"/>
      <c r="R14" s="37" t="s">
        <v>1221</v>
      </c>
      <c r="S14" s="37"/>
      <c r="T14" s="29" t="s">
        <v>101</v>
      </c>
    </row>
    <row r="15" spans="1:35">
      <c r="A15" s="31" t="s">
        <v>72</v>
      </c>
      <c r="B15" s="31"/>
      <c r="C15" s="31"/>
      <c r="D15" s="31"/>
      <c r="E15" s="31"/>
      <c r="F15" s="31"/>
      <c r="H15" s="31" t="s">
        <v>17</v>
      </c>
      <c r="I15" s="31"/>
      <c r="J15" s="31" t="s">
        <v>18</v>
      </c>
      <c r="K15" s="31"/>
      <c r="L15" s="31" t="s">
        <v>19</v>
      </c>
      <c r="M15" s="31"/>
      <c r="N15" s="31" t="s">
        <v>20</v>
      </c>
      <c r="O15" s="31"/>
      <c r="P15" s="31" t="s">
        <v>21</v>
      </c>
      <c r="Q15" s="31"/>
      <c r="R15" s="31" t="s">
        <v>22</v>
      </c>
      <c r="S15" s="31"/>
      <c r="T15" s="29"/>
    </row>
    <row r="16" spans="1:35">
      <c r="A16" s="9" t="s">
        <v>1206</v>
      </c>
      <c r="B16" s="31" t="s">
        <v>1207</v>
      </c>
      <c r="C16" s="31"/>
      <c r="D16" s="5">
        <v>0</v>
      </c>
      <c r="E16" s="5">
        <v>0.48838807200769552</v>
      </c>
      <c r="F16" s="5">
        <v>0.51161192799230448</v>
      </c>
      <c r="G16" s="18" t="s">
        <v>1189</v>
      </c>
      <c r="H16" s="4">
        <v>285.53259991694279</v>
      </c>
      <c r="I16" s="3">
        <v>3.9004629629629632E-3</v>
      </c>
      <c r="J16" s="4">
        <v>1007.0190914833649</v>
      </c>
      <c r="K16" s="3">
        <v>4.8148148148148152E-3</v>
      </c>
      <c r="L16" s="4">
        <v>539.09611486063068</v>
      </c>
      <c r="M16" s="3">
        <v>1.5162037037037041E-3</v>
      </c>
      <c r="N16" s="4">
        <v>86.895937437522548</v>
      </c>
      <c r="O16" s="3">
        <v>1.828703703703704E-4</v>
      </c>
      <c r="P16" s="4">
        <v>0</v>
      </c>
      <c r="Q16" s="3">
        <v>0</v>
      </c>
      <c r="R16" s="4">
        <v>0</v>
      </c>
      <c r="S16" s="3">
        <v>0</v>
      </c>
      <c r="T16" s="23">
        <v>1918.5437436984621</v>
      </c>
    </row>
    <row r="17" spans="1:20">
      <c r="A17" s="9"/>
      <c r="B17" s="31" t="s">
        <v>1208</v>
      </c>
      <c r="C17" s="31"/>
      <c r="D17" s="5">
        <v>1.9864689794155749E-2</v>
      </c>
      <c r="E17" s="5">
        <v>0.68331653951345905</v>
      </c>
      <c r="F17" s="5">
        <v>0.29681877069238521</v>
      </c>
      <c r="G17" s="18" t="s">
        <v>1190</v>
      </c>
      <c r="H17" s="4">
        <v>253.82500259879981</v>
      </c>
      <c r="I17" s="3">
        <v>4.0185185185185176E-3</v>
      </c>
      <c r="J17" s="4">
        <v>1030.172663187456</v>
      </c>
      <c r="K17" s="3">
        <v>4.8634259259259264E-3</v>
      </c>
      <c r="L17" s="4">
        <v>501.5074896952724</v>
      </c>
      <c r="M17" s="3">
        <v>1.4120370370370369E-3</v>
      </c>
      <c r="N17" s="4">
        <v>55.192759045488167</v>
      </c>
      <c r="O17" s="3">
        <v>1.226851851851852E-4</v>
      </c>
      <c r="P17" s="4">
        <v>0</v>
      </c>
      <c r="Q17" s="3">
        <v>0</v>
      </c>
      <c r="R17" s="4">
        <v>0</v>
      </c>
      <c r="S17" s="3">
        <v>0</v>
      </c>
      <c r="T17" s="23">
        <v>1840.6979145270161</v>
      </c>
    </row>
    <row r="18" spans="1:20">
      <c r="A18" s="9"/>
      <c r="B18" s="31" t="s">
        <v>1209</v>
      </c>
      <c r="C18" s="31"/>
      <c r="D18" s="5">
        <v>5.8123569794050353E-2</v>
      </c>
      <c r="E18" s="5">
        <v>0.55179252479023644</v>
      </c>
      <c r="F18" s="5">
        <v>0.39008390541571319</v>
      </c>
      <c r="G18" s="18" t="s">
        <v>1191</v>
      </c>
      <c r="H18" s="4">
        <v>335.9282967975505</v>
      </c>
      <c r="I18" s="3">
        <v>4.7893518518518519E-3</v>
      </c>
      <c r="J18" s="4">
        <v>936.41377535252195</v>
      </c>
      <c r="K18" s="3">
        <v>4.5949074074074078E-3</v>
      </c>
      <c r="L18" s="4">
        <v>314.18919406597661</v>
      </c>
      <c r="M18" s="3">
        <v>8.7037037037037042E-4</v>
      </c>
      <c r="N18" s="4">
        <v>63.464146296539639</v>
      </c>
      <c r="O18" s="3">
        <v>1.3425925925925929E-4</v>
      </c>
      <c r="P18" s="4">
        <v>16.495317084729319</v>
      </c>
      <c r="Q18" s="3">
        <v>2.7777777777777779E-5</v>
      </c>
      <c r="R18" s="4">
        <v>0</v>
      </c>
      <c r="S18" s="3">
        <v>0</v>
      </c>
      <c r="T18" s="23">
        <v>1666.490729597318</v>
      </c>
    </row>
    <row r="19" spans="1:20">
      <c r="A19" s="9"/>
      <c r="B19" s="31" t="s">
        <v>1210</v>
      </c>
      <c r="C19" s="31"/>
      <c r="D19" s="5">
        <v>0.34903047091412742</v>
      </c>
      <c r="E19" s="5">
        <v>0.65096952908587258</v>
      </c>
      <c r="F19" s="5">
        <v>0</v>
      </c>
      <c r="G19" s="18" t="s">
        <v>1192</v>
      </c>
      <c r="H19" s="4">
        <v>24.632827930884559</v>
      </c>
      <c r="I19" s="3">
        <v>4.4444444444444452E-4</v>
      </c>
      <c r="J19" s="4">
        <v>14.659551997590819</v>
      </c>
      <c r="K19" s="3">
        <v>6.2500000000000001E-5</v>
      </c>
      <c r="L19" s="4">
        <v>12.60558002999278</v>
      </c>
      <c r="M19" s="3">
        <v>3.4722222222222222E-5</v>
      </c>
      <c r="N19" s="4">
        <v>6.1340019681701961</v>
      </c>
      <c r="O19" s="3">
        <v>1.388888888888889E-5</v>
      </c>
      <c r="P19" s="4">
        <v>0</v>
      </c>
      <c r="Q19" s="3">
        <v>0</v>
      </c>
      <c r="R19" s="4">
        <v>0</v>
      </c>
      <c r="S19" s="3">
        <v>0</v>
      </c>
      <c r="T19" s="23">
        <v>58.03196192663836</v>
      </c>
    </row>
    <row r="20" spans="1:20">
      <c r="A20" s="9" t="s">
        <v>1211</v>
      </c>
      <c r="B20" s="31" t="s">
        <v>1212</v>
      </c>
      <c r="C20" s="31"/>
      <c r="D20" s="5">
        <v>2.642926693559605E-3</v>
      </c>
      <c r="E20" s="5">
        <v>0.41480038948393377</v>
      </c>
      <c r="F20" s="5">
        <v>0.58255668382250658</v>
      </c>
      <c r="G20" s="18" t="s">
        <v>1193</v>
      </c>
      <c r="H20" s="4">
        <v>331.55800593028022</v>
      </c>
      <c r="I20" s="3">
        <v>4.7939814814814824E-3</v>
      </c>
      <c r="J20" s="4">
        <v>899.62421046117743</v>
      </c>
      <c r="K20" s="3">
        <v>4.3148148148148147E-3</v>
      </c>
      <c r="L20" s="4">
        <v>363.92459353627959</v>
      </c>
      <c r="M20" s="3">
        <v>1.020833333333333E-3</v>
      </c>
      <c r="N20" s="4">
        <v>119.8967546480408</v>
      </c>
      <c r="O20" s="3">
        <v>2.5000000000000001E-4</v>
      </c>
      <c r="P20" s="4">
        <v>21.956558483784651</v>
      </c>
      <c r="Q20" s="3">
        <v>3.7037037037037043E-5</v>
      </c>
      <c r="R20" s="4">
        <v>0</v>
      </c>
      <c r="S20" s="3">
        <v>0</v>
      </c>
      <c r="T20" s="23">
        <v>1736.9601230595631</v>
      </c>
    </row>
    <row r="21" spans="1:20">
      <c r="A21" s="9"/>
      <c r="B21" s="31" t="s">
        <v>1213</v>
      </c>
      <c r="C21" s="31"/>
      <c r="D21" s="5">
        <v>5.6738602258110622E-2</v>
      </c>
      <c r="E21" s="5">
        <v>0.69301129055309418</v>
      </c>
      <c r="F21" s="5">
        <v>0.2502501071887952</v>
      </c>
      <c r="G21" s="18" t="s">
        <v>1190</v>
      </c>
      <c r="H21" s="4">
        <v>308.02998884091448</v>
      </c>
      <c r="I21" s="3">
        <v>4.7546296296296286E-3</v>
      </c>
      <c r="J21" s="4">
        <v>852.45811817304275</v>
      </c>
      <c r="K21" s="3">
        <v>4.2523148148148147E-3</v>
      </c>
      <c r="L21" s="4">
        <v>369.15273638637518</v>
      </c>
      <c r="M21" s="3">
        <v>1.0300925925925931E-3</v>
      </c>
      <c r="N21" s="4">
        <v>169.13796885396911</v>
      </c>
      <c r="O21" s="3">
        <v>3.4722222222222218E-4</v>
      </c>
      <c r="P21" s="4">
        <v>18.852494810485041</v>
      </c>
      <c r="Q21" s="3">
        <v>3.2407407407407408E-5</v>
      </c>
      <c r="R21" s="4">
        <v>0</v>
      </c>
      <c r="S21" s="3">
        <v>0</v>
      </c>
      <c r="T21" s="23">
        <v>1717.6313070647871</v>
      </c>
    </row>
    <row r="22" spans="1:20">
      <c r="A22" s="9"/>
      <c r="B22" s="31" t="s">
        <v>1231</v>
      </c>
      <c r="C22" s="31"/>
      <c r="D22" s="5">
        <v>0</v>
      </c>
      <c r="E22" s="5">
        <v>0.53010033444816052</v>
      </c>
      <c r="F22" s="5">
        <v>0.46989966555183948</v>
      </c>
      <c r="G22" s="18" t="s">
        <v>1191</v>
      </c>
      <c r="H22" s="4">
        <v>30.2157359972698</v>
      </c>
      <c r="I22" s="3">
        <v>3.3564814814814812E-4</v>
      </c>
      <c r="J22" s="4">
        <v>122.240163097571</v>
      </c>
      <c r="K22" s="3">
        <v>6.3657407407407413E-4</v>
      </c>
      <c r="L22" s="4">
        <v>39.71005211298143</v>
      </c>
      <c r="M22" s="3">
        <v>1.111111111111111E-4</v>
      </c>
      <c r="N22" s="4">
        <v>7.3475955754583993</v>
      </c>
      <c r="O22" s="3">
        <v>1.6203703703703701E-5</v>
      </c>
      <c r="P22" s="4">
        <v>0</v>
      </c>
      <c r="Q22" s="3">
        <v>0</v>
      </c>
      <c r="R22" s="4">
        <v>0</v>
      </c>
      <c r="S22" s="3">
        <v>0</v>
      </c>
      <c r="T22" s="23">
        <v>199.51354678328059</v>
      </c>
    </row>
    <row r="23" spans="1:20">
      <c r="H23" s="24">
        <v>1569.7224580126419</v>
      </c>
      <c r="I23" s="25">
        <v>2.303703703703704E-2</v>
      </c>
      <c r="J23" s="24">
        <v>4862.5875737527249</v>
      </c>
      <c r="K23" s="25">
        <v>2.353935185185185E-2</v>
      </c>
      <c r="L23" s="24">
        <v>2140.1857606875092</v>
      </c>
      <c r="M23" s="25">
        <v>5.9953703703703714E-3</v>
      </c>
      <c r="N23" s="24">
        <v>508.06916382518892</v>
      </c>
      <c r="O23" s="25">
        <v>1.0671296296296299E-3</v>
      </c>
      <c r="P23" s="24">
        <v>57.30437037899901</v>
      </c>
      <c r="Q23" s="25">
        <v>9.7222222222222217E-5</v>
      </c>
      <c r="R23" s="24">
        <v>0</v>
      </c>
      <c r="S23" s="25">
        <v>0</v>
      </c>
      <c r="T23" s="26">
        <v>9137.8693266570626</v>
      </c>
    </row>
    <row r="25" spans="1:20">
      <c r="A25" s="18" t="s">
        <v>1183</v>
      </c>
      <c r="B25" s="18" t="s">
        <v>1184</v>
      </c>
      <c r="C25" s="18" t="s">
        <v>1185</v>
      </c>
      <c r="D25" s="18" t="s">
        <v>1186</v>
      </c>
      <c r="E25" s="18" t="s">
        <v>1187</v>
      </c>
      <c r="F25" s="18" t="s">
        <v>1188</v>
      </c>
      <c r="G25" s="18" t="s">
        <v>81</v>
      </c>
      <c r="H25" s="19">
        <v>0.41356721741029179</v>
      </c>
      <c r="I25" s="19">
        <v>0.45076060848678939</v>
      </c>
      <c r="J25" s="19">
        <v>0.1205327898682582</v>
      </c>
      <c r="K25" s="19">
        <v>1.426595822112235E-2</v>
      </c>
      <c r="L25" s="19">
        <v>8.7342601353810321E-4</v>
      </c>
      <c r="M25" s="19">
        <v>0</v>
      </c>
      <c r="N25" s="18" t="s">
        <v>1189</v>
      </c>
      <c r="O25" s="19">
        <v>0.37452767281618138</v>
      </c>
      <c r="P25" s="19">
        <v>0.46232496110246718</v>
      </c>
      <c r="Q25" s="19">
        <v>0.14558790842409419</v>
      </c>
      <c r="R25" s="19">
        <v>1.7559457657257169E-2</v>
      </c>
      <c r="S25" s="19">
        <v>0</v>
      </c>
      <c r="T25" s="19">
        <v>0</v>
      </c>
    </row>
    <row r="26" spans="1:20">
      <c r="A26" s="27">
        <v>2.303703703703704E-2</v>
      </c>
      <c r="B26" s="27">
        <v>2.353935185185185E-2</v>
      </c>
      <c r="C26" s="27">
        <v>5.9953703703703714E-3</v>
      </c>
      <c r="D26" s="27">
        <v>1.0671296296296299E-3</v>
      </c>
      <c r="E26" s="27">
        <v>9.7222222222222217E-5</v>
      </c>
      <c r="F26" s="27">
        <v>0</v>
      </c>
      <c r="G26" s="18" t="s">
        <v>82</v>
      </c>
      <c r="H26" s="19">
        <v>0.45065963060686021</v>
      </c>
      <c r="I26" s="19">
        <v>0.4196306068601583</v>
      </c>
      <c r="J26" s="19">
        <v>9.8575197889182065E-2</v>
      </c>
      <c r="K26" s="19">
        <v>2.7968337730870711E-2</v>
      </c>
      <c r="L26" s="19">
        <v>3.1662269129287602E-3</v>
      </c>
      <c r="M26" s="19">
        <v>0</v>
      </c>
      <c r="N26" s="18" t="s">
        <v>1190</v>
      </c>
      <c r="O26" s="19">
        <v>0.38577777777777778</v>
      </c>
      <c r="P26" s="19">
        <v>0.46688888888888891</v>
      </c>
      <c r="Q26" s="19">
        <v>0.1355555555555556</v>
      </c>
      <c r="R26" s="19">
        <v>1.1777777777777779E-2</v>
      </c>
      <c r="S26" s="19">
        <v>0</v>
      </c>
      <c r="T26" s="19">
        <v>0</v>
      </c>
    </row>
    <row r="27" spans="1:20">
      <c r="N27" s="18" t="s">
        <v>1191</v>
      </c>
      <c r="O27" s="19">
        <v>0.45977777777777779</v>
      </c>
      <c r="P27" s="19">
        <v>0.44111111111111112</v>
      </c>
      <c r="Q27" s="19">
        <v>8.355555555555555E-2</v>
      </c>
      <c r="R27" s="19">
        <v>1.2888888888888891E-2</v>
      </c>
      <c r="S27" s="19">
        <v>2.666666666666667E-3</v>
      </c>
      <c r="T27" s="19">
        <v>0</v>
      </c>
    </row>
    <row r="28" spans="1:20">
      <c r="N28" s="18" t="s">
        <v>1192</v>
      </c>
      <c r="O28" s="19">
        <v>0.8</v>
      </c>
      <c r="P28" s="19">
        <v>0.1125</v>
      </c>
      <c r="Q28" s="19">
        <v>6.25E-2</v>
      </c>
      <c r="R28" s="19">
        <v>2.5000000000000001E-2</v>
      </c>
      <c r="S28" s="19">
        <v>0</v>
      </c>
      <c r="T28" s="19">
        <v>0</v>
      </c>
    </row>
    <row r="29" spans="1:20">
      <c r="N29" s="18" t="s">
        <v>1193</v>
      </c>
      <c r="O29" s="19">
        <v>0.4602222222222222</v>
      </c>
      <c r="P29" s="19">
        <v>0.41422222222222221</v>
      </c>
      <c r="Q29" s="19">
        <v>9.8000000000000004E-2</v>
      </c>
      <c r="R29" s="19">
        <v>2.4E-2</v>
      </c>
      <c r="S29" s="19">
        <v>3.5555555555555562E-3</v>
      </c>
      <c r="T29" s="19">
        <v>0</v>
      </c>
    </row>
    <row r="30" spans="1:20">
      <c r="N30" s="18" t="s">
        <v>1190</v>
      </c>
      <c r="O30" s="19">
        <v>0.45644444444444437</v>
      </c>
      <c r="P30" s="19">
        <v>0.40822222222222221</v>
      </c>
      <c r="Q30" s="19">
        <v>9.8888888888888887E-2</v>
      </c>
      <c r="R30" s="19">
        <v>3.3333333333333333E-2</v>
      </c>
      <c r="S30" s="19">
        <v>3.1111111111111109E-3</v>
      </c>
      <c r="T30" s="19">
        <v>0</v>
      </c>
    </row>
    <row r="31" spans="1:20">
      <c r="N31" s="18" t="s">
        <v>1191</v>
      </c>
      <c r="O31" s="19">
        <v>0.30526315789473679</v>
      </c>
      <c r="P31" s="19">
        <v>0.57894736842105265</v>
      </c>
      <c r="Q31" s="19">
        <v>0.10105263157894739</v>
      </c>
      <c r="R31" s="19">
        <v>1.4736842105263159E-2</v>
      </c>
      <c r="S31" s="19">
        <v>0</v>
      </c>
      <c r="T31" s="19">
        <v>0</v>
      </c>
    </row>
    <row r="47" spans="1:3">
      <c r="A47" s="18" t="s">
        <v>1189</v>
      </c>
      <c r="B47" s="18">
        <v>127.9029162465641</v>
      </c>
      <c r="C47" s="18">
        <v>5.4066367007993152</v>
      </c>
    </row>
    <row r="48" spans="1:3">
      <c r="A48" s="18" t="s">
        <v>1190</v>
      </c>
      <c r="B48" s="18">
        <v>122.6914640441592</v>
      </c>
      <c r="C48" s="18">
        <v>3.0241067001865751</v>
      </c>
    </row>
    <row r="49" spans="1:3">
      <c r="A49" s="18" t="s">
        <v>1191</v>
      </c>
      <c r="B49" s="18">
        <v>111.09938197315449</v>
      </c>
      <c r="C49" s="18">
        <v>5.0627437721661943</v>
      </c>
    </row>
    <row r="50" spans="1:3">
      <c r="A50" s="18" t="s">
        <v>1192</v>
      </c>
      <c r="B50" s="18">
        <v>71.238786139969079</v>
      </c>
      <c r="C50" s="18">
        <v>6.3663361918839811</v>
      </c>
    </row>
    <row r="51" spans="1:3">
      <c r="A51" s="18" t="s">
        <v>1193</v>
      </c>
      <c r="B51" s="18">
        <v>115.79734153730421</v>
      </c>
      <c r="C51" s="18">
        <v>8.5705661505826267</v>
      </c>
    </row>
    <row r="52" spans="1:3">
      <c r="A52" s="18" t="s">
        <v>1190</v>
      </c>
      <c r="B52" s="18">
        <v>114.4990513041884</v>
      </c>
      <c r="C52" s="18">
        <v>11.77295978593563</v>
      </c>
    </row>
    <row r="53" spans="1:3">
      <c r="A53" s="18" t="s">
        <v>1191</v>
      </c>
      <c r="B53" s="18">
        <v>125.64781382859459</v>
      </c>
      <c r="C53" s="18">
        <v>3.266885847369251</v>
      </c>
    </row>
    <row r="69" spans="1:37">
      <c r="A69" t="s">
        <v>83</v>
      </c>
      <c r="F69" t="s">
        <v>1222</v>
      </c>
      <c r="M69" t="s">
        <v>1227</v>
      </c>
      <c r="T69" t="s">
        <v>1228</v>
      </c>
      <c r="AC69" t="s">
        <v>1223</v>
      </c>
    </row>
    <row r="70" spans="1:37" ht="377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</row>
    <row r="71" spans="1:37">
      <c r="A71" t="s">
        <v>84</v>
      </c>
      <c r="F71" t="s">
        <v>1224</v>
      </c>
      <c r="M71" t="s">
        <v>1229</v>
      </c>
      <c r="T71" t="s">
        <v>1225</v>
      </c>
      <c r="AC71" t="s">
        <v>1226</v>
      </c>
    </row>
    <row r="72" spans="1:37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</sheetData>
  <mergeCells count="61">
    <mergeCell ref="AC70:AK70"/>
    <mergeCell ref="A72:E72"/>
    <mergeCell ref="F72:L72"/>
    <mergeCell ref="M72:S72"/>
    <mergeCell ref="T72:AB72"/>
    <mergeCell ref="AC72:AK72"/>
    <mergeCell ref="T14:T15"/>
    <mergeCell ref="A70:E70"/>
    <mergeCell ref="F70:L70"/>
    <mergeCell ref="M70:S70"/>
    <mergeCell ref="T70:AB70"/>
    <mergeCell ref="L14:M14"/>
    <mergeCell ref="N14:O14"/>
    <mergeCell ref="P14:Q14"/>
    <mergeCell ref="R14:S14"/>
    <mergeCell ref="H15:I15"/>
    <mergeCell ref="J15:K15"/>
    <mergeCell ref="L15:M15"/>
    <mergeCell ref="N15:O15"/>
    <mergeCell ref="P15:Q15"/>
    <mergeCell ref="R15:S15"/>
    <mergeCell ref="B20:C20"/>
    <mergeCell ref="B21:C21"/>
    <mergeCell ref="B22:C22"/>
    <mergeCell ref="H14:I14"/>
    <mergeCell ref="J14:K14"/>
    <mergeCell ref="A15:F15"/>
    <mergeCell ref="B16:C16"/>
    <mergeCell ref="B17:C17"/>
    <mergeCell ref="B18:C18"/>
    <mergeCell ref="B19:C19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68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I6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75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76</v>
      </c>
      <c r="C3" s="11" t="s">
        <v>50</v>
      </c>
      <c r="D3" s="3">
        <v>3.2719907407407413E-2</v>
      </c>
      <c r="E3" s="4">
        <v>5880.1423007485646</v>
      </c>
      <c r="F3" s="5">
        <v>6.9447504071814034E-2</v>
      </c>
      <c r="G3" s="4">
        <v>408.36120637408192</v>
      </c>
      <c r="H3" s="6">
        <v>0</v>
      </c>
      <c r="I3" s="6">
        <v>11</v>
      </c>
      <c r="J3" s="6">
        <v>31</v>
      </c>
      <c r="K3" s="4">
        <v>0</v>
      </c>
      <c r="L3" s="4">
        <v>130.36005652561059</v>
      </c>
      <c r="M3" s="4">
        <v>408.36120637408862</v>
      </c>
      <c r="N3" s="4">
        <v>124.79962435264019</v>
      </c>
      <c r="O3" s="4">
        <v>7.4882495168262224</v>
      </c>
      <c r="P3" s="4">
        <v>23.312000687095509</v>
      </c>
      <c r="Q3" s="6">
        <v>387</v>
      </c>
      <c r="R3" s="6">
        <v>4</v>
      </c>
      <c r="S3" s="6">
        <v>26</v>
      </c>
      <c r="T3" s="6">
        <v>100</v>
      </c>
      <c r="U3" s="4">
        <v>3.5492295222710579</v>
      </c>
      <c r="V3" s="6">
        <v>21</v>
      </c>
      <c r="W3" s="6">
        <v>57</v>
      </c>
      <c r="X3" s="6">
        <v>160</v>
      </c>
      <c r="Y3" s="4">
        <v>-4.5126445161084394</v>
      </c>
      <c r="Z3" s="6">
        <v>590</v>
      </c>
      <c r="AA3" s="6">
        <v>299</v>
      </c>
      <c r="AB3" s="6">
        <v>151</v>
      </c>
      <c r="AC3" s="6">
        <v>98</v>
      </c>
      <c r="AD3" s="6">
        <v>49</v>
      </c>
      <c r="AE3" s="6">
        <v>64</v>
      </c>
      <c r="AF3" s="4">
        <v>542.90931681772679</v>
      </c>
      <c r="AG3" s="4">
        <v>11.52265971314595</v>
      </c>
      <c r="AH3" s="6">
        <v>142</v>
      </c>
      <c r="AI3" s="7">
        <v>408.67785000001129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82</v>
      </c>
      <c r="B5" s="11" t="s">
        <v>76</v>
      </c>
      <c r="C5" s="11" t="s">
        <v>1199</v>
      </c>
      <c r="D5" s="3">
        <v>1.041666666666667E-2</v>
      </c>
      <c r="E5" s="4">
        <v>1898.8484379068991</v>
      </c>
      <c r="F5" s="5">
        <v>4.4705518965935963E-2</v>
      </c>
      <c r="G5" s="4">
        <v>84.88900485428475</v>
      </c>
      <c r="H5" s="6">
        <v>0</v>
      </c>
      <c r="I5" s="6">
        <v>3</v>
      </c>
      <c r="J5" s="6">
        <v>5</v>
      </c>
      <c r="K5" s="4">
        <v>0</v>
      </c>
      <c r="L5" s="4">
        <v>38.135797882231998</v>
      </c>
      <c r="M5" s="4">
        <v>84.889004854284622</v>
      </c>
      <c r="N5" s="4">
        <v>126.58989586046</v>
      </c>
      <c r="O5" s="4">
        <v>7.5963216252615142</v>
      </c>
      <c r="P5" s="4">
        <v>23.312000687095509</v>
      </c>
      <c r="Q5" s="6">
        <v>128</v>
      </c>
      <c r="R5" s="6">
        <v>1</v>
      </c>
      <c r="S5" s="6">
        <v>8</v>
      </c>
      <c r="T5" s="6">
        <v>31</v>
      </c>
      <c r="U5" s="4">
        <v>3.0963045054939879</v>
      </c>
      <c r="V5" s="6">
        <v>7</v>
      </c>
      <c r="W5" s="6">
        <v>26</v>
      </c>
      <c r="X5" s="6">
        <v>62</v>
      </c>
      <c r="Y5" s="4">
        <v>-4.5126445161084394</v>
      </c>
      <c r="Z5" s="6">
        <v>184</v>
      </c>
      <c r="AA5" s="6">
        <v>103</v>
      </c>
      <c r="AB5" s="6">
        <v>50</v>
      </c>
      <c r="AC5" s="6">
        <v>36</v>
      </c>
      <c r="AD5" s="6">
        <v>17</v>
      </c>
      <c r="AE5" s="6">
        <v>17</v>
      </c>
      <c r="AF5" s="4">
        <v>136.20208288597141</v>
      </c>
      <c r="AG5" s="4">
        <v>9.0801388590647605</v>
      </c>
      <c r="AH5" s="6">
        <v>51</v>
      </c>
      <c r="AI5" s="7">
        <v>130.0523000000039</v>
      </c>
    </row>
    <row r="6" spans="1:35">
      <c r="A6" s="9"/>
      <c r="B6" s="11" t="s">
        <v>1199</v>
      </c>
      <c r="C6" s="11" t="s">
        <v>1200</v>
      </c>
      <c r="D6" s="3">
        <v>1.041666666666667E-2</v>
      </c>
      <c r="E6" s="4">
        <v>1847.431952296593</v>
      </c>
      <c r="F6" s="5">
        <v>4.8398505393044758E-2</v>
      </c>
      <c r="G6" s="4">
        <v>89.412945306509855</v>
      </c>
      <c r="H6" s="6">
        <v>0</v>
      </c>
      <c r="I6" s="6">
        <v>3</v>
      </c>
      <c r="J6" s="6">
        <v>9</v>
      </c>
      <c r="K6" s="4">
        <v>0</v>
      </c>
      <c r="L6" s="4">
        <v>44.091963206914443</v>
      </c>
      <c r="M6" s="4">
        <v>89.412945306509755</v>
      </c>
      <c r="N6" s="4">
        <v>123.1621301531062</v>
      </c>
      <c r="O6" s="4">
        <v>7.3914400925458743</v>
      </c>
      <c r="P6" s="4">
        <v>22.627516275235362</v>
      </c>
      <c r="Q6" s="6">
        <v>134</v>
      </c>
      <c r="R6" s="6">
        <v>2</v>
      </c>
      <c r="S6" s="6">
        <v>10</v>
      </c>
      <c r="T6" s="6">
        <v>35</v>
      </c>
      <c r="U6" s="4">
        <v>3.5492295222710579</v>
      </c>
      <c r="V6" s="6">
        <v>12</v>
      </c>
      <c r="W6" s="6">
        <v>20</v>
      </c>
      <c r="X6" s="6">
        <v>57</v>
      </c>
      <c r="Y6" s="4">
        <v>-3.9754990643112138</v>
      </c>
      <c r="Z6" s="6">
        <v>184</v>
      </c>
      <c r="AA6" s="6">
        <v>96</v>
      </c>
      <c r="AB6" s="6">
        <v>45</v>
      </c>
      <c r="AC6" s="6">
        <v>31</v>
      </c>
      <c r="AD6" s="6">
        <v>16</v>
      </c>
      <c r="AE6" s="6">
        <v>28</v>
      </c>
      <c r="AF6" s="4">
        <v>146.48133060328411</v>
      </c>
      <c r="AG6" s="4">
        <v>9.7654220402189367</v>
      </c>
      <c r="AH6" s="6">
        <v>49</v>
      </c>
      <c r="AI6" s="7">
        <v>131.00080000000261</v>
      </c>
    </row>
    <row r="7" spans="1:35">
      <c r="A7" s="9"/>
      <c r="B7" s="11" t="s">
        <v>1200</v>
      </c>
      <c r="C7" s="11" t="s">
        <v>1201</v>
      </c>
      <c r="D7" s="3">
        <v>1.041666666666667E-2</v>
      </c>
      <c r="E7" s="4">
        <v>1841.674533700716</v>
      </c>
      <c r="F7" s="5">
        <v>9.5734705474644133E-2</v>
      </c>
      <c r="G7" s="4">
        <v>176.31216906399069</v>
      </c>
      <c r="H7" s="6">
        <v>0</v>
      </c>
      <c r="I7" s="6">
        <v>3</v>
      </c>
      <c r="J7" s="6">
        <v>13</v>
      </c>
      <c r="K7" s="4">
        <v>0</v>
      </c>
      <c r="L7" s="4">
        <v>23.645943949117282</v>
      </c>
      <c r="M7" s="4">
        <v>176.31216906399729</v>
      </c>
      <c r="N7" s="4">
        <v>122.7783022467144</v>
      </c>
      <c r="O7" s="4">
        <v>7.3677083946345716</v>
      </c>
      <c r="P7" s="4">
        <v>21.682805377572041</v>
      </c>
      <c r="Q7" s="6">
        <v>106</v>
      </c>
      <c r="R7" s="6">
        <v>1</v>
      </c>
      <c r="S7" s="6">
        <v>6</v>
      </c>
      <c r="T7" s="6">
        <v>31</v>
      </c>
      <c r="U7" s="4">
        <v>3.0365468551491488</v>
      </c>
      <c r="V7" s="6">
        <v>1</v>
      </c>
      <c r="W7" s="6">
        <v>9</v>
      </c>
      <c r="X7" s="6">
        <v>36</v>
      </c>
      <c r="Y7" s="4">
        <v>-3.053473010187564</v>
      </c>
      <c r="Z7" s="6">
        <v>204</v>
      </c>
      <c r="AA7" s="6">
        <v>86</v>
      </c>
      <c r="AB7" s="6">
        <v>50</v>
      </c>
      <c r="AC7" s="6">
        <v>25</v>
      </c>
      <c r="AD7" s="6">
        <v>11</v>
      </c>
      <c r="AE7" s="6">
        <v>18</v>
      </c>
      <c r="AF7" s="4">
        <v>201.01173978114591</v>
      </c>
      <c r="AG7" s="4">
        <v>13.4007826520764</v>
      </c>
      <c r="AH7" s="6">
        <v>35</v>
      </c>
      <c r="AI7" s="7">
        <v>127.5351000000049</v>
      </c>
    </row>
    <row r="8" spans="1:35">
      <c r="A8" s="9"/>
      <c r="B8" s="11" t="s">
        <v>1201</v>
      </c>
      <c r="C8" s="11" t="s">
        <v>50</v>
      </c>
      <c r="D8" s="3">
        <v>1.469907407407407E-3</v>
      </c>
      <c r="E8" s="4">
        <v>291.33615398388878</v>
      </c>
      <c r="F8" s="5">
        <v>0.19821462719141289</v>
      </c>
      <c r="G8" s="4">
        <v>57.74708714929659</v>
      </c>
      <c r="H8" s="6">
        <v>0</v>
      </c>
      <c r="I8" s="6">
        <v>2</v>
      </c>
      <c r="J8" s="6">
        <v>4</v>
      </c>
      <c r="K8" s="4">
        <v>0</v>
      </c>
      <c r="L8" s="4">
        <v>24.486351487346841</v>
      </c>
      <c r="M8" s="4">
        <v>57.747087149296931</v>
      </c>
      <c r="N8" s="4">
        <v>137.63912786640421</v>
      </c>
      <c r="O8" s="4">
        <v>8.2626636446450767</v>
      </c>
      <c r="P8" s="4">
        <v>21.928020267572911</v>
      </c>
      <c r="Q8" s="6">
        <v>19</v>
      </c>
      <c r="R8" s="6">
        <v>0</v>
      </c>
      <c r="S8" s="6">
        <v>2</v>
      </c>
      <c r="T8" s="6">
        <v>3</v>
      </c>
      <c r="U8" s="4">
        <v>2.7189208502655799</v>
      </c>
      <c r="V8" s="6">
        <v>1</v>
      </c>
      <c r="W8" s="6">
        <v>2</v>
      </c>
      <c r="X8" s="6">
        <v>5</v>
      </c>
      <c r="Y8" s="4">
        <v>-3.320107955142606</v>
      </c>
      <c r="Z8" s="6">
        <v>18</v>
      </c>
      <c r="AA8" s="6">
        <v>14</v>
      </c>
      <c r="AB8" s="6">
        <v>6</v>
      </c>
      <c r="AC8" s="6">
        <v>6</v>
      </c>
      <c r="AD8" s="6">
        <v>5</v>
      </c>
      <c r="AE8" s="6">
        <v>1</v>
      </c>
      <c r="AF8" s="4">
        <v>59.21416354732537</v>
      </c>
      <c r="AG8" s="4">
        <v>27.97519537668915</v>
      </c>
      <c r="AH8" s="6">
        <v>7</v>
      </c>
      <c r="AI8" s="7">
        <v>20.089649999999931</v>
      </c>
    </row>
    <row r="9" spans="1:35">
      <c r="C9" t="s">
        <v>1202</v>
      </c>
      <c r="D9" s="22">
        <v>3.2719907407407413E-2</v>
      </c>
    </row>
    <row r="11" spans="1:35" ht="30">
      <c r="A11" s="1"/>
      <c r="B11" s="1" t="s">
        <v>4</v>
      </c>
      <c r="C11" s="1" t="s">
        <v>5</v>
      </c>
      <c r="D11" s="1" t="s">
        <v>1203</v>
      </c>
      <c r="E11" s="1" t="s">
        <v>1204</v>
      </c>
      <c r="F11" s="1" t="s">
        <v>1205</v>
      </c>
      <c r="H11" s="32" t="s">
        <v>1216</v>
      </c>
      <c r="I11" s="32"/>
      <c r="J11" s="33" t="s">
        <v>1217</v>
      </c>
      <c r="K11" s="33"/>
      <c r="L11" s="34" t="s">
        <v>1218</v>
      </c>
      <c r="M11" s="34"/>
      <c r="N11" s="35" t="s">
        <v>1219</v>
      </c>
      <c r="O11" s="35"/>
      <c r="P11" s="36" t="s">
        <v>1220</v>
      </c>
      <c r="Q11" s="36"/>
      <c r="R11" s="37" t="s">
        <v>1221</v>
      </c>
      <c r="S11" s="37"/>
      <c r="T11" s="29" t="s">
        <v>101</v>
      </c>
    </row>
    <row r="12" spans="1:35">
      <c r="A12" s="31" t="s">
        <v>75</v>
      </c>
      <c r="B12" s="31"/>
      <c r="C12" s="31"/>
      <c r="D12" s="31"/>
      <c r="E12" s="31"/>
      <c r="F12" s="31"/>
      <c r="H12" s="31" t="s">
        <v>17</v>
      </c>
      <c r="I12" s="31"/>
      <c r="J12" s="31" t="s">
        <v>18</v>
      </c>
      <c r="K12" s="31"/>
      <c r="L12" s="31" t="s">
        <v>19</v>
      </c>
      <c r="M12" s="31"/>
      <c r="N12" s="31" t="s">
        <v>20</v>
      </c>
      <c r="O12" s="31"/>
      <c r="P12" s="31" t="s">
        <v>21</v>
      </c>
      <c r="Q12" s="31"/>
      <c r="R12" s="31" t="s">
        <v>22</v>
      </c>
      <c r="S12" s="31"/>
      <c r="T12" s="29"/>
    </row>
    <row r="13" spans="1:35">
      <c r="A13" s="9" t="s">
        <v>1211</v>
      </c>
      <c r="B13" s="31" t="s">
        <v>1212</v>
      </c>
      <c r="C13" s="31"/>
      <c r="D13" s="5">
        <v>0.1005890348889896</v>
      </c>
      <c r="E13" s="5">
        <v>0.53571967980667567</v>
      </c>
      <c r="F13" s="5">
        <v>0.3636912853043347</v>
      </c>
      <c r="G13" s="18" t="s">
        <v>1193</v>
      </c>
      <c r="H13" s="4">
        <v>289.89396448985389</v>
      </c>
      <c r="I13" s="3">
        <v>3.8935185185185179E-3</v>
      </c>
      <c r="J13" s="4">
        <v>976.74292568291457</v>
      </c>
      <c r="K13" s="3">
        <v>4.8217592592592591E-3</v>
      </c>
      <c r="L13" s="4">
        <v>524.39267479693672</v>
      </c>
      <c r="M13" s="3">
        <v>1.472222222222222E-3</v>
      </c>
      <c r="N13" s="4">
        <v>107.818872937194</v>
      </c>
      <c r="O13" s="3">
        <v>2.2685185185185189E-4</v>
      </c>
      <c r="P13" s="4">
        <v>0</v>
      </c>
      <c r="Q13" s="3">
        <v>0</v>
      </c>
      <c r="R13" s="4">
        <v>0</v>
      </c>
      <c r="S13" s="3">
        <v>0</v>
      </c>
      <c r="T13" s="23">
        <v>1898.8484379068991</v>
      </c>
    </row>
    <row r="14" spans="1:35">
      <c r="A14" s="9"/>
      <c r="B14" s="31" t="s">
        <v>1213</v>
      </c>
      <c r="C14" s="31"/>
      <c r="D14" s="5">
        <v>0.14098360655737699</v>
      </c>
      <c r="E14" s="5">
        <v>0.65819672131147544</v>
      </c>
      <c r="F14" s="5">
        <v>0.20081967213114749</v>
      </c>
      <c r="G14" s="18" t="s">
        <v>1190</v>
      </c>
      <c r="H14" s="4">
        <v>284.69977635833311</v>
      </c>
      <c r="I14" s="3">
        <v>4.1689814814814818E-3</v>
      </c>
      <c r="J14" s="4">
        <v>888.69392938389615</v>
      </c>
      <c r="K14" s="3">
        <v>4.4467592592592597E-3</v>
      </c>
      <c r="L14" s="4">
        <v>558.49428604811192</v>
      </c>
      <c r="M14" s="3">
        <v>1.555555555555555E-3</v>
      </c>
      <c r="N14" s="4">
        <v>115.794572790559</v>
      </c>
      <c r="O14" s="3">
        <v>2.453703703703703E-4</v>
      </c>
      <c r="P14" s="4">
        <v>0</v>
      </c>
      <c r="Q14" s="3">
        <v>0</v>
      </c>
      <c r="R14" s="4">
        <v>0</v>
      </c>
      <c r="S14" s="3">
        <v>0</v>
      </c>
      <c r="T14" s="23">
        <v>1847.6825645808999</v>
      </c>
    </row>
    <row r="15" spans="1:35">
      <c r="A15" s="9"/>
      <c r="B15" s="31" t="s">
        <v>1214</v>
      </c>
      <c r="C15" s="31"/>
      <c r="D15" s="5">
        <v>0.1248780487804878</v>
      </c>
      <c r="E15" s="5">
        <v>0.6845528455284553</v>
      </c>
      <c r="F15" s="5">
        <v>0.19056910569105689</v>
      </c>
      <c r="G15" s="18" t="s">
        <v>1191</v>
      </c>
      <c r="H15" s="4">
        <v>325.9452928374817</v>
      </c>
      <c r="I15" s="3">
        <v>4.3101851851851851E-3</v>
      </c>
      <c r="J15" s="4">
        <v>951.10273548477198</v>
      </c>
      <c r="K15" s="3">
        <v>4.6435185185185182E-3</v>
      </c>
      <c r="L15" s="4">
        <v>377.6435708668846</v>
      </c>
      <c r="M15" s="3">
        <v>1.05787037037037E-3</v>
      </c>
      <c r="N15" s="4">
        <v>187.3692657929391</v>
      </c>
      <c r="O15" s="3">
        <v>4.0509259259259258E-4</v>
      </c>
      <c r="P15" s="4">
        <v>0</v>
      </c>
      <c r="Q15" s="3">
        <v>0</v>
      </c>
      <c r="R15" s="4">
        <v>0</v>
      </c>
      <c r="S15" s="3">
        <v>0</v>
      </c>
      <c r="T15" s="23">
        <v>1842.060864982077</v>
      </c>
    </row>
    <row r="16" spans="1:35">
      <c r="A16" s="9"/>
      <c r="B16" s="31" t="s">
        <v>1215</v>
      </c>
      <c r="C16" s="31"/>
      <c r="D16" s="5">
        <v>0</v>
      </c>
      <c r="E16" s="5">
        <v>0.49525816649104321</v>
      </c>
      <c r="F16" s="5">
        <v>0.50474183350895685</v>
      </c>
      <c r="G16" s="18" t="s">
        <v>1192</v>
      </c>
      <c r="H16" s="4">
        <v>52.485320821750072</v>
      </c>
      <c r="I16" s="3">
        <v>5.8101851851851847E-4</v>
      </c>
      <c r="J16" s="4">
        <v>119.48885404414339</v>
      </c>
      <c r="K16" s="3">
        <v>5.9259259259259258E-4</v>
      </c>
      <c r="L16" s="4">
        <v>61.829171263497301</v>
      </c>
      <c r="M16" s="3">
        <v>1.7592592592592589E-4</v>
      </c>
      <c r="N16" s="4">
        <v>57.747087149296931</v>
      </c>
      <c r="O16" s="3">
        <v>1.203703703703704E-4</v>
      </c>
      <c r="P16" s="4">
        <v>0</v>
      </c>
      <c r="Q16" s="3">
        <v>0</v>
      </c>
      <c r="R16" s="4">
        <v>0</v>
      </c>
      <c r="S16" s="3">
        <v>0</v>
      </c>
      <c r="T16" s="23">
        <v>291.55043327868771</v>
      </c>
    </row>
    <row r="17" spans="1:20">
      <c r="H17" s="24">
        <v>953.02435450741882</v>
      </c>
      <c r="I17" s="25">
        <v>1.29537037037037E-2</v>
      </c>
      <c r="J17" s="24">
        <v>2936.0284445957259</v>
      </c>
      <c r="K17" s="25">
        <v>1.4504629629629629E-2</v>
      </c>
      <c r="L17" s="24">
        <v>1522.359702975431</v>
      </c>
      <c r="M17" s="25">
        <v>4.2615740740740739E-3</v>
      </c>
      <c r="N17" s="24">
        <v>468.72979866998901</v>
      </c>
      <c r="O17" s="25">
        <v>9.9768518518518522E-4</v>
      </c>
      <c r="P17" s="24">
        <v>0</v>
      </c>
      <c r="Q17" s="25">
        <v>0</v>
      </c>
      <c r="R17" s="24">
        <v>0</v>
      </c>
      <c r="S17" s="25">
        <v>0</v>
      </c>
      <c r="T17" s="26">
        <v>5880.1423007485646</v>
      </c>
    </row>
    <row r="19" spans="1:20">
      <c r="A19" s="18" t="s">
        <v>1183</v>
      </c>
      <c r="B19" s="18" t="s">
        <v>1184</v>
      </c>
      <c r="C19" s="18" t="s">
        <v>1185</v>
      </c>
      <c r="D19" s="18" t="s">
        <v>1186</v>
      </c>
      <c r="E19" s="18" t="s">
        <v>1187</v>
      </c>
      <c r="F19" s="18" t="s">
        <v>1188</v>
      </c>
      <c r="G19" s="18" t="s">
        <v>82</v>
      </c>
      <c r="H19" s="19">
        <v>0.39592472053205041</v>
      </c>
      <c r="I19" s="19">
        <v>0.44332814489882549</v>
      </c>
      <c r="J19" s="19">
        <v>0.1302532899391538</v>
      </c>
      <c r="K19" s="19">
        <v>3.049384462997028E-2</v>
      </c>
      <c r="L19" s="19">
        <v>0</v>
      </c>
      <c r="M19" s="19">
        <v>0</v>
      </c>
      <c r="N19" s="18" t="s">
        <v>1193</v>
      </c>
      <c r="O19" s="19">
        <v>0.37386085796843738</v>
      </c>
      <c r="P19" s="19">
        <v>0.46299177595021118</v>
      </c>
      <c r="Q19" s="19">
        <v>0.14136474772171589</v>
      </c>
      <c r="R19" s="19">
        <v>2.1782618359635471E-2</v>
      </c>
      <c r="S19" s="19">
        <v>0</v>
      </c>
      <c r="T19" s="19">
        <v>0</v>
      </c>
    </row>
    <row r="20" spans="1:20">
      <c r="A20" s="27">
        <v>1.29537037037037E-2</v>
      </c>
      <c r="B20" s="27">
        <v>1.4504629629629629E-2</v>
      </c>
      <c r="C20" s="27">
        <v>4.2615740740740739E-3</v>
      </c>
      <c r="D20" s="27">
        <v>9.9768518518518522E-4</v>
      </c>
      <c r="E20" s="27">
        <v>0</v>
      </c>
      <c r="F20" s="27">
        <v>0</v>
      </c>
      <c r="N20" s="18" t="s">
        <v>1190</v>
      </c>
      <c r="O20" s="19">
        <v>0.4002222222222222</v>
      </c>
      <c r="P20" s="19">
        <v>0.42688888888888887</v>
      </c>
      <c r="Q20" s="19">
        <v>0.14933333333333329</v>
      </c>
      <c r="R20" s="19">
        <v>2.3555555555555559E-2</v>
      </c>
      <c r="S20" s="19">
        <v>0</v>
      </c>
      <c r="T20" s="19">
        <v>0</v>
      </c>
    </row>
    <row r="21" spans="1:20">
      <c r="N21" s="18" t="s">
        <v>1191</v>
      </c>
      <c r="O21" s="19">
        <v>0.4137777777777778</v>
      </c>
      <c r="P21" s="19">
        <v>0.44577777777777777</v>
      </c>
      <c r="Q21" s="19">
        <v>0.10155555555555559</v>
      </c>
      <c r="R21" s="19">
        <v>3.888888888888889E-2</v>
      </c>
      <c r="S21" s="19">
        <v>0</v>
      </c>
      <c r="T21" s="19">
        <v>0</v>
      </c>
    </row>
    <row r="22" spans="1:20">
      <c r="N22" s="18" t="s">
        <v>1192</v>
      </c>
      <c r="O22" s="19">
        <v>0.39527559055118111</v>
      </c>
      <c r="P22" s="19">
        <v>0.40314960629921259</v>
      </c>
      <c r="Q22" s="19">
        <v>0.1196850393700787</v>
      </c>
      <c r="R22" s="19">
        <v>8.1889763779527558E-2</v>
      </c>
      <c r="S22" s="19">
        <v>0</v>
      </c>
      <c r="T22" s="19">
        <v>0</v>
      </c>
    </row>
    <row r="41" spans="1:3">
      <c r="A41" s="18" t="s">
        <v>1193</v>
      </c>
      <c r="B41" s="18">
        <v>126.5898958604599</v>
      </c>
      <c r="C41" s="18">
        <v>5.6592669902856496</v>
      </c>
    </row>
    <row r="42" spans="1:3">
      <c r="A42" s="18" t="s">
        <v>1190</v>
      </c>
      <c r="B42" s="18">
        <v>123.1621301531062</v>
      </c>
      <c r="C42" s="18">
        <v>5.9608630204339903</v>
      </c>
    </row>
    <row r="43" spans="1:3">
      <c r="A43" s="18" t="s">
        <v>1191</v>
      </c>
      <c r="B43" s="18">
        <v>122.7783022467144</v>
      </c>
      <c r="C43" s="18">
        <v>11.75414460426604</v>
      </c>
    </row>
    <row r="44" spans="1:3">
      <c r="A44" s="18" t="s">
        <v>1192</v>
      </c>
      <c r="B44" s="18">
        <v>137.63912786640421</v>
      </c>
      <c r="C44" s="18">
        <v>27.282088416990511</v>
      </c>
    </row>
    <row r="63" spans="1:28">
      <c r="A63" t="s">
        <v>84</v>
      </c>
      <c r="F63" t="s">
        <v>1224</v>
      </c>
      <c r="M63" t="s">
        <v>1225</v>
      </c>
      <c r="T63" t="s">
        <v>1226</v>
      </c>
    </row>
    <row r="64" spans="1:28" ht="377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</sheetData>
  <mergeCells count="52">
    <mergeCell ref="T11:T12"/>
    <mergeCell ref="A64:E64"/>
    <mergeCell ref="F64:L64"/>
    <mergeCell ref="M64:S64"/>
    <mergeCell ref="T64:AB64"/>
    <mergeCell ref="R11:S11"/>
    <mergeCell ref="H12:I12"/>
    <mergeCell ref="J12:K12"/>
    <mergeCell ref="L12:M12"/>
    <mergeCell ref="N12:O12"/>
    <mergeCell ref="P12:Q12"/>
    <mergeCell ref="R12:S12"/>
    <mergeCell ref="H11:I11"/>
    <mergeCell ref="J11:K11"/>
    <mergeCell ref="L11:M11"/>
    <mergeCell ref="N11:O11"/>
    <mergeCell ref="P11:Q11"/>
    <mergeCell ref="A12:F12"/>
    <mergeCell ref="B13:C13"/>
    <mergeCell ref="B14:C14"/>
    <mergeCell ref="B15:C15"/>
    <mergeCell ref="B16:C16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2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K60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78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73</v>
      </c>
      <c r="C3" s="11" t="s">
        <v>50</v>
      </c>
      <c r="D3" s="3">
        <v>1.0787037037037039E-2</v>
      </c>
      <c r="E3" s="4">
        <v>1883.4484718878459</v>
      </c>
      <c r="F3" s="5">
        <v>0.14635994252450449</v>
      </c>
      <c r="G3" s="4">
        <v>275.66141009337088</v>
      </c>
      <c r="H3" s="6">
        <v>5</v>
      </c>
      <c r="I3" s="6">
        <v>10</v>
      </c>
      <c r="J3" s="6">
        <v>15</v>
      </c>
      <c r="K3" s="4">
        <v>71.8107940809398</v>
      </c>
      <c r="L3" s="4">
        <v>174.4821771643046</v>
      </c>
      <c r="M3" s="4">
        <v>275.66141009337002</v>
      </c>
      <c r="N3" s="4">
        <v>121.2520475464278</v>
      </c>
      <c r="O3" s="4">
        <v>7.2751228533981669</v>
      </c>
      <c r="P3" s="4">
        <v>26.569919443738861</v>
      </c>
      <c r="Q3" s="6">
        <v>67</v>
      </c>
      <c r="R3" s="6">
        <v>4</v>
      </c>
      <c r="S3" s="6">
        <v>13</v>
      </c>
      <c r="T3" s="6">
        <v>33</v>
      </c>
      <c r="U3" s="4">
        <v>3.2717243344235558</v>
      </c>
      <c r="V3" s="6">
        <v>10</v>
      </c>
      <c r="W3" s="6">
        <v>24</v>
      </c>
      <c r="X3" s="6">
        <v>52</v>
      </c>
      <c r="Y3" s="4">
        <v>-4.0044189707162436</v>
      </c>
      <c r="Z3" s="6">
        <v>123</v>
      </c>
      <c r="AA3" s="6">
        <v>57</v>
      </c>
      <c r="AB3" s="6">
        <v>23</v>
      </c>
      <c r="AC3" s="6">
        <v>10</v>
      </c>
      <c r="AD3" s="6">
        <v>6</v>
      </c>
      <c r="AE3" s="6">
        <v>9</v>
      </c>
      <c r="AF3" s="4">
        <v>321.85401292495118</v>
      </c>
      <c r="AG3" s="4">
        <v>20.720215424353089</v>
      </c>
      <c r="AH3" s="6">
        <v>52</v>
      </c>
      <c r="AI3" s="7">
        <v>142.74050000000469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82</v>
      </c>
      <c r="B5" s="11" t="s">
        <v>73</v>
      </c>
      <c r="C5" s="11" t="s">
        <v>1201</v>
      </c>
      <c r="D5" s="3">
        <v>9.3171296296296301E-3</v>
      </c>
      <c r="E5" s="4">
        <v>1608.2720995014979</v>
      </c>
      <c r="F5" s="5">
        <v>0.15373043215740301</v>
      </c>
      <c r="G5" s="4">
        <v>247.24036488305919</v>
      </c>
      <c r="H5" s="6">
        <v>4</v>
      </c>
      <c r="I5" s="6">
        <v>9</v>
      </c>
      <c r="J5" s="6">
        <v>13</v>
      </c>
      <c r="K5" s="4">
        <v>61.723168488069653</v>
      </c>
      <c r="L5" s="4">
        <v>155.70880699221809</v>
      </c>
      <c r="M5" s="4">
        <v>247.24036488305839</v>
      </c>
      <c r="N5" s="4">
        <v>119.8712123852048</v>
      </c>
      <c r="O5" s="4">
        <v>7.1931529499394093</v>
      </c>
      <c r="P5" s="4">
        <v>26.569919443738861</v>
      </c>
      <c r="Q5" s="6">
        <v>52</v>
      </c>
      <c r="R5" s="6">
        <v>2</v>
      </c>
      <c r="S5" s="6">
        <v>11</v>
      </c>
      <c r="T5" s="6">
        <v>29</v>
      </c>
      <c r="U5" s="4">
        <v>3.1995916776934341</v>
      </c>
      <c r="V5" s="6">
        <v>7</v>
      </c>
      <c r="W5" s="6">
        <v>21</v>
      </c>
      <c r="X5" s="6">
        <v>47</v>
      </c>
      <c r="Y5" s="4">
        <v>-3.7031840629226269</v>
      </c>
      <c r="Z5" s="6">
        <v>101</v>
      </c>
      <c r="AA5" s="6">
        <v>53</v>
      </c>
      <c r="AB5" s="6">
        <v>22</v>
      </c>
      <c r="AC5" s="6">
        <v>4</v>
      </c>
      <c r="AD5" s="6">
        <v>6</v>
      </c>
      <c r="AE5" s="6">
        <v>7</v>
      </c>
      <c r="AF5" s="4">
        <v>286.16103431239787</v>
      </c>
      <c r="AG5" s="4">
        <v>21.328772743781212</v>
      </c>
      <c r="AH5" s="6">
        <v>45</v>
      </c>
      <c r="AI5" s="7">
        <v>122.6883000000047</v>
      </c>
    </row>
    <row r="6" spans="1:35">
      <c r="A6" s="9"/>
      <c r="B6" s="11" t="s">
        <v>1201</v>
      </c>
      <c r="C6" s="11" t="s">
        <v>50</v>
      </c>
      <c r="D6" s="3">
        <v>1.469907407407407E-3</v>
      </c>
      <c r="E6" s="4">
        <v>275.01521550275538</v>
      </c>
      <c r="F6" s="5">
        <v>0.1033435374052131</v>
      </c>
      <c r="G6" s="4">
        <v>28.42104521031175</v>
      </c>
      <c r="H6" s="6">
        <v>1</v>
      </c>
      <c r="I6" s="6">
        <v>1</v>
      </c>
      <c r="J6" s="6">
        <v>2</v>
      </c>
      <c r="K6" s="4">
        <v>10.08762559287015</v>
      </c>
      <c r="L6" s="4">
        <v>18.773370172086519</v>
      </c>
      <c r="M6" s="4">
        <v>28.4210452103116</v>
      </c>
      <c r="N6" s="4">
        <v>129.9284482690183</v>
      </c>
      <c r="O6" s="4">
        <v>7.7946958635108157</v>
      </c>
      <c r="P6" s="4">
        <v>26.01843583936952</v>
      </c>
      <c r="Q6" s="6">
        <v>15</v>
      </c>
      <c r="R6" s="6">
        <v>2</v>
      </c>
      <c r="S6" s="6">
        <v>2</v>
      </c>
      <c r="T6" s="6">
        <v>4</v>
      </c>
      <c r="U6" s="4">
        <v>3.2717243344235558</v>
      </c>
      <c r="V6" s="6">
        <v>3</v>
      </c>
      <c r="W6" s="6">
        <v>3</v>
      </c>
      <c r="X6" s="6">
        <v>5</v>
      </c>
      <c r="Y6" s="4">
        <v>-4.0044189707162436</v>
      </c>
      <c r="Z6" s="6">
        <v>22</v>
      </c>
      <c r="AA6" s="6">
        <v>4</v>
      </c>
      <c r="AB6" s="6">
        <v>1</v>
      </c>
      <c r="AC6" s="6">
        <v>6</v>
      </c>
      <c r="AD6" s="6">
        <v>0</v>
      </c>
      <c r="AE6" s="6">
        <v>2</v>
      </c>
      <c r="AF6" s="4">
        <v>35.692978612553361</v>
      </c>
      <c r="AG6" s="4">
        <v>16.862824541363789</v>
      </c>
      <c r="AH6" s="6">
        <v>7</v>
      </c>
      <c r="AI6" s="7">
        <v>20.05220000000002</v>
      </c>
    </row>
    <row r="7" spans="1:35">
      <c r="C7" t="s">
        <v>1202</v>
      </c>
      <c r="D7" s="22">
        <v>1.0787037037037039E-2</v>
      </c>
    </row>
    <row r="9" spans="1:35" ht="30">
      <c r="A9" s="1"/>
      <c r="B9" s="1" t="s">
        <v>4</v>
      </c>
      <c r="C9" s="1" t="s">
        <v>5</v>
      </c>
      <c r="D9" s="1" t="s">
        <v>1203</v>
      </c>
      <c r="E9" s="1" t="s">
        <v>1204</v>
      </c>
      <c r="F9" s="1" t="s">
        <v>1205</v>
      </c>
      <c r="H9" s="32" t="s">
        <v>1216</v>
      </c>
      <c r="I9" s="32"/>
      <c r="J9" s="33" t="s">
        <v>1217</v>
      </c>
      <c r="K9" s="33"/>
      <c r="L9" s="34" t="s">
        <v>1218</v>
      </c>
      <c r="M9" s="34"/>
      <c r="N9" s="35" t="s">
        <v>1219</v>
      </c>
      <c r="O9" s="35"/>
      <c r="P9" s="36" t="s">
        <v>1220</v>
      </c>
      <c r="Q9" s="36"/>
      <c r="R9" s="37" t="s">
        <v>1221</v>
      </c>
      <c r="S9" s="37"/>
      <c r="T9" s="29" t="s">
        <v>101</v>
      </c>
    </row>
    <row r="10" spans="1:35">
      <c r="A10" s="31" t="s">
        <v>78</v>
      </c>
      <c r="B10" s="31"/>
      <c r="C10" s="31"/>
      <c r="D10" s="31"/>
      <c r="E10" s="31"/>
      <c r="F10" s="31"/>
      <c r="H10" s="31" t="s">
        <v>17</v>
      </c>
      <c r="I10" s="31"/>
      <c r="J10" s="31" t="s">
        <v>18</v>
      </c>
      <c r="K10" s="31"/>
      <c r="L10" s="31" t="s">
        <v>19</v>
      </c>
      <c r="M10" s="31"/>
      <c r="N10" s="31" t="s">
        <v>20</v>
      </c>
      <c r="O10" s="31"/>
      <c r="P10" s="31" t="s">
        <v>21</v>
      </c>
      <c r="Q10" s="31"/>
      <c r="R10" s="31" t="s">
        <v>22</v>
      </c>
      <c r="S10" s="31"/>
      <c r="T10" s="29"/>
    </row>
    <row r="11" spans="1:35">
      <c r="A11" s="9" t="s">
        <v>1211</v>
      </c>
      <c r="B11" s="31" t="s">
        <v>1232</v>
      </c>
      <c r="C11" s="31"/>
      <c r="D11" s="5">
        <v>0</v>
      </c>
      <c r="E11" s="5">
        <v>0.43300680723891749</v>
      </c>
      <c r="F11" s="5">
        <v>0.56699319276108251</v>
      </c>
      <c r="G11" s="18" t="s">
        <v>1233</v>
      </c>
      <c r="H11" s="4">
        <v>252.6189934372249</v>
      </c>
      <c r="I11" s="3">
        <v>4.3194444444444443E-3</v>
      </c>
      <c r="J11" s="4">
        <v>696.69343440069429</v>
      </c>
      <c r="K11" s="3">
        <v>3.37962962962963E-3</v>
      </c>
      <c r="L11" s="4">
        <v>406.57265375937698</v>
      </c>
      <c r="M11" s="3">
        <v>1.1226851851851849E-3</v>
      </c>
      <c r="N11" s="4">
        <v>176.21617535627479</v>
      </c>
      <c r="O11" s="3">
        <v>3.657407407407408E-4</v>
      </c>
      <c r="P11" s="4">
        <v>76.170842547926995</v>
      </c>
      <c r="Q11" s="3">
        <v>1.273148148148148E-4</v>
      </c>
      <c r="R11" s="4">
        <v>0</v>
      </c>
      <c r="S11" s="3">
        <v>0</v>
      </c>
      <c r="T11" s="23">
        <v>1608.2720995014979</v>
      </c>
    </row>
    <row r="12" spans="1:35">
      <c r="A12" s="9"/>
      <c r="B12" s="31" t="s">
        <v>1215</v>
      </c>
      <c r="C12" s="31"/>
      <c r="D12" s="5">
        <v>0</v>
      </c>
      <c r="E12" s="5">
        <v>0.2678002125398512</v>
      </c>
      <c r="F12" s="5">
        <v>0.7321997874601488</v>
      </c>
      <c r="G12" s="18" t="s">
        <v>1192</v>
      </c>
      <c r="H12" s="4">
        <v>30.3946279795191</v>
      </c>
      <c r="I12" s="3">
        <v>5.6944444444444447E-4</v>
      </c>
      <c r="J12" s="4">
        <v>130.7032780757979</v>
      </c>
      <c r="K12" s="3">
        <v>6.064814814814815E-4</v>
      </c>
      <c r="L12" s="4">
        <v>84.622655253700486</v>
      </c>
      <c r="M12" s="3">
        <v>2.3842592592592589E-4</v>
      </c>
      <c r="N12" s="4">
        <v>18.123674448896509</v>
      </c>
      <c r="O12" s="3">
        <v>3.7037037037037043E-5</v>
      </c>
      <c r="P12" s="4">
        <v>11.332136628434</v>
      </c>
      <c r="Q12" s="3">
        <v>1.8518518518518522E-5</v>
      </c>
      <c r="R12" s="4">
        <v>0</v>
      </c>
      <c r="S12" s="3">
        <v>0</v>
      </c>
      <c r="T12" s="23">
        <v>275.17637238634802</v>
      </c>
    </row>
    <row r="13" spans="1:35">
      <c r="H13" s="24">
        <v>283.013621416744</v>
      </c>
      <c r="I13" s="25">
        <v>4.8888888888888888E-3</v>
      </c>
      <c r="J13" s="24">
        <v>827.39671247649221</v>
      </c>
      <c r="K13" s="25">
        <v>3.9861111111111113E-3</v>
      </c>
      <c r="L13" s="24">
        <v>491.19530901307752</v>
      </c>
      <c r="M13" s="25">
        <v>1.3611111111111109E-3</v>
      </c>
      <c r="N13" s="24">
        <v>194.3398498051713</v>
      </c>
      <c r="O13" s="25">
        <v>4.0277777777777778E-4</v>
      </c>
      <c r="P13" s="24">
        <v>87.502979176360995</v>
      </c>
      <c r="Q13" s="25">
        <v>1.4583333333333329E-4</v>
      </c>
      <c r="R13" s="24">
        <v>0</v>
      </c>
      <c r="S13" s="25">
        <v>0</v>
      </c>
      <c r="T13" s="26">
        <v>1883.4484718878459</v>
      </c>
    </row>
    <row r="15" spans="1:35">
      <c r="A15" s="18" t="s">
        <v>1183</v>
      </c>
      <c r="B15" s="18" t="s">
        <v>1184</v>
      </c>
      <c r="C15" s="18" t="s">
        <v>1185</v>
      </c>
      <c r="D15" s="18" t="s">
        <v>1186</v>
      </c>
      <c r="E15" s="18" t="s">
        <v>1187</v>
      </c>
      <c r="F15" s="18" t="s">
        <v>1188</v>
      </c>
      <c r="G15" s="18" t="s">
        <v>82</v>
      </c>
      <c r="H15" s="19">
        <v>0.45331616226658078</v>
      </c>
      <c r="I15" s="19">
        <v>0.36960721184803608</v>
      </c>
      <c r="J15" s="19">
        <v>0.1262073406310367</v>
      </c>
      <c r="K15" s="19">
        <v>3.7347070186735352E-2</v>
      </c>
      <c r="L15" s="19">
        <v>1.3522215067611081E-2</v>
      </c>
      <c r="M15" s="19">
        <v>0</v>
      </c>
      <c r="N15" s="18" t="s">
        <v>1233</v>
      </c>
      <c r="O15" s="19">
        <v>0.46371769383697808</v>
      </c>
      <c r="P15" s="19">
        <v>0.36282306163021871</v>
      </c>
      <c r="Q15" s="19">
        <v>0.1205268389662028</v>
      </c>
      <c r="R15" s="19">
        <v>3.9264413518886682E-2</v>
      </c>
      <c r="S15" s="19">
        <v>1.366799204771372E-2</v>
      </c>
      <c r="T15" s="19">
        <v>0</v>
      </c>
    </row>
    <row r="16" spans="1:35">
      <c r="A16" s="27">
        <v>4.8888888888888888E-3</v>
      </c>
      <c r="B16" s="27">
        <v>3.9861111111111113E-3</v>
      </c>
      <c r="C16" s="27">
        <v>1.3611111111111109E-3</v>
      </c>
      <c r="D16" s="27">
        <v>4.0277777777777778E-4</v>
      </c>
      <c r="E16" s="27">
        <v>1.4583333333333329E-4</v>
      </c>
      <c r="F16" s="27">
        <v>0</v>
      </c>
      <c r="N16" s="18" t="s">
        <v>1192</v>
      </c>
      <c r="O16" s="19">
        <v>0.38740157480314957</v>
      </c>
      <c r="P16" s="19">
        <v>0.41259842519685042</v>
      </c>
      <c r="Q16" s="19">
        <v>0.1622047244094488</v>
      </c>
      <c r="R16" s="19">
        <v>2.5196850393700791E-2</v>
      </c>
      <c r="S16" s="19">
        <v>1.259842519685039E-2</v>
      </c>
      <c r="T16" s="19">
        <v>0</v>
      </c>
    </row>
    <row r="37" spans="1:3">
      <c r="A37" s="18" t="s">
        <v>1233</v>
      </c>
      <c r="B37" s="18">
        <v>119.8712123852048</v>
      </c>
      <c r="C37" s="18">
        <v>18.42785328320938</v>
      </c>
    </row>
    <row r="38" spans="1:3">
      <c r="A38" s="18" t="s">
        <v>1192</v>
      </c>
      <c r="B38" s="18">
        <v>129.9284482690183</v>
      </c>
      <c r="C38" s="18">
        <v>13.427265453690589</v>
      </c>
    </row>
    <row r="59" spans="1:37">
      <c r="A59" t="s">
        <v>84</v>
      </c>
      <c r="F59" t="s">
        <v>1224</v>
      </c>
      <c r="M59" t="s">
        <v>1229</v>
      </c>
      <c r="T59" t="s">
        <v>1225</v>
      </c>
      <c r="AC59" t="s">
        <v>1226</v>
      </c>
    </row>
    <row r="60" spans="1:37" ht="377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</row>
  </sheetData>
  <mergeCells count="51">
    <mergeCell ref="AC60:AK60"/>
    <mergeCell ref="T9:T10"/>
    <mergeCell ref="A60:E60"/>
    <mergeCell ref="F60:L60"/>
    <mergeCell ref="M60:S60"/>
    <mergeCell ref="T60:AB60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A10:F10"/>
    <mergeCell ref="B11:C11"/>
    <mergeCell ref="B12:C12"/>
    <mergeCell ref="H9:I9"/>
    <mergeCell ref="J9:K9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5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40"/>
  <sheetViews>
    <sheetView workbookViewId="0"/>
  </sheetViews>
  <sheetFormatPr baseColWidth="10" defaultColWidth="8.83203125" defaultRowHeight="14"/>
  <cols>
    <col min="1" max="1" width="18.6640625" customWidth="1"/>
    <col min="3" max="4" width="17.6640625" customWidth="1"/>
    <col min="5" max="5" width="11.6640625" customWidth="1"/>
    <col min="6" max="6" width="7.6640625" customWidth="1"/>
    <col min="7" max="7" width="11.6640625" customWidth="1"/>
    <col min="8" max="10" width="13.33203125" customWidth="1"/>
    <col min="11" max="13" width="10.6640625" customWidth="1"/>
    <col min="14" max="20" width="11.6640625" customWidth="1"/>
    <col min="21" max="21" width="14.6640625" customWidth="1"/>
    <col min="22" max="24" width="10.6640625" customWidth="1"/>
    <col min="25" max="26" width="14.6640625" customWidth="1"/>
    <col min="27" max="28" width="10.6640625" customWidth="1"/>
    <col min="29" max="30" width="14.6640625" customWidth="1"/>
    <col min="31" max="31" width="10.6640625" customWidth="1"/>
    <col min="32" max="37" width="7.6640625" customWidth="1"/>
    <col min="38" max="39" width="9.6640625" customWidth="1"/>
    <col min="40" max="40" width="7.6640625" customWidth="1"/>
    <col min="41" max="41" width="11.6640625" customWidth="1"/>
    <col min="42" max="44" width="19.6640625" customWidth="1"/>
    <col min="45" max="45" width="13.6640625" customWidth="1"/>
  </cols>
  <sheetData>
    <row r="1" spans="1:46">
      <c r="A1" s="29" t="s">
        <v>2</v>
      </c>
      <c r="B1" s="29" t="s">
        <v>3</v>
      </c>
      <c r="C1" s="29" t="s">
        <v>95</v>
      </c>
      <c r="D1" s="29"/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16</v>
      </c>
      <c r="O1" s="29"/>
      <c r="P1" s="29"/>
      <c r="Q1" s="29"/>
      <c r="R1" s="29"/>
      <c r="S1" s="29"/>
      <c r="T1" s="29" t="s">
        <v>23</v>
      </c>
      <c r="U1" s="29" t="s">
        <v>24</v>
      </c>
      <c r="V1" s="29" t="s">
        <v>25</v>
      </c>
      <c r="W1" s="29" t="s">
        <v>26</v>
      </c>
      <c r="X1" s="29" t="s">
        <v>27</v>
      </c>
      <c r="Y1" s="29" t="s">
        <v>28</v>
      </c>
      <c r="Z1" s="29" t="s">
        <v>29</v>
      </c>
      <c r="AA1" s="29" t="s">
        <v>30</v>
      </c>
      <c r="AB1" s="29" t="s">
        <v>31</v>
      </c>
      <c r="AC1" s="29" t="s">
        <v>32</v>
      </c>
      <c r="AD1" s="29" t="s">
        <v>33</v>
      </c>
      <c r="AE1" s="29" t="s">
        <v>34</v>
      </c>
      <c r="AF1" s="29" t="s">
        <v>35</v>
      </c>
      <c r="AG1" s="29"/>
      <c r="AH1" s="29"/>
      <c r="AI1" s="29"/>
      <c r="AJ1" s="29"/>
      <c r="AK1" s="29"/>
      <c r="AL1" s="29" t="s">
        <v>42</v>
      </c>
      <c r="AM1" s="29" t="s">
        <v>43</v>
      </c>
      <c r="AN1" s="29" t="s">
        <v>44</v>
      </c>
      <c r="AO1" s="29" t="s">
        <v>45</v>
      </c>
      <c r="AP1" s="29" t="s">
        <v>98</v>
      </c>
      <c r="AQ1" s="29" t="s">
        <v>99</v>
      </c>
      <c r="AR1" s="29" t="s">
        <v>100</v>
      </c>
      <c r="AS1" s="29" t="s">
        <v>102</v>
      </c>
      <c r="AT1" s="29" t="s">
        <v>103</v>
      </c>
    </row>
    <row r="2" spans="1:46" ht="30">
      <c r="A2" s="29"/>
      <c r="B2" s="29"/>
      <c r="C2" s="1" t="s">
        <v>96</v>
      </c>
      <c r="D2" s="1" t="s">
        <v>97</v>
      </c>
      <c r="E2" s="29"/>
      <c r="F2" s="29"/>
      <c r="G2" s="29"/>
      <c r="H2" s="29"/>
      <c r="I2" s="29"/>
      <c r="J2" s="29"/>
      <c r="K2" s="29"/>
      <c r="L2" s="29"/>
      <c r="M2" s="29"/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1" t="s">
        <v>36</v>
      </c>
      <c r="AG2" s="1" t="s">
        <v>37</v>
      </c>
      <c r="AH2" s="1" t="s">
        <v>38</v>
      </c>
      <c r="AI2" s="1" t="s">
        <v>39</v>
      </c>
      <c r="AJ2" s="1" t="s">
        <v>40</v>
      </c>
      <c r="AK2" s="1" t="s">
        <v>41</v>
      </c>
      <c r="AL2" s="29"/>
      <c r="AM2" s="29"/>
      <c r="AN2" s="29"/>
      <c r="AO2" s="29"/>
      <c r="AP2" s="29"/>
      <c r="AQ2" s="29"/>
      <c r="AR2" s="29"/>
      <c r="AS2" s="29"/>
      <c r="AT2" s="29"/>
    </row>
    <row r="3" spans="1:46">
      <c r="A3" s="31" t="s">
        <v>47</v>
      </c>
      <c r="B3" s="9" t="s">
        <v>48</v>
      </c>
      <c r="C3" s="9" t="s">
        <v>101</v>
      </c>
      <c r="D3" s="3">
        <v>6.4525462962962965E-2</v>
      </c>
      <c r="E3" s="4">
        <v>5273.3646204672577</v>
      </c>
      <c r="F3" s="5">
        <v>1.216170450253265E-2</v>
      </c>
      <c r="G3" s="4">
        <v>64.133102248233044</v>
      </c>
      <c r="H3" s="6">
        <v>0</v>
      </c>
      <c r="I3" s="6">
        <v>1</v>
      </c>
      <c r="J3" s="6">
        <v>7</v>
      </c>
      <c r="K3" s="4">
        <v>0</v>
      </c>
      <c r="L3" s="4">
        <v>10.55093248660523</v>
      </c>
      <c r="M3" s="4">
        <v>64.133102248234763</v>
      </c>
      <c r="N3" s="4">
        <v>2356.0087705190022</v>
      </c>
      <c r="O3" s="4">
        <v>2419.5716503745648</v>
      </c>
      <c r="P3" s="4">
        <v>431.69589656907561</v>
      </c>
      <c r="Q3" s="4">
        <v>66.232359752921411</v>
      </c>
      <c r="R3" s="4">
        <v>0</v>
      </c>
      <c r="S3" s="4">
        <v>0</v>
      </c>
      <c r="T3" s="4">
        <v>56.753699951217129</v>
      </c>
      <c r="U3" s="4">
        <v>3.405650808754439</v>
      </c>
      <c r="V3" s="4">
        <v>21.54120836355229</v>
      </c>
      <c r="W3" s="6">
        <v>300</v>
      </c>
      <c r="X3" s="6">
        <v>7</v>
      </c>
      <c r="Y3" s="6">
        <v>34</v>
      </c>
      <c r="Z3" s="6">
        <v>113</v>
      </c>
      <c r="AA3" s="4">
        <v>3.3833408789905191</v>
      </c>
      <c r="AB3" s="6">
        <v>8</v>
      </c>
      <c r="AC3" s="6">
        <v>38</v>
      </c>
      <c r="AD3" s="6">
        <v>100</v>
      </c>
      <c r="AE3" s="4">
        <v>-4.0072378608152093</v>
      </c>
      <c r="AF3" s="6">
        <v>392</v>
      </c>
      <c r="AG3" s="6">
        <v>240</v>
      </c>
      <c r="AH3" s="6">
        <v>120</v>
      </c>
      <c r="AI3" s="6">
        <v>79</v>
      </c>
      <c r="AJ3" s="6">
        <v>42</v>
      </c>
      <c r="AK3" s="6">
        <v>44</v>
      </c>
      <c r="AL3" s="4">
        <v>113.7845765097867</v>
      </c>
      <c r="AM3" s="4">
        <v>1.2245873705089161</v>
      </c>
      <c r="AN3" s="6">
        <v>82</v>
      </c>
      <c r="AO3" s="7">
        <v>536.19720000003383</v>
      </c>
      <c r="AP3" s="5">
        <v>0.93136656869812751</v>
      </c>
      <c r="AQ3" s="5">
        <v>6.8633431301872494E-2</v>
      </c>
      <c r="AR3" s="5">
        <v>0</v>
      </c>
      <c r="AS3" s="6">
        <v>0</v>
      </c>
      <c r="AT3" s="9">
        <f>RANK(AS3,AS3:AS40,0)</f>
        <v>14</v>
      </c>
    </row>
    <row r="4" spans="1:46">
      <c r="A4" s="31"/>
      <c r="B4" s="10" t="s">
        <v>48</v>
      </c>
      <c r="C4" s="9" t="s">
        <v>81</v>
      </c>
      <c r="D4" s="3">
        <v>3.1805555555555552E-2</v>
      </c>
      <c r="E4" s="4">
        <v>2524.4412036470922</v>
      </c>
      <c r="F4" s="5">
        <v>8.5662608560336684E-3</v>
      </c>
      <c r="G4" s="4">
        <v>21.625021866160601</v>
      </c>
      <c r="H4" s="6">
        <v>0</v>
      </c>
      <c r="I4" s="6">
        <v>0</v>
      </c>
      <c r="J4" s="6">
        <v>3</v>
      </c>
      <c r="K4" s="4">
        <v>0</v>
      </c>
      <c r="L4" s="4">
        <v>0</v>
      </c>
      <c r="M4" s="4">
        <v>21.62502186616052</v>
      </c>
      <c r="N4" s="4">
        <v>1058.645394214981</v>
      </c>
      <c r="O4" s="4">
        <v>1201.0936955441209</v>
      </c>
      <c r="P4" s="4">
        <v>243.0770920218292</v>
      </c>
      <c r="Q4" s="4">
        <v>21.62502186616052</v>
      </c>
      <c r="R4" s="4">
        <v>0</v>
      </c>
      <c r="S4" s="4">
        <v>0</v>
      </c>
      <c r="T4" s="4">
        <v>55.118803573080598</v>
      </c>
      <c r="U4" s="4">
        <v>3.3075337420391362</v>
      </c>
      <c r="V4" s="4">
        <v>20.24504876845932</v>
      </c>
      <c r="W4" s="6">
        <v>129</v>
      </c>
      <c r="X4" s="6">
        <v>2</v>
      </c>
      <c r="Y4" s="6">
        <v>16</v>
      </c>
      <c r="Z4" s="6">
        <v>60</v>
      </c>
      <c r="AA4" s="4">
        <v>3.0769330912902642</v>
      </c>
      <c r="AB4" s="6">
        <v>3</v>
      </c>
      <c r="AC4" s="6">
        <v>23</v>
      </c>
      <c r="AD4" s="6">
        <v>58</v>
      </c>
      <c r="AE4" s="4">
        <v>-3.5996908375811598</v>
      </c>
      <c r="AF4" s="6">
        <v>194</v>
      </c>
      <c r="AG4" s="6">
        <v>103</v>
      </c>
      <c r="AH4" s="6">
        <v>54</v>
      </c>
      <c r="AI4" s="6">
        <v>37</v>
      </c>
      <c r="AJ4" s="6">
        <v>18</v>
      </c>
      <c r="AK4" s="6">
        <v>15</v>
      </c>
      <c r="AL4" s="4">
        <v>44.591579205978121</v>
      </c>
      <c r="AM4" s="4">
        <v>0.97361526650607255</v>
      </c>
      <c r="AN4" s="6">
        <v>44</v>
      </c>
      <c r="AO4" s="7">
        <v>255.0201500000156</v>
      </c>
      <c r="AP4" s="5">
        <v>0.95209217707701632</v>
      </c>
      <c r="AQ4" s="5">
        <v>4.790782292298363E-2</v>
      </c>
      <c r="AR4" s="5">
        <v>0</v>
      </c>
      <c r="AS4" s="9"/>
      <c r="AT4" s="9"/>
    </row>
    <row r="5" spans="1:46">
      <c r="A5" s="31"/>
      <c r="B5" s="10" t="s">
        <v>48</v>
      </c>
      <c r="C5" s="9" t="s">
        <v>82</v>
      </c>
      <c r="D5" s="3">
        <v>3.2719907407407413E-2</v>
      </c>
      <c r="E5" s="4">
        <v>2748.923416820166</v>
      </c>
      <c r="F5" s="5">
        <v>1.546353751507706E-2</v>
      </c>
      <c r="G5" s="4">
        <v>42.508080382072443</v>
      </c>
      <c r="H5" s="6">
        <v>0</v>
      </c>
      <c r="I5" s="6">
        <v>1</v>
      </c>
      <c r="J5" s="6">
        <v>4</v>
      </c>
      <c r="K5" s="4">
        <v>0</v>
      </c>
      <c r="L5" s="4">
        <v>10.55093248660523</v>
      </c>
      <c r="M5" s="4">
        <v>42.50808038207424</v>
      </c>
      <c r="N5" s="4">
        <v>1297.36337630402</v>
      </c>
      <c r="O5" s="4">
        <v>1218.477954830445</v>
      </c>
      <c r="P5" s="4">
        <v>188.6188045472463</v>
      </c>
      <c r="Q5" s="4">
        <v>44.607337886760888</v>
      </c>
      <c r="R5" s="4">
        <v>0</v>
      </c>
      <c r="S5" s="4">
        <v>0</v>
      </c>
      <c r="T5" s="4">
        <v>58.342909447898819</v>
      </c>
      <c r="U5" s="4">
        <v>3.5010260119145569</v>
      </c>
      <c r="V5" s="4">
        <v>21.54120836355229</v>
      </c>
      <c r="W5" s="6">
        <v>171</v>
      </c>
      <c r="X5" s="6">
        <v>5</v>
      </c>
      <c r="Y5" s="6">
        <v>18</v>
      </c>
      <c r="Z5" s="6">
        <v>53</v>
      </c>
      <c r="AA5" s="4">
        <v>3.3833408789905191</v>
      </c>
      <c r="AB5" s="6">
        <v>5</v>
      </c>
      <c r="AC5" s="6">
        <v>15</v>
      </c>
      <c r="AD5" s="6">
        <v>42</v>
      </c>
      <c r="AE5" s="4">
        <v>-4.0072378608152093</v>
      </c>
      <c r="AF5" s="6">
        <v>198</v>
      </c>
      <c r="AG5" s="6">
        <v>137</v>
      </c>
      <c r="AH5" s="6">
        <v>66</v>
      </c>
      <c r="AI5" s="6">
        <v>42</v>
      </c>
      <c r="AJ5" s="6">
        <v>24</v>
      </c>
      <c r="AK5" s="6">
        <v>29</v>
      </c>
      <c r="AL5" s="4">
        <v>69.192997303808625</v>
      </c>
      <c r="AM5" s="4">
        <v>1.468546104785468</v>
      </c>
      <c r="AN5" s="6">
        <v>38</v>
      </c>
      <c r="AO5" s="7">
        <v>281.1770500000182</v>
      </c>
      <c r="AP5" s="5">
        <v>0.91163629803355584</v>
      </c>
      <c r="AQ5" s="5">
        <v>8.8363701966444164E-2</v>
      </c>
      <c r="AR5" s="5">
        <v>0</v>
      </c>
      <c r="AS5" s="9"/>
      <c r="AT5" s="9"/>
    </row>
    <row r="6" spans="1:46">
      <c r="A6" s="31" t="s">
        <v>52</v>
      </c>
      <c r="B6" s="9" t="s">
        <v>48</v>
      </c>
      <c r="C6" s="9" t="s">
        <v>101</v>
      </c>
      <c r="D6" s="3">
        <v>6.4525462962962965E-2</v>
      </c>
      <c r="E6" s="4">
        <v>10847.54189527685</v>
      </c>
      <c r="F6" s="5">
        <v>7.755254609747958E-2</v>
      </c>
      <c r="G6" s="4">
        <v>841.25449287779918</v>
      </c>
      <c r="H6" s="6">
        <v>9</v>
      </c>
      <c r="I6" s="6">
        <v>29</v>
      </c>
      <c r="J6" s="6">
        <v>55</v>
      </c>
      <c r="K6" s="4">
        <v>159.05921837217329</v>
      </c>
      <c r="L6" s="4">
        <v>476.68411333299127</v>
      </c>
      <c r="M6" s="4">
        <v>841.25449287779725</v>
      </c>
      <c r="N6" s="4">
        <v>2038.3373837981189</v>
      </c>
      <c r="O6" s="4">
        <v>5467.5188917269161</v>
      </c>
      <c r="P6" s="4">
        <v>2440.5189322313422</v>
      </c>
      <c r="Q6" s="4">
        <v>708.80783863129636</v>
      </c>
      <c r="R6" s="4">
        <v>192.3588488891811</v>
      </c>
      <c r="S6" s="4">
        <v>0</v>
      </c>
      <c r="T6" s="4">
        <v>116.7448455097061</v>
      </c>
      <c r="U6" s="4">
        <v>7.0050763085332202</v>
      </c>
      <c r="V6" s="4">
        <v>28.3245819324362</v>
      </c>
      <c r="W6" s="6">
        <v>769</v>
      </c>
      <c r="X6" s="6">
        <v>18</v>
      </c>
      <c r="Y6" s="6">
        <v>53</v>
      </c>
      <c r="Z6" s="6">
        <v>158</v>
      </c>
      <c r="AA6" s="4">
        <v>3.764656216326443</v>
      </c>
      <c r="AB6" s="6">
        <v>34</v>
      </c>
      <c r="AC6" s="6">
        <v>70</v>
      </c>
      <c r="AD6" s="6">
        <v>176</v>
      </c>
      <c r="AE6" s="4">
        <v>-4.843764739730223</v>
      </c>
      <c r="AF6" s="6">
        <v>1026</v>
      </c>
      <c r="AG6" s="6">
        <v>733</v>
      </c>
      <c r="AH6" s="6">
        <v>357</v>
      </c>
      <c r="AI6" s="6">
        <v>175</v>
      </c>
      <c r="AJ6" s="6">
        <v>85</v>
      </c>
      <c r="AK6" s="6">
        <v>91</v>
      </c>
      <c r="AL6" s="4">
        <v>1023.6314966491919</v>
      </c>
      <c r="AM6" s="4">
        <v>11.01666184734556</v>
      </c>
      <c r="AN6" s="6">
        <v>175</v>
      </c>
      <c r="AO6" s="7">
        <v>795.47790000002988</v>
      </c>
      <c r="AP6" s="5">
        <v>0.31389222181647453</v>
      </c>
      <c r="AQ6" s="5">
        <v>0.61951588502269284</v>
      </c>
      <c r="AR6" s="5">
        <v>6.6591893160832596E-2</v>
      </c>
      <c r="AS6" s="6">
        <v>387</v>
      </c>
      <c r="AT6" s="9">
        <f>RANK(AS6,AS3:AS40,0)</f>
        <v>10</v>
      </c>
    </row>
    <row r="7" spans="1:46">
      <c r="A7" s="31"/>
      <c r="B7" s="10" t="s">
        <v>48</v>
      </c>
      <c r="C7" s="9" t="s">
        <v>81</v>
      </c>
      <c r="D7" s="3">
        <v>3.1805555555555552E-2</v>
      </c>
      <c r="E7" s="4">
        <v>5372.8943478225292</v>
      </c>
      <c r="F7" s="5">
        <v>7.5989327460718209E-2</v>
      </c>
      <c r="G7" s="4">
        <v>408.28262800852809</v>
      </c>
      <c r="H7" s="6">
        <v>4</v>
      </c>
      <c r="I7" s="6">
        <v>14</v>
      </c>
      <c r="J7" s="6">
        <v>25</v>
      </c>
      <c r="K7" s="4">
        <v>77.637358813294213</v>
      </c>
      <c r="L7" s="4">
        <v>227.23172988247961</v>
      </c>
      <c r="M7" s="4">
        <v>408.28262800852929</v>
      </c>
      <c r="N7" s="4">
        <v>904.48364668260911</v>
      </c>
      <c r="O7" s="4">
        <v>2960.3318710260828</v>
      </c>
      <c r="P7" s="4">
        <v>1067.947508070572</v>
      </c>
      <c r="Q7" s="4">
        <v>342.50939091691998</v>
      </c>
      <c r="R7" s="4">
        <v>97.621931126345885</v>
      </c>
      <c r="S7" s="4">
        <v>0</v>
      </c>
      <c r="T7" s="4">
        <v>117.3121036642474</v>
      </c>
      <c r="U7" s="4">
        <v>7.0392581093005244</v>
      </c>
      <c r="V7" s="4">
        <v>28.3245819324362</v>
      </c>
      <c r="W7" s="6">
        <v>365</v>
      </c>
      <c r="X7" s="6">
        <v>8</v>
      </c>
      <c r="Y7" s="6">
        <v>32</v>
      </c>
      <c r="Z7" s="6">
        <v>76</v>
      </c>
      <c r="AA7" s="4">
        <v>3.764656216326443</v>
      </c>
      <c r="AB7" s="6">
        <v>17</v>
      </c>
      <c r="AC7" s="6">
        <v>36</v>
      </c>
      <c r="AD7" s="6">
        <v>83</v>
      </c>
      <c r="AE7" s="4">
        <v>-4.843764739730223</v>
      </c>
      <c r="AF7" s="6">
        <v>549</v>
      </c>
      <c r="AG7" s="6">
        <v>352</v>
      </c>
      <c r="AH7" s="6">
        <v>164</v>
      </c>
      <c r="AI7" s="6">
        <v>80</v>
      </c>
      <c r="AJ7" s="6">
        <v>39</v>
      </c>
      <c r="AK7" s="6">
        <v>53</v>
      </c>
      <c r="AL7" s="4">
        <v>501.62669600360101</v>
      </c>
      <c r="AM7" s="4">
        <v>10.95254794767688</v>
      </c>
      <c r="AN7" s="6">
        <v>90</v>
      </c>
      <c r="AO7" s="7">
        <v>387.90920000001438</v>
      </c>
      <c r="AP7" s="5">
        <v>0.34686515888920699</v>
      </c>
      <c r="AQ7" s="5">
        <v>0.63154881190953338</v>
      </c>
      <c r="AR7" s="5">
        <v>2.1586029201259661E-2</v>
      </c>
      <c r="AS7" s="9"/>
      <c r="AT7" s="9"/>
    </row>
    <row r="8" spans="1:46">
      <c r="A8" s="31"/>
      <c r="B8" s="10" t="s">
        <v>48</v>
      </c>
      <c r="C8" s="9" t="s">
        <v>82</v>
      </c>
      <c r="D8" s="3">
        <v>3.2719907407407413E-2</v>
      </c>
      <c r="E8" s="4">
        <v>5474.6475474543249</v>
      </c>
      <c r="F8" s="5">
        <v>7.9086710352815337E-2</v>
      </c>
      <c r="G8" s="4">
        <v>432.97186486927097</v>
      </c>
      <c r="H8" s="6">
        <v>5</v>
      </c>
      <c r="I8" s="6">
        <v>15</v>
      </c>
      <c r="J8" s="6">
        <v>30</v>
      </c>
      <c r="K8" s="4">
        <v>81.421859558879078</v>
      </c>
      <c r="L8" s="4">
        <v>249.45238345051169</v>
      </c>
      <c r="M8" s="4">
        <v>432.97186486926779</v>
      </c>
      <c r="N8" s="4">
        <v>1133.8537371155101</v>
      </c>
      <c r="O8" s="4">
        <v>2507.1870207008328</v>
      </c>
      <c r="P8" s="4">
        <v>1372.57142416077</v>
      </c>
      <c r="Q8" s="4">
        <v>366.29844771437638</v>
      </c>
      <c r="R8" s="4">
        <v>94.736917762835219</v>
      </c>
      <c r="S8" s="4">
        <v>0</v>
      </c>
      <c r="T8" s="4">
        <v>116.19343928095491</v>
      </c>
      <c r="U8" s="4">
        <v>6.9718497119613936</v>
      </c>
      <c r="V8" s="4">
        <v>28.254305577036209</v>
      </c>
      <c r="W8" s="6">
        <v>404</v>
      </c>
      <c r="X8" s="6">
        <v>10</v>
      </c>
      <c r="Y8" s="6">
        <v>21</v>
      </c>
      <c r="Z8" s="6">
        <v>82</v>
      </c>
      <c r="AA8" s="4">
        <v>3.579411033799957</v>
      </c>
      <c r="AB8" s="6">
        <v>17</v>
      </c>
      <c r="AC8" s="6">
        <v>34</v>
      </c>
      <c r="AD8" s="6">
        <v>93</v>
      </c>
      <c r="AE8" s="4">
        <v>-4.1686381211896073</v>
      </c>
      <c r="AF8" s="6">
        <v>477</v>
      </c>
      <c r="AG8" s="6">
        <v>381</v>
      </c>
      <c r="AH8" s="6">
        <v>193</v>
      </c>
      <c r="AI8" s="6">
        <v>95</v>
      </c>
      <c r="AJ8" s="6">
        <v>46</v>
      </c>
      <c r="AK8" s="6">
        <v>38</v>
      </c>
      <c r="AL8" s="4">
        <v>522.00480064559088</v>
      </c>
      <c r="AM8" s="4">
        <v>11.07898409576776</v>
      </c>
      <c r="AN8" s="6">
        <v>85</v>
      </c>
      <c r="AO8" s="7">
        <v>407.5687000000155</v>
      </c>
      <c r="AP8" s="5">
        <v>0.28630287931777892</v>
      </c>
      <c r="AQ8" s="5">
        <v>0.60944761174723328</v>
      </c>
      <c r="AR8" s="5">
        <v>0.1042495089349878</v>
      </c>
      <c r="AS8" s="9"/>
      <c r="AT8" s="9"/>
    </row>
    <row r="9" spans="1:46">
      <c r="A9" s="31" t="s">
        <v>54</v>
      </c>
      <c r="B9" s="9" t="s">
        <v>48</v>
      </c>
      <c r="C9" s="9" t="s">
        <v>101</v>
      </c>
      <c r="D9" s="3">
        <v>6.4525462962962965E-2</v>
      </c>
      <c r="E9" s="4">
        <v>8742.5940501123296</v>
      </c>
      <c r="F9" s="5">
        <v>8.9721606827246683E-2</v>
      </c>
      <c r="G9" s="4">
        <v>784.39958601440458</v>
      </c>
      <c r="H9" s="6">
        <v>6</v>
      </c>
      <c r="I9" s="6">
        <v>31</v>
      </c>
      <c r="J9" s="6">
        <v>49</v>
      </c>
      <c r="K9" s="4">
        <v>61.593178629753773</v>
      </c>
      <c r="L9" s="4">
        <v>439.36438160754022</v>
      </c>
      <c r="M9" s="4">
        <v>784.39958601439866</v>
      </c>
      <c r="N9" s="4">
        <v>1667.287724147405</v>
      </c>
      <c r="O9" s="4">
        <v>4407.2345893585243</v>
      </c>
      <c r="P9" s="4">
        <v>1832.98090750608</v>
      </c>
      <c r="Q9" s="4">
        <v>732.94176165218096</v>
      </c>
      <c r="R9" s="4">
        <v>102.14906744813941</v>
      </c>
      <c r="S9" s="4">
        <v>0</v>
      </c>
      <c r="T9" s="4">
        <v>94.090698297173063</v>
      </c>
      <c r="U9" s="4">
        <v>5.6458455809174781</v>
      </c>
      <c r="V9" s="4">
        <v>25.997286626333889</v>
      </c>
      <c r="W9" s="6">
        <v>902</v>
      </c>
      <c r="X9" s="6">
        <v>21</v>
      </c>
      <c r="Y9" s="6">
        <v>80</v>
      </c>
      <c r="Z9" s="6">
        <v>261</v>
      </c>
      <c r="AA9" s="4">
        <v>3.9696155447996651</v>
      </c>
      <c r="AB9" s="6">
        <v>48</v>
      </c>
      <c r="AC9" s="6">
        <v>136</v>
      </c>
      <c r="AD9" s="6">
        <v>294</v>
      </c>
      <c r="AE9" s="4">
        <v>-4.5520935300918994</v>
      </c>
      <c r="AF9" s="6">
        <v>1074</v>
      </c>
      <c r="AG9" s="6">
        <v>739</v>
      </c>
      <c r="AH9" s="6">
        <v>391</v>
      </c>
      <c r="AI9" s="6">
        <v>197</v>
      </c>
      <c r="AJ9" s="6">
        <v>107</v>
      </c>
      <c r="AK9" s="6">
        <v>132</v>
      </c>
      <c r="AL9" s="4">
        <v>1010.659571525289</v>
      </c>
      <c r="AM9" s="4">
        <v>10.87705368457711</v>
      </c>
      <c r="AN9" s="6">
        <v>282</v>
      </c>
      <c r="AO9" s="7">
        <v>747.02390000003015</v>
      </c>
      <c r="AP9" s="5">
        <v>0.36431549319619921</v>
      </c>
      <c r="AQ9" s="5">
        <v>0.63168476075593083</v>
      </c>
      <c r="AR9" s="5">
        <v>3.9997460478699764E-3</v>
      </c>
      <c r="AS9" s="6">
        <v>44</v>
      </c>
      <c r="AT9" s="9">
        <f>RANK(AS9,AS3:AS40,0)</f>
        <v>13</v>
      </c>
    </row>
    <row r="10" spans="1:46">
      <c r="A10" s="31"/>
      <c r="B10" s="10" t="s">
        <v>48</v>
      </c>
      <c r="C10" s="9" t="s">
        <v>81</v>
      </c>
      <c r="D10" s="3">
        <v>3.1805555555555552E-2</v>
      </c>
      <c r="E10" s="4">
        <v>4353.9386754661546</v>
      </c>
      <c r="F10" s="5">
        <v>8.5254213296746748E-2</v>
      </c>
      <c r="G10" s="4">
        <v>371.19161651914658</v>
      </c>
      <c r="H10" s="6">
        <v>1</v>
      </c>
      <c r="I10" s="6">
        <v>15</v>
      </c>
      <c r="J10" s="6">
        <v>23</v>
      </c>
      <c r="K10" s="4">
        <v>10.853883815421341</v>
      </c>
      <c r="L10" s="4">
        <v>193.08271885996609</v>
      </c>
      <c r="M10" s="4">
        <v>371.19161651914419</v>
      </c>
      <c r="N10" s="4">
        <v>687.01568598728886</v>
      </c>
      <c r="O10" s="4">
        <v>2407.7360405098361</v>
      </c>
      <c r="P10" s="4">
        <v>875.39187599087268</v>
      </c>
      <c r="Q10" s="4">
        <v>351.65376847267311</v>
      </c>
      <c r="R10" s="4">
        <v>32.141304505485209</v>
      </c>
      <c r="S10" s="4">
        <v>0</v>
      </c>
      <c r="T10" s="4">
        <v>95.064163219785058</v>
      </c>
      <c r="U10" s="4">
        <v>5.7043443177935922</v>
      </c>
      <c r="V10" s="4">
        <v>25.07223082739667</v>
      </c>
      <c r="W10" s="6">
        <v>401</v>
      </c>
      <c r="X10" s="6">
        <v>10</v>
      </c>
      <c r="Y10" s="6">
        <v>38</v>
      </c>
      <c r="Z10" s="6">
        <v>142</v>
      </c>
      <c r="AA10" s="4">
        <v>3.9696155447996651</v>
      </c>
      <c r="AB10" s="6">
        <v>27</v>
      </c>
      <c r="AC10" s="6">
        <v>64</v>
      </c>
      <c r="AD10" s="6">
        <v>145</v>
      </c>
      <c r="AE10" s="4">
        <v>-4.5520935300918994</v>
      </c>
      <c r="AF10" s="6">
        <v>595</v>
      </c>
      <c r="AG10" s="6">
        <v>379</v>
      </c>
      <c r="AH10" s="6">
        <v>170</v>
      </c>
      <c r="AI10" s="6">
        <v>79</v>
      </c>
      <c r="AJ10" s="6">
        <v>51</v>
      </c>
      <c r="AK10" s="6">
        <v>63</v>
      </c>
      <c r="AL10" s="4">
        <v>461.95157034653539</v>
      </c>
      <c r="AM10" s="4">
        <v>10.08627882852698</v>
      </c>
      <c r="AN10" s="6">
        <v>133</v>
      </c>
      <c r="AO10" s="7">
        <v>352.32470000001427</v>
      </c>
      <c r="AP10" s="5">
        <v>0.38868238072331313</v>
      </c>
      <c r="AQ10" s="5">
        <v>0.60987449162548646</v>
      </c>
      <c r="AR10" s="5">
        <v>1.44312765120042E-3</v>
      </c>
      <c r="AS10" s="9"/>
      <c r="AT10" s="9"/>
    </row>
    <row r="11" spans="1:46">
      <c r="A11" s="31"/>
      <c r="B11" s="10" t="s">
        <v>48</v>
      </c>
      <c r="C11" s="9" t="s">
        <v>82</v>
      </c>
      <c r="D11" s="3">
        <v>3.2719907407407413E-2</v>
      </c>
      <c r="E11" s="4">
        <v>4388.6553746461741</v>
      </c>
      <c r="F11" s="5">
        <v>9.4153660796063743E-2</v>
      </c>
      <c r="G11" s="4">
        <v>413.20796949525788</v>
      </c>
      <c r="H11" s="6">
        <v>5</v>
      </c>
      <c r="I11" s="6">
        <v>16</v>
      </c>
      <c r="J11" s="6">
        <v>26</v>
      </c>
      <c r="K11" s="4">
        <v>50.739294814332418</v>
      </c>
      <c r="L11" s="4">
        <v>246.28166274757399</v>
      </c>
      <c r="M11" s="4">
        <v>413.20796949525447</v>
      </c>
      <c r="N11" s="4">
        <v>980.27203816011661</v>
      </c>
      <c r="O11" s="4">
        <v>1999.498548848688</v>
      </c>
      <c r="P11" s="4">
        <v>957.58903151520735</v>
      </c>
      <c r="Q11" s="4">
        <v>381.28799317950779</v>
      </c>
      <c r="R11" s="4">
        <v>70.007762942654153</v>
      </c>
      <c r="S11" s="4">
        <v>0</v>
      </c>
      <c r="T11" s="4">
        <v>93.144436674485476</v>
      </c>
      <c r="U11" s="4">
        <v>5.5889815805865428</v>
      </c>
      <c r="V11" s="4">
        <v>25.997286626333889</v>
      </c>
      <c r="W11" s="6">
        <v>501</v>
      </c>
      <c r="X11" s="6">
        <v>11</v>
      </c>
      <c r="Y11" s="6">
        <v>42</v>
      </c>
      <c r="Z11" s="6">
        <v>119</v>
      </c>
      <c r="AA11" s="4">
        <v>3.6185169710678839</v>
      </c>
      <c r="AB11" s="6">
        <v>21</v>
      </c>
      <c r="AC11" s="6">
        <v>72</v>
      </c>
      <c r="AD11" s="6">
        <v>149</v>
      </c>
      <c r="AE11" s="4">
        <v>-3.9488416003471949</v>
      </c>
      <c r="AF11" s="6">
        <v>479</v>
      </c>
      <c r="AG11" s="6">
        <v>360</v>
      </c>
      <c r="AH11" s="6">
        <v>221</v>
      </c>
      <c r="AI11" s="6">
        <v>118</v>
      </c>
      <c r="AJ11" s="6">
        <v>56</v>
      </c>
      <c r="AK11" s="6">
        <v>69</v>
      </c>
      <c r="AL11" s="4">
        <v>548.70800117875388</v>
      </c>
      <c r="AM11" s="4">
        <v>11.64573048133188</v>
      </c>
      <c r="AN11" s="6">
        <v>149</v>
      </c>
      <c r="AO11" s="7">
        <v>394.69920000001582</v>
      </c>
      <c r="AP11" s="5">
        <v>0.34146641515623721</v>
      </c>
      <c r="AQ11" s="5">
        <v>0.6521364717460838</v>
      </c>
      <c r="AR11" s="5">
        <v>6.3971130976789962E-3</v>
      </c>
      <c r="AS11" s="9"/>
      <c r="AT11" s="9"/>
    </row>
    <row r="12" spans="1:46">
      <c r="A12" s="31" t="s">
        <v>56</v>
      </c>
      <c r="B12" s="9" t="s">
        <v>48</v>
      </c>
      <c r="C12" s="9" t="s">
        <v>101</v>
      </c>
      <c r="D12" s="3">
        <v>6.4525462962962965E-2</v>
      </c>
      <c r="E12" s="4">
        <v>9726.6456172995186</v>
      </c>
      <c r="F12" s="5">
        <v>6.9564184610890534E-2</v>
      </c>
      <c r="G12" s="4">
        <v>676.62617136653307</v>
      </c>
      <c r="H12" s="6">
        <v>8</v>
      </c>
      <c r="I12" s="6">
        <v>24</v>
      </c>
      <c r="J12" s="6">
        <v>40</v>
      </c>
      <c r="K12" s="4">
        <v>94.406368573934515</v>
      </c>
      <c r="L12" s="4">
        <v>370.06426316697627</v>
      </c>
      <c r="M12" s="4">
        <v>676.62617136653103</v>
      </c>
      <c r="N12" s="4">
        <v>2282.5432803537651</v>
      </c>
      <c r="O12" s="4">
        <v>4921.1254551764268</v>
      </c>
      <c r="P12" s="4">
        <v>1820.125816911097</v>
      </c>
      <c r="Q12" s="4">
        <v>567.89009206486742</v>
      </c>
      <c r="R12" s="4">
        <v>135.12245047918449</v>
      </c>
      <c r="S12" s="4">
        <v>0</v>
      </c>
      <c r="T12" s="4">
        <v>104.6813878095016</v>
      </c>
      <c r="U12" s="4">
        <v>6.2810973755879367</v>
      </c>
      <c r="V12" s="4">
        <v>27.30364482727558</v>
      </c>
      <c r="W12" s="6">
        <v>365</v>
      </c>
      <c r="X12" s="6">
        <v>17</v>
      </c>
      <c r="Y12" s="6">
        <v>37</v>
      </c>
      <c r="Z12" s="6">
        <v>141</v>
      </c>
      <c r="AA12" s="4">
        <v>3.8602625813134521</v>
      </c>
      <c r="AB12" s="6">
        <v>28</v>
      </c>
      <c r="AC12" s="6">
        <v>80</v>
      </c>
      <c r="AD12" s="6">
        <v>174</v>
      </c>
      <c r="AE12" s="4">
        <v>-4.6245651876489653</v>
      </c>
      <c r="AF12" s="6">
        <v>839</v>
      </c>
      <c r="AG12" s="6">
        <v>352</v>
      </c>
      <c r="AH12" s="6">
        <v>167</v>
      </c>
      <c r="AI12" s="6">
        <v>75</v>
      </c>
      <c r="AJ12" s="6">
        <v>38</v>
      </c>
      <c r="AK12" s="6">
        <v>32</v>
      </c>
      <c r="AL12" s="4">
        <v>817.07243826632021</v>
      </c>
      <c r="AM12" s="4">
        <v>8.7936047167675735</v>
      </c>
      <c r="AN12" s="6">
        <v>149</v>
      </c>
      <c r="AO12" s="7">
        <v>779.80980000003865</v>
      </c>
      <c r="AP12" s="5">
        <v>0.35353642721996642</v>
      </c>
      <c r="AQ12" s="5">
        <v>0.6047322434575565</v>
      </c>
      <c r="AR12" s="5">
        <v>4.1731329322477091E-2</v>
      </c>
      <c r="AS12" s="6">
        <v>330</v>
      </c>
      <c r="AT12" s="9">
        <f>RANK(AS12,AS3:AS40,0)</f>
        <v>11</v>
      </c>
    </row>
    <row r="13" spans="1:46">
      <c r="A13" s="31"/>
      <c r="B13" s="10" t="s">
        <v>48</v>
      </c>
      <c r="C13" s="9" t="s">
        <v>81</v>
      </c>
      <c r="D13" s="3">
        <v>3.1805555555555552E-2</v>
      </c>
      <c r="E13" s="4">
        <v>4794.8005567495047</v>
      </c>
      <c r="F13" s="5">
        <v>5.3894450622256999E-2</v>
      </c>
      <c r="G13" s="4">
        <v>258.41314184930661</v>
      </c>
      <c r="H13" s="6">
        <v>2</v>
      </c>
      <c r="I13" s="6">
        <v>10</v>
      </c>
      <c r="J13" s="6">
        <v>17</v>
      </c>
      <c r="K13" s="4">
        <v>18.01153805069384</v>
      </c>
      <c r="L13" s="4">
        <v>145.10824494824749</v>
      </c>
      <c r="M13" s="4">
        <v>258.41314184930729</v>
      </c>
      <c r="N13" s="4">
        <v>1091.9182100755561</v>
      </c>
      <c r="O13" s="4">
        <v>2557.04062959571</v>
      </c>
      <c r="P13" s="4">
        <v>878.23533627423762</v>
      </c>
      <c r="Q13" s="4">
        <v>234.6488567034238</v>
      </c>
      <c r="R13" s="4">
        <v>32.957524100577871</v>
      </c>
      <c r="S13" s="4">
        <v>0</v>
      </c>
      <c r="T13" s="4">
        <v>104.68996848798049</v>
      </c>
      <c r="U13" s="4">
        <v>6.2818432375607749</v>
      </c>
      <c r="V13" s="4">
        <v>25.876864240334861</v>
      </c>
      <c r="W13" s="6">
        <v>152</v>
      </c>
      <c r="X13" s="6">
        <v>5</v>
      </c>
      <c r="Y13" s="6">
        <v>16</v>
      </c>
      <c r="Z13" s="6">
        <v>67</v>
      </c>
      <c r="AA13" s="4">
        <v>3.8602625813134521</v>
      </c>
      <c r="AB13" s="6">
        <v>15</v>
      </c>
      <c r="AC13" s="6">
        <v>33</v>
      </c>
      <c r="AD13" s="6">
        <v>81</v>
      </c>
      <c r="AE13" s="4">
        <v>-3.6663476581132448</v>
      </c>
      <c r="AF13" s="6">
        <v>384</v>
      </c>
      <c r="AG13" s="6">
        <v>148</v>
      </c>
      <c r="AH13" s="6">
        <v>79</v>
      </c>
      <c r="AI13" s="6">
        <v>31</v>
      </c>
      <c r="AJ13" s="6">
        <v>15</v>
      </c>
      <c r="AK13" s="6">
        <v>5</v>
      </c>
      <c r="AL13" s="4">
        <v>315.75769488253081</v>
      </c>
      <c r="AM13" s="4">
        <v>6.8942728140290566</v>
      </c>
      <c r="AN13" s="6">
        <v>62</v>
      </c>
      <c r="AO13" s="7">
        <v>381.93190000001903</v>
      </c>
      <c r="AP13" s="5">
        <v>0.38171338747707623</v>
      </c>
      <c r="AQ13" s="5">
        <v>0.61828661252292372</v>
      </c>
      <c r="AR13" s="5">
        <v>0</v>
      </c>
      <c r="AS13" s="9"/>
      <c r="AT13" s="9"/>
    </row>
    <row r="14" spans="1:46">
      <c r="A14" s="31"/>
      <c r="B14" s="10" t="s">
        <v>48</v>
      </c>
      <c r="C14" s="9" t="s">
        <v>82</v>
      </c>
      <c r="D14" s="3">
        <v>3.2719907407407413E-2</v>
      </c>
      <c r="E14" s="4">
        <v>4931.8450605500138</v>
      </c>
      <c r="F14" s="5">
        <v>8.479849313647865E-2</v>
      </c>
      <c r="G14" s="4">
        <v>418.21302951722652</v>
      </c>
      <c r="H14" s="6">
        <v>6</v>
      </c>
      <c r="I14" s="6">
        <v>14</v>
      </c>
      <c r="J14" s="6">
        <v>23</v>
      </c>
      <c r="K14" s="4">
        <v>76.394830523240671</v>
      </c>
      <c r="L14" s="4">
        <v>224.95601821872879</v>
      </c>
      <c r="M14" s="4">
        <v>418.21302951722367</v>
      </c>
      <c r="N14" s="4">
        <v>1190.625070278209</v>
      </c>
      <c r="O14" s="4">
        <v>2364.0848255807182</v>
      </c>
      <c r="P14" s="4">
        <v>941.89048063685914</v>
      </c>
      <c r="Q14" s="4">
        <v>333.24123536144361</v>
      </c>
      <c r="R14" s="4">
        <v>102.16492637860669</v>
      </c>
      <c r="S14" s="4">
        <v>0</v>
      </c>
      <c r="T14" s="4">
        <v>104.6730469165196</v>
      </c>
      <c r="U14" s="4">
        <v>6.2803723565920544</v>
      </c>
      <c r="V14" s="4">
        <v>27.30364482727558</v>
      </c>
      <c r="W14" s="6">
        <v>213</v>
      </c>
      <c r="X14" s="6">
        <v>12</v>
      </c>
      <c r="Y14" s="6">
        <v>21</v>
      </c>
      <c r="Z14" s="6">
        <v>74</v>
      </c>
      <c r="AA14" s="4">
        <v>3.7979313435969901</v>
      </c>
      <c r="AB14" s="6">
        <v>13</v>
      </c>
      <c r="AC14" s="6">
        <v>47</v>
      </c>
      <c r="AD14" s="6">
        <v>93</v>
      </c>
      <c r="AE14" s="4">
        <v>-4.6245651876489653</v>
      </c>
      <c r="AF14" s="6">
        <v>455</v>
      </c>
      <c r="AG14" s="6">
        <v>204</v>
      </c>
      <c r="AH14" s="6">
        <v>88</v>
      </c>
      <c r="AI14" s="6">
        <v>44</v>
      </c>
      <c r="AJ14" s="6">
        <v>23</v>
      </c>
      <c r="AK14" s="6">
        <v>27</v>
      </c>
      <c r="AL14" s="4">
        <v>501.31474338378939</v>
      </c>
      <c r="AM14" s="4">
        <v>10.639860135488989</v>
      </c>
      <c r="AN14" s="6">
        <v>87</v>
      </c>
      <c r="AO14" s="7">
        <v>397.87790000001962</v>
      </c>
      <c r="AP14" s="5">
        <v>0.32680117661681229</v>
      </c>
      <c r="AQ14" s="5">
        <v>0.59187140075402911</v>
      </c>
      <c r="AR14" s="5">
        <v>8.1327422629158555E-2</v>
      </c>
      <c r="AS14" s="9"/>
      <c r="AT14" s="9"/>
    </row>
    <row r="15" spans="1:46">
      <c r="A15" s="31" t="s">
        <v>58</v>
      </c>
      <c r="B15" s="9" t="s">
        <v>48</v>
      </c>
      <c r="C15" s="9" t="s">
        <v>101</v>
      </c>
      <c r="D15" s="3">
        <v>6.4525462962962965E-2</v>
      </c>
      <c r="E15" s="4">
        <v>10061.17767074901</v>
      </c>
      <c r="F15" s="5">
        <v>7.0353895940964944E-2</v>
      </c>
      <c r="G15" s="4">
        <v>707.84304689143585</v>
      </c>
      <c r="H15" s="6">
        <v>7</v>
      </c>
      <c r="I15" s="6">
        <v>25</v>
      </c>
      <c r="J15" s="6">
        <v>47</v>
      </c>
      <c r="K15" s="4">
        <v>105.2678474461725</v>
      </c>
      <c r="L15" s="4">
        <v>382.38866706352172</v>
      </c>
      <c r="M15" s="4">
        <v>707.84304689143391</v>
      </c>
      <c r="N15" s="4">
        <v>2101.72681199914</v>
      </c>
      <c r="O15" s="4">
        <v>5312.6187428145076</v>
      </c>
      <c r="P15" s="4">
        <v>1909.619274855145</v>
      </c>
      <c r="Q15" s="4">
        <v>588.78725991697183</v>
      </c>
      <c r="R15" s="4">
        <v>148.42558116324591</v>
      </c>
      <c r="S15" s="4">
        <v>0</v>
      </c>
      <c r="T15" s="4">
        <v>108.2817327793615</v>
      </c>
      <c r="U15" s="4">
        <v>6.4970566401426497</v>
      </c>
      <c r="V15" s="4">
        <v>26.467085653195969</v>
      </c>
      <c r="W15" s="6">
        <v>315</v>
      </c>
      <c r="X15" s="6">
        <v>6</v>
      </c>
      <c r="Y15" s="6">
        <v>36</v>
      </c>
      <c r="Z15" s="6">
        <v>101</v>
      </c>
      <c r="AA15" s="4">
        <v>3.6209842372001599</v>
      </c>
      <c r="AB15" s="6">
        <v>29</v>
      </c>
      <c r="AC15" s="6">
        <v>75</v>
      </c>
      <c r="AD15" s="6">
        <v>173</v>
      </c>
      <c r="AE15" s="4">
        <v>-4.8730123150351368</v>
      </c>
      <c r="AF15" s="6">
        <v>855</v>
      </c>
      <c r="AG15" s="6">
        <v>393</v>
      </c>
      <c r="AH15" s="6">
        <v>150</v>
      </c>
      <c r="AI15" s="6">
        <v>71</v>
      </c>
      <c r="AJ15" s="6">
        <v>23</v>
      </c>
      <c r="AK15" s="6">
        <v>29</v>
      </c>
      <c r="AL15" s="4">
        <v>861.92814987512656</v>
      </c>
      <c r="AM15" s="4">
        <v>9.2763567699565197</v>
      </c>
      <c r="AN15" s="6">
        <v>151</v>
      </c>
      <c r="AO15" s="7">
        <v>792.36010000003489</v>
      </c>
      <c r="AP15" s="5">
        <v>0.30370484085559307</v>
      </c>
      <c r="AQ15" s="5">
        <v>0.64791218913110227</v>
      </c>
      <c r="AR15" s="5">
        <v>4.8382970013304667E-2</v>
      </c>
      <c r="AS15" s="6">
        <v>694</v>
      </c>
      <c r="AT15" s="9">
        <f>RANK(AS15,AS3:AS40,0)</f>
        <v>9</v>
      </c>
    </row>
    <row r="16" spans="1:46">
      <c r="A16" s="31"/>
      <c r="B16" s="10" t="s">
        <v>48</v>
      </c>
      <c r="C16" s="9" t="s">
        <v>81</v>
      </c>
      <c r="D16" s="3">
        <v>3.1805555555555552E-2</v>
      </c>
      <c r="E16" s="4">
        <v>5005.0650861238146</v>
      </c>
      <c r="F16" s="5">
        <v>5.6309333887512851E-2</v>
      </c>
      <c r="G16" s="4">
        <v>281.83188106327918</v>
      </c>
      <c r="H16" s="6">
        <v>2</v>
      </c>
      <c r="I16" s="6">
        <v>7</v>
      </c>
      <c r="J16" s="6">
        <v>20</v>
      </c>
      <c r="K16" s="4">
        <v>31.366901676490439</v>
      </c>
      <c r="L16" s="4">
        <v>131.3716923197295</v>
      </c>
      <c r="M16" s="4">
        <v>281.8318810632781</v>
      </c>
      <c r="N16" s="4">
        <v>1030.8655500572349</v>
      </c>
      <c r="O16" s="4">
        <v>2661.609274731366</v>
      </c>
      <c r="P16" s="4">
        <v>1014.412087979856</v>
      </c>
      <c r="Q16" s="4">
        <v>248.1758462557969</v>
      </c>
      <c r="R16" s="4">
        <v>50.002327099560937</v>
      </c>
      <c r="S16" s="4">
        <v>0</v>
      </c>
      <c r="T16" s="4">
        <v>109.2808970769392</v>
      </c>
      <c r="U16" s="4">
        <v>6.5571635643247479</v>
      </c>
      <c r="V16" s="4">
        <v>26.467085653195969</v>
      </c>
      <c r="W16" s="6">
        <v>143</v>
      </c>
      <c r="X16" s="6">
        <v>2</v>
      </c>
      <c r="Y16" s="6">
        <v>15</v>
      </c>
      <c r="Z16" s="6">
        <v>51</v>
      </c>
      <c r="AA16" s="4">
        <v>3.4033995580787209</v>
      </c>
      <c r="AB16" s="6">
        <v>12</v>
      </c>
      <c r="AC16" s="6">
        <v>39</v>
      </c>
      <c r="AD16" s="6">
        <v>82</v>
      </c>
      <c r="AE16" s="4">
        <v>-4.5479936312130942</v>
      </c>
      <c r="AF16" s="6">
        <v>430</v>
      </c>
      <c r="AG16" s="6">
        <v>177</v>
      </c>
      <c r="AH16" s="6">
        <v>69</v>
      </c>
      <c r="AI16" s="6">
        <v>37</v>
      </c>
      <c r="AJ16" s="6">
        <v>6</v>
      </c>
      <c r="AK16" s="6">
        <v>15</v>
      </c>
      <c r="AL16" s="4">
        <v>357.15736362233611</v>
      </c>
      <c r="AM16" s="4">
        <v>7.7981957122780816</v>
      </c>
      <c r="AN16" s="6">
        <v>76</v>
      </c>
      <c r="AO16" s="7">
        <v>392.9212000000179</v>
      </c>
      <c r="AP16" s="5">
        <v>0.35649122807017541</v>
      </c>
      <c r="AQ16" s="5">
        <v>0.62823211875843454</v>
      </c>
      <c r="AR16" s="5">
        <v>1.5276653171390009E-2</v>
      </c>
      <c r="AS16" s="9"/>
      <c r="AT16" s="9"/>
    </row>
    <row r="17" spans="1:46">
      <c r="A17" s="31"/>
      <c r="B17" s="10" t="s">
        <v>48</v>
      </c>
      <c r="C17" s="9" t="s">
        <v>82</v>
      </c>
      <c r="D17" s="3">
        <v>3.2719907407407413E-2</v>
      </c>
      <c r="E17" s="4">
        <v>5056.1125846251953</v>
      </c>
      <c r="F17" s="5">
        <v>8.4256661357499513E-2</v>
      </c>
      <c r="G17" s="4">
        <v>426.01116582815672</v>
      </c>
      <c r="H17" s="6">
        <v>5</v>
      </c>
      <c r="I17" s="6">
        <v>18</v>
      </c>
      <c r="J17" s="6">
        <v>27</v>
      </c>
      <c r="K17" s="4">
        <v>73.900945769682039</v>
      </c>
      <c r="L17" s="4">
        <v>251.01697474379219</v>
      </c>
      <c r="M17" s="4">
        <v>426.01116582815581</v>
      </c>
      <c r="N17" s="4">
        <v>1070.861261941905</v>
      </c>
      <c r="O17" s="4">
        <v>2651.009468083143</v>
      </c>
      <c r="P17" s="4">
        <v>895.20718687528824</v>
      </c>
      <c r="Q17" s="4">
        <v>340.61141366117499</v>
      </c>
      <c r="R17" s="4">
        <v>98.423254063684908</v>
      </c>
      <c r="S17" s="4">
        <v>0</v>
      </c>
      <c r="T17" s="4">
        <v>107.31048994606</v>
      </c>
      <c r="U17" s="4">
        <v>6.4386293930070266</v>
      </c>
      <c r="V17" s="4">
        <v>26.346094710208629</v>
      </c>
      <c r="W17" s="6">
        <v>172</v>
      </c>
      <c r="X17" s="6">
        <v>4</v>
      </c>
      <c r="Y17" s="6">
        <v>21</v>
      </c>
      <c r="Z17" s="6">
        <v>50</v>
      </c>
      <c r="AA17" s="4">
        <v>3.6209842372001599</v>
      </c>
      <c r="AB17" s="6">
        <v>17</v>
      </c>
      <c r="AC17" s="6">
        <v>36</v>
      </c>
      <c r="AD17" s="6">
        <v>91</v>
      </c>
      <c r="AE17" s="4">
        <v>-4.8730123150351368</v>
      </c>
      <c r="AF17" s="6">
        <v>425</v>
      </c>
      <c r="AG17" s="6">
        <v>216</v>
      </c>
      <c r="AH17" s="6">
        <v>81</v>
      </c>
      <c r="AI17" s="6">
        <v>34</v>
      </c>
      <c r="AJ17" s="6">
        <v>17</v>
      </c>
      <c r="AK17" s="6">
        <v>14</v>
      </c>
      <c r="AL17" s="4">
        <v>504.77078625279051</v>
      </c>
      <c r="AM17" s="4">
        <v>10.71321088615756</v>
      </c>
      <c r="AN17" s="6">
        <v>75</v>
      </c>
      <c r="AO17" s="7">
        <v>399.43890000001699</v>
      </c>
      <c r="AP17" s="5">
        <v>0.25614086288243593</v>
      </c>
      <c r="AQ17" s="5">
        <v>0.665645216207014</v>
      </c>
      <c r="AR17" s="5">
        <v>7.8213920910550128E-2</v>
      </c>
      <c r="AS17" s="9"/>
      <c r="AT17" s="9"/>
    </row>
    <row r="18" spans="1:46">
      <c r="A18" s="31" t="s">
        <v>60</v>
      </c>
      <c r="B18" s="9" t="s">
        <v>48</v>
      </c>
      <c r="C18" s="9" t="s">
        <v>101</v>
      </c>
      <c r="D18" s="3">
        <v>6.4525462962962965E-2</v>
      </c>
      <c r="E18" s="4">
        <v>12163.7961261488</v>
      </c>
      <c r="F18" s="5">
        <v>5.1026754533044963E-2</v>
      </c>
      <c r="G18" s="4">
        <v>620.67903911899793</v>
      </c>
      <c r="H18" s="6">
        <v>2</v>
      </c>
      <c r="I18" s="6">
        <v>18</v>
      </c>
      <c r="J18" s="6">
        <v>42</v>
      </c>
      <c r="K18" s="4">
        <v>21.971128255272561</v>
      </c>
      <c r="L18" s="4">
        <v>283.26453583523772</v>
      </c>
      <c r="M18" s="4">
        <v>620.67903911899418</v>
      </c>
      <c r="N18" s="4">
        <v>1610.3926563069149</v>
      </c>
      <c r="O18" s="4">
        <v>6426.3829580069469</v>
      </c>
      <c r="P18" s="4">
        <v>3435.4061296339451</v>
      </c>
      <c r="Q18" s="4">
        <v>642.93375246062249</v>
      </c>
      <c r="R18" s="4">
        <v>48.680629740367067</v>
      </c>
      <c r="S18" s="4">
        <v>0</v>
      </c>
      <c r="T18" s="4">
        <v>130.91081032626511</v>
      </c>
      <c r="U18" s="4">
        <v>7.8550426820197217</v>
      </c>
      <c r="V18" s="4">
        <v>25.20987208218224</v>
      </c>
      <c r="W18" s="6">
        <v>1103</v>
      </c>
      <c r="X18" s="6">
        <v>12</v>
      </c>
      <c r="Y18" s="6">
        <v>60</v>
      </c>
      <c r="Z18" s="6">
        <v>197</v>
      </c>
      <c r="AA18" s="4">
        <v>3.489318040838489</v>
      </c>
      <c r="AB18" s="6">
        <v>41</v>
      </c>
      <c r="AC18" s="6">
        <v>104</v>
      </c>
      <c r="AD18" s="6">
        <v>244</v>
      </c>
      <c r="AE18" s="4">
        <v>-4.1260263476784109</v>
      </c>
      <c r="AF18" s="6">
        <v>1290</v>
      </c>
      <c r="AG18" s="6">
        <v>1058</v>
      </c>
      <c r="AH18" s="6">
        <v>570</v>
      </c>
      <c r="AI18" s="6">
        <v>274</v>
      </c>
      <c r="AJ18" s="6">
        <v>132</v>
      </c>
      <c r="AK18" s="6">
        <v>72</v>
      </c>
      <c r="AL18" s="4">
        <v>828.27490573515081</v>
      </c>
      <c r="AM18" s="4">
        <v>8.9141693890778573</v>
      </c>
      <c r="AN18" s="6">
        <v>227</v>
      </c>
      <c r="AO18" s="7">
        <v>843.29560000000515</v>
      </c>
      <c r="AP18" s="5">
        <v>0.22280043289046489</v>
      </c>
      <c r="AQ18" s="5">
        <v>0.6315595569780561</v>
      </c>
      <c r="AR18" s="5">
        <v>0.14564001013147901</v>
      </c>
      <c r="AS18" s="6">
        <v>2058</v>
      </c>
      <c r="AT18" s="9">
        <f>RANK(AS18,AS3:AS40,0)</f>
        <v>5</v>
      </c>
    </row>
    <row r="19" spans="1:46">
      <c r="A19" s="31"/>
      <c r="B19" s="10" t="s">
        <v>48</v>
      </c>
      <c r="C19" s="9" t="s">
        <v>81</v>
      </c>
      <c r="D19" s="3">
        <v>3.1805555555555552E-2</v>
      </c>
      <c r="E19" s="4">
        <v>6124.480522632819</v>
      </c>
      <c r="F19" s="5">
        <v>4.3316933716050159E-2</v>
      </c>
      <c r="G19" s="4">
        <v>265.29371684412598</v>
      </c>
      <c r="H19" s="6">
        <v>0</v>
      </c>
      <c r="I19" s="6">
        <v>7</v>
      </c>
      <c r="J19" s="6">
        <v>20</v>
      </c>
      <c r="K19" s="4">
        <v>0</v>
      </c>
      <c r="L19" s="4">
        <v>99.790957549343375</v>
      </c>
      <c r="M19" s="4">
        <v>265.2937168441257</v>
      </c>
      <c r="N19" s="4">
        <v>740.0265836265462</v>
      </c>
      <c r="O19" s="4">
        <v>3289.1259948409938</v>
      </c>
      <c r="P19" s="4">
        <v>1807.985333271924</v>
      </c>
      <c r="Q19" s="4">
        <v>281.92841103184298</v>
      </c>
      <c r="R19" s="4">
        <v>5.4141998615120883</v>
      </c>
      <c r="S19" s="4">
        <v>0</v>
      </c>
      <c r="T19" s="4">
        <v>133.722282153555</v>
      </c>
      <c r="U19" s="4">
        <v>8.0237192119491567</v>
      </c>
      <c r="V19" s="4">
        <v>24.347971782064139</v>
      </c>
      <c r="W19" s="6">
        <v>553</v>
      </c>
      <c r="X19" s="6">
        <v>5</v>
      </c>
      <c r="Y19" s="6">
        <v>29</v>
      </c>
      <c r="Z19" s="6">
        <v>96</v>
      </c>
      <c r="AA19" s="4">
        <v>3.489318040838489</v>
      </c>
      <c r="AB19" s="6">
        <v>21</v>
      </c>
      <c r="AC19" s="6">
        <v>45</v>
      </c>
      <c r="AD19" s="6">
        <v>121</v>
      </c>
      <c r="AE19" s="4">
        <v>-4.0995580723141636</v>
      </c>
      <c r="AF19" s="6">
        <v>660</v>
      </c>
      <c r="AG19" s="6">
        <v>526</v>
      </c>
      <c r="AH19" s="6">
        <v>285</v>
      </c>
      <c r="AI19" s="6">
        <v>143</v>
      </c>
      <c r="AJ19" s="6">
        <v>67</v>
      </c>
      <c r="AK19" s="6">
        <v>32</v>
      </c>
      <c r="AL19" s="4">
        <v>345.87422664022557</v>
      </c>
      <c r="AM19" s="4">
        <v>7.5518390096119141</v>
      </c>
      <c r="AN19" s="6">
        <v>101</v>
      </c>
      <c r="AO19" s="7">
        <v>416.43630000000041</v>
      </c>
      <c r="AP19" s="5">
        <v>0.2447278990735999</v>
      </c>
      <c r="AQ19" s="5">
        <v>0.64456961966388904</v>
      </c>
      <c r="AR19" s="5">
        <v>0.1107024812625111</v>
      </c>
      <c r="AS19" s="9"/>
      <c r="AT19" s="9"/>
    </row>
    <row r="20" spans="1:46">
      <c r="A20" s="31"/>
      <c r="B20" s="10" t="s">
        <v>48</v>
      </c>
      <c r="C20" s="9" t="s">
        <v>82</v>
      </c>
      <c r="D20" s="3">
        <v>3.2719907407407413E-2</v>
      </c>
      <c r="E20" s="4">
        <v>6039.3156035159782</v>
      </c>
      <c r="F20" s="5">
        <v>5.8845297316135137E-2</v>
      </c>
      <c r="G20" s="4">
        <v>355.3853222748719</v>
      </c>
      <c r="H20" s="6">
        <v>2</v>
      </c>
      <c r="I20" s="6">
        <v>11</v>
      </c>
      <c r="J20" s="6">
        <v>22</v>
      </c>
      <c r="K20" s="4">
        <v>21.971128255272561</v>
      </c>
      <c r="L20" s="4">
        <v>183.47357828589429</v>
      </c>
      <c r="M20" s="4">
        <v>355.38532227486849</v>
      </c>
      <c r="N20" s="4">
        <v>870.36607268036914</v>
      </c>
      <c r="O20" s="4">
        <v>3137.256963165953</v>
      </c>
      <c r="P20" s="4">
        <v>1627.4207963620211</v>
      </c>
      <c r="Q20" s="4">
        <v>361.0053414287795</v>
      </c>
      <c r="R20" s="4">
        <v>43.266429878854979</v>
      </c>
      <c r="S20" s="4">
        <v>0</v>
      </c>
      <c r="T20" s="4">
        <v>128.17790456701761</v>
      </c>
      <c r="U20" s="4">
        <v>7.6910797869910379</v>
      </c>
      <c r="V20" s="4">
        <v>25.20987208218224</v>
      </c>
      <c r="W20" s="6">
        <v>550</v>
      </c>
      <c r="X20" s="6">
        <v>7</v>
      </c>
      <c r="Y20" s="6">
        <v>31</v>
      </c>
      <c r="Z20" s="6">
        <v>101</v>
      </c>
      <c r="AA20" s="4">
        <v>3.4469486172076809</v>
      </c>
      <c r="AB20" s="6">
        <v>20</v>
      </c>
      <c r="AC20" s="6">
        <v>59</v>
      </c>
      <c r="AD20" s="6">
        <v>123</v>
      </c>
      <c r="AE20" s="4">
        <v>-4.1260263476784109</v>
      </c>
      <c r="AF20" s="6">
        <v>630</v>
      </c>
      <c r="AG20" s="6">
        <v>532</v>
      </c>
      <c r="AH20" s="6">
        <v>285</v>
      </c>
      <c r="AI20" s="6">
        <v>131</v>
      </c>
      <c r="AJ20" s="6">
        <v>65</v>
      </c>
      <c r="AK20" s="6">
        <v>40</v>
      </c>
      <c r="AL20" s="4">
        <v>482.40067909492518</v>
      </c>
      <c r="AM20" s="4">
        <v>10.23842969426796</v>
      </c>
      <c r="AN20" s="6">
        <v>126</v>
      </c>
      <c r="AO20" s="7">
        <v>426.85930000000479</v>
      </c>
      <c r="AP20" s="5">
        <v>0.2013395297977037</v>
      </c>
      <c r="AQ20" s="5">
        <v>0.61882631674867872</v>
      </c>
      <c r="AR20" s="5">
        <v>0.17983415345361761</v>
      </c>
      <c r="AS20" s="9"/>
      <c r="AT20" s="9"/>
    </row>
    <row r="21" spans="1:46">
      <c r="A21" s="31" t="s">
        <v>62</v>
      </c>
      <c r="B21" s="9" t="s">
        <v>48</v>
      </c>
      <c r="C21" s="9" t="s">
        <v>101</v>
      </c>
      <c r="D21" s="3">
        <v>6.4525462962962965E-2</v>
      </c>
      <c r="E21" s="4">
        <v>12116.094731457069</v>
      </c>
      <c r="F21" s="5">
        <v>9.5551606134071501E-2</v>
      </c>
      <c r="G21" s="4">
        <v>1157.712311663284</v>
      </c>
      <c r="H21" s="6">
        <v>8</v>
      </c>
      <c r="I21" s="6">
        <v>38</v>
      </c>
      <c r="J21" s="6">
        <v>75</v>
      </c>
      <c r="K21" s="4">
        <v>90.903690021482703</v>
      </c>
      <c r="L21" s="4">
        <v>539.40389529112758</v>
      </c>
      <c r="M21" s="4">
        <v>1157.7123116632911</v>
      </c>
      <c r="N21" s="4">
        <v>1955.919647483955</v>
      </c>
      <c r="O21" s="4">
        <v>5613.7215608506067</v>
      </c>
      <c r="P21" s="4">
        <v>3319.051014191979</v>
      </c>
      <c r="Q21" s="4">
        <v>1104.3297579236109</v>
      </c>
      <c r="R21" s="4">
        <v>123.07275100691569</v>
      </c>
      <c r="S21" s="4">
        <v>0</v>
      </c>
      <c r="T21" s="4">
        <v>130.3974320874303</v>
      </c>
      <c r="U21" s="4">
        <v>7.8243150487667323</v>
      </c>
      <c r="V21" s="4">
        <v>25.68445612952728</v>
      </c>
      <c r="W21" s="6">
        <v>1303</v>
      </c>
      <c r="X21" s="6">
        <v>24</v>
      </c>
      <c r="Y21" s="6">
        <v>73</v>
      </c>
      <c r="Z21" s="6">
        <v>220</v>
      </c>
      <c r="AA21" s="4">
        <v>3.826295942151734</v>
      </c>
      <c r="AB21" s="6">
        <v>59</v>
      </c>
      <c r="AC21" s="6">
        <v>115</v>
      </c>
      <c r="AD21" s="6">
        <v>277</v>
      </c>
      <c r="AE21" s="4">
        <v>-4.704786379912222</v>
      </c>
      <c r="AF21" s="6">
        <v>1088</v>
      </c>
      <c r="AG21" s="6">
        <v>1029</v>
      </c>
      <c r="AH21" s="6">
        <v>648</v>
      </c>
      <c r="AI21" s="6">
        <v>312</v>
      </c>
      <c r="AJ21" s="6">
        <v>130</v>
      </c>
      <c r="AK21" s="6">
        <v>122</v>
      </c>
      <c r="AL21" s="4">
        <v>1422.1623139050971</v>
      </c>
      <c r="AM21" s="4">
        <v>15.305782750548129</v>
      </c>
      <c r="AN21" s="6">
        <v>275</v>
      </c>
      <c r="AO21" s="7">
        <v>852.61645000001204</v>
      </c>
      <c r="AP21" s="5">
        <v>0.15046965317919081</v>
      </c>
      <c r="AQ21" s="5">
        <v>0.60264631502890176</v>
      </c>
      <c r="AR21" s="5">
        <v>0.24688403179190749</v>
      </c>
      <c r="AS21" s="6">
        <v>2852</v>
      </c>
      <c r="AT21" s="9">
        <f>RANK(AS21,AS3:AS40,0)</f>
        <v>4</v>
      </c>
    </row>
    <row r="22" spans="1:46">
      <c r="A22" s="31"/>
      <c r="B22" s="10" t="s">
        <v>48</v>
      </c>
      <c r="C22" s="9" t="s">
        <v>81</v>
      </c>
      <c r="D22" s="3">
        <v>3.1805555555555552E-2</v>
      </c>
      <c r="E22" s="4">
        <v>6304.6251222414339</v>
      </c>
      <c r="F22" s="5">
        <v>0.1012641592821181</v>
      </c>
      <c r="G22" s="4">
        <v>638.43256259270004</v>
      </c>
      <c r="H22" s="6">
        <v>2</v>
      </c>
      <c r="I22" s="6">
        <v>21</v>
      </c>
      <c r="J22" s="6">
        <v>41</v>
      </c>
      <c r="K22" s="4">
        <v>36.430470214672248</v>
      </c>
      <c r="L22" s="4">
        <v>303.22268392972518</v>
      </c>
      <c r="M22" s="4">
        <v>638.43256259269742</v>
      </c>
      <c r="N22" s="4">
        <v>919.96772561559987</v>
      </c>
      <c r="O22" s="4">
        <v>3072.9082121756192</v>
      </c>
      <c r="P22" s="4">
        <v>1644.5815689552801</v>
      </c>
      <c r="Q22" s="4">
        <v>611.96598388467191</v>
      </c>
      <c r="R22" s="4">
        <v>55.201631610263803</v>
      </c>
      <c r="S22" s="4">
        <v>0</v>
      </c>
      <c r="T22" s="4">
        <v>137.65557035461649</v>
      </c>
      <c r="U22" s="4">
        <v>8.2598883527527764</v>
      </c>
      <c r="V22" s="4">
        <v>25.68445612952728</v>
      </c>
      <c r="W22" s="6">
        <v>652</v>
      </c>
      <c r="X22" s="6">
        <v>11</v>
      </c>
      <c r="Y22" s="6">
        <v>33</v>
      </c>
      <c r="Z22" s="6">
        <v>117</v>
      </c>
      <c r="AA22" s="4">
        <v>3.826295942151734</v>
      </c>
      <c r="AB22" s="6">
        <v>32</v>
      </c>
      <c r="AC22" s="6">
        <v>64</v>
      </c>
      <c r="AD22" s="6">
        <v>151</v>
      </c>
      <c r="AE22" s="4">
        <v>-4.2041274362561332</v>
      </c>
      <c r="AF22" s="6">
        <v>607</v>
      </c>
      <c r="AG22" s="6">
        <v>538</v>
      </c>
      <c r="AH22" s="6">
        <v>331</v>
      </c>
      <c r="AI22" s="6">
        <v>160</v>
      </c>
      <c r="AJ22" s="6">
        <v>55</v>
      </c>
      <c r="AK22" s="6">
        <v>61</v>
      </c>
      <c r="AL22" s="4">
        <v>765.75731078814329</v>
      </c>
      <c r="AM22" s="4">
        <v>16.719591938605749</v>
      </c>
      <c r="AN22" s="6">
        <v>143</v>
      </c>
      <c r="AO22" s="7">
        <v>425.67280000000369</v>
      </c>
      <c r="AP22" s="5">
        <v>0.18636047320807239</v>
      </c>
      <c r="AQ22" s="5">
        <v>0.64783112966829037</v>
      </c>
      <c r="AR22" s="5">
        <v>0.16580839712363721</v>
      </c>
      <c r="AS22" s="9"/>
      <c r="AT22" s="9"/>
    </row>
    <row r="23" spans="1:46">
      <c r="A23" s="31"/>
      <c r="B23" s="10" t="s">
        <v>48</v>
      </c>
      <c r="C23" s="9" t="s">
        <v>82</v>
      </c>
      <c r="D23" s="3">
        <v>3.2719907407407413E-2</v>
      </c>
      <c r="E23" s="4">
        <v>5811.4696092156337</v>
      </c>
      <c r="F23" s="5">
        <v>8.9354291425206456E-2</v>
      </c>
      <c r="G23" s="4">
        <v>519.27974907058444</v>
      </c>
      <c r="H23" s="6">
        <v>6</v>
      </c>
      <c r="I23" s="6">
        <v>17</v>
      </c>
      <c r="J23" s="6">
        <v>34</v>
      </c>
      <c r="K23" s="4">
        <v>54.473219806810448</v>
      </c>
      <c r="L23" s="4">
        <v>236.18121136140229</v>
      </c>
      <c r="M23" s="4">
        <v>519.27974907059343</v>
      </c>
      <c r="N23" s="4">
        <v>1035.9519218683549</v>
      </c>
      <c r="O23" s="4">
        <v>2540.813348674988</v>
      </c>
      <c r="P23" s="4">
        <v>1674.4694452366989</v>
      </c>
      <c r="Q23" s="4">
        <v>492.36377403893948</v>
      </c>
      <c r="R23" s="4">
        <v>67.87111939665192</v>
      </c>
      <c r="S23" s="4">
        <v>0</v>
      </c>
      <c r="T23" s="4">
        <v>123.3421211718918</v>
      </c>
      <c r="U23" s="4">
        <v>7.4009137614113554</v>
      </c>
      <c r="V23" s="4">
        <v>25.471593619397911</v>
      </c>
      <c r="W23" s="6">
        <v>651</v>
      </c>
      <c r="X23" s="6">
        <v>13</v>
      </c>
      <c r="Y23" s="6">
        <v>40</v>
      </c>
      <c r="Z23" s="6">
        <v>103</v>
      </c>
      <c r="AA23" s="4">
        <v>3.4725147770190312</v>
      </c>
      <c r="AB23" s="6">
        <v>27</v>
      </c>
      <c r="AC23" s="6">
        <v>51</v>
      </c>
      <c r="AD23" s="6">
        <v>126</v>
      </c>
      <c r="AE23" s="4">
        <v>-4.704786379912222</v>
      </c>
      <c r="AF23" s="6">
        <v>481</v>
      </c>
      <c r="AG23" s="6">
        <v>491</v>
      </c>
      <c r="AH23" s="6">
        <v>317</v>
      </c>
      <c r="AI23" s="6">
        <v>152</v>
      </c>
      <c r="AJ23" s="6">
        <v>75</v>
      </c>
      <c r="AK23" s="6">
        <v>61</v>
      </c>
      <c r="AL23" s="4">
        <v>656.40500311695359</v>
      </c>
      <c r="AM23" s="4">
        <v>13.93148220269445</v>
      </c>
      <c r="AN23" s="6">
        <v>132</v>
      </c>
      <c r="AO23" s="7">
        <v>426.94365000000829</v>
      </c>
      <c r="AP23" s="5">
        <v>0.11643865745832049</v>
      </c>
      <c r="AQ23" s="5">
        <v>0.55980292966172529</v>
      </c>
      <c r="AR23" s="5">
        <v>0.32375841287995433</v>
      </c>
      <c r="AS23" s="9"/>
      <c r="AT23" s="9"/>
    </row>
    <row r="24" spans="1:46">
      <c r="A24" s="31" t="s">
        <v>64</v>
      </c>
      <c r="B24" s="9" t="s">
        <v>48</v>
      </c>
      <c r="C24" s="9" t="s">
        <v>101</v>
      </c>
      <c r="D24" s="3">
        <v>3.1805555555555552E-2</v>
      </c>
      <c r="E24" s="4">
        <v>6343.7205922027006</v>
      </c>
      <c r="F24" s="5">
        <v>0.12308958373074801</v>
      </c>
      <c r="G24" s="4">
        <v>780.84592699840505</v>
      </c>
      <c r="H24" s="6">
        <v>5</v>
      </c>
      <c r="I24" s="6">
        <v>23</v>
      </c>
      <c r="J24" s="6">
        <v>39</v>
      </c>
      <c r="K24" s="4">
        <v>81.680500735998066</v>
      </c>
      <c r="L24" s="4">
        <v>464.20084110533128</v>
      </c>
      <c r="M24" s="4">
        <v>780.84592699840073</v>
      </c>
      <c r="N24" s="4">
        <v>850.65550179090508</v>
      </c>
      <c r="O24" s="4">
        <v>3131.126251615502</v>
      </c>
      <c r="P24" s="4">
        <v>1554.7428536054761</v>
      </c>
      <c r="Q24" s="4">
        <v>688.16503794015898</v>
      </c>
      <c r="R24" s="4">
        <v>119.03094725065939</v>
      </c>
      <c r="S24" s="4">
        <v>0</v>
      </c>
      <c r="T24" s="4">
        <v>138.50918323586691</v>
      </c>
      <c r="U24" s="4">
        <v>8.3107611761465474</v>
      </c>
      <c r="V24" s="4">
        <v>26.520689990334859</v>
      </c>
      <c r="W24" s="6">
        <v>655</v>
      </c>
      <c r="X24" s="6">
        <v>4</v>
      </c>
      <c r="Y24" s="6">
        <v>27</v>
      </c>
      <c r="Z24" s="6">
        <v>106</v>
      </c>
      <c r="AA24" s="4">
        <v>3.8071298441056118</v>
      </c>
      <c r="AB24" s="6">
        <v>18</v>
      </c>
      <c r="AC24" s="6">
        <v>58</v>
      </c>
      <c r="AD24" s="6">
        <v>140</v>
      </c>
      <c r="AE24" s="4">
        <v>-4.4576543072959796</v>
      </c>
      <c r="AF24" s="6">
        <v>611</v>
      </c>
      <c r="AG24" s="6">
        <v>450</v>
      </c>
      <c r="AH24" s="6">
        <v>268</v>
      </c>
      <c r="AI24" s="6">
        <v>179</v>
      </c>
      <c r="AJ24" s="6">
        <v>94</v>
      </c>
      <c r="AK24" s="6">
        <v>87</v>
      </c>
      <c r="AL24" s="4">
        <v>879.78769633287311</v>
      </c>
      <c r="AM24" s="4">
        <v>19.209338347879331</v>
      </c>
      <c r="AN24" s="6">
        <v>125</v>
      </c>
      <c r="AO24" s="7">
        <v>420.05110000000229</v>
      </c>
      <c r="AP24" s="5">
        <v>0.20535901193217501</v>
      </c>
      <c r="AQ24" s="5">
        <v>0.5687670085827925</v>
      </c>
      <c r="AR24" s="5">
        <v>0.22587397948503241</v>
      </c>
      <c r="AS24" s="6">
        <v>1206</v>
      </c>
      <c r="AT24" s="9">
        <f>RANK(AS24,AS3:AS40,0)</f>
        <v>7</v>
      </c>
    </row>
    <row r="25" spans="1:46">
      <c r="A25" s="31"/>
      <c r="B25" s="10" t="s">
        <v>48</v>
      </c>
      <c r="C25" s="9" t="s">
        <v>81</v>
      </c>
      <c r="D25" s="3">
        <v>3.1805555555555552E-2</v>
      </c>
      <c r="E25" s="4">
        <v>6343.7205922027006</v>
      </c>
      <c r="F25" s="5">
        <v>0.12308958373074801</v>
      </c>
      <c r="G25" s="4">
        <v>780.84592699840505</v>
      </c>
      <c r="H25" s="6">
        <v>5</v>
      </c>
      <c r="I25" s="6">
        <v>23</v>
      </c>
      <c r="J25" s="6">
        <v>39</v>
      </c>
      <c r="K25" s="4">
        <v>81.680500735998066</v>
      </c>
      <c r="L25" s="4">
        <v>464.20084110533128</v>
      </c>
      <c r="M25" s="4">
        <v>780.84592699840073</v>
      </c>
      <c r="N25" s="4">
        <v>850.65550179090508</v>
      </c>
      <c r="O25" s="4">
        <v>3131.126251615502</v>
      </c>
      <c r="P25" s="4">
        <v>1554.7428536054761</v>
      </c>
      <c r="Q25" s="4">
        <v>688.16503794015898</v>
      </c>
      <c r="R25" s="4">
        <v>119.03094725065939</v>
      </c>
      <c r="S25" s="4">
        <v>0</v>
      </c>
      <c r="T25" s="4">
        <v>138.50918323586691</v>
      </c>
      <c r="U25" s="4">
        <v>8.3107611761465474</v>
      </c>
      <c r="V25" s="4">
        <v>26.520689990334859</v>
      </c>
      <c r="W25" s="6">
        <v>655</v>
      </c>
      <c r="X25" s="6">
        <v>4</v>
      </c>
      <c r="Y25" s="6">
        <v>27</v>
      </c>
      <c r="Z25" s="6">
        <v>106</v>
      </c>
      <c r="AA25" s="4">
        <v>3.8071298441056118</v>
      </c>
      <c r="AB25" s="6">
        <v>18</v>
      </c>
      <c r="AC25" s="6">
        <v>58</v>
      </c>
      <c r="AD25" s="6">
        <v>140</v>
      </c>
      <c r="AE25" s="4">
        <v>-4.4576543072959796</v>
      </c>
      <c r="AF25" s="6">
        <v>611</v>
      </c>
      <c r="AG25" s="6">
        <v>450</v>
      </c>
      <c r="AH25" s="6">
        <v>268</v>
      </c>
      <c r="AI25" s="6">
        <v>179</v>
      </c>
      <c r="AJ25" s="6">
        <v>94</v>
      </c>
      <c r="AK25" s="6">
        <v>87</v>
      </c>
      <c r="AL25" s="4">
        <v>879.78769633287311</v>
      </c>
      <c r="AM25" s="4">
        <v>19.209338347879331</v>
      </c>
      <c r="AN25" s="6">
        <v>125</v>
      </c>
      <c r="AO25" s="7">
        <v>420.05110000000229</v>
      </c>
      <c r="AP25" s="5">
        <v>0.20535901193217501</v>
      </c>
      <c r="AQ25" s="5">
        <v>0.5687670085827925</v>
      </c>
      <c r="AR25" s="5">
        <v>0.22587397948503241</v>
      </c>
      <c r="AS25" s="9"/>
      <c r="AT25" s="9"/>
    </row>
    <row r="26" spans="1:46">
      <c r="A26" s="31" t="s">
        <v>67</v>
      </c>
      <c r="B26" s="9" t="s">
        <v>48</v>
      </c>
      <c r="C26" s="9" t="s">
        <v>101</v>
      </c>
      <c r="D26" s="3">
        <v>6.4525462962962965E-2</v>
      </c>
      <c r="E26" s="4">
        <v>11871.602993666649</v>
      </c>
      <c r="F26" s="5">
        <v>0.10658713727786</v>
      </c>
      <c r="G26" s="4">
        <v>1265.360177994201</v>
      </c>
      <c r="H26" s="6">
        <v>13</v>
      </c>
      <c r="I26" s="6">
        <v>51</v>
      </c>
      <c r="J26" s="6">
        <v>85</v>
      </c>
      <c r="K26" s="4">
        <v>163.1644286357714</v>
      </c>
      <c r="L26" s="4">
        <v>673.61574090574095</v>
      </c>
      <c r="M26" s="4">
        <v>1265.360177994186</v>
      </c>
      <c r="N26" s="4">
        <v>1964.812759632995</v>
      </c>
      <c r="O26" s="4">
        <v>6019.1946335803332</v>
      </c>
      <c r="P26" s="4">
        <v>2557.0393707864191</v>
      </c>
      <c r="Q26" s="4">
        <v>1096.330494544618</v>
      </c>
      <c r="R26" s="4">
        <v>234.22573512228089</v>
      </c>
      <c r="S26" s="4">
        <v>0</v>
      </c>
      <c r="T26" s="4">
        <v>127.76613087354239</v>
      </c>
      <c r="U26" s="4">
        <v>7.6664400161237012</v>
      </c>
      <c r="V26" s="4">
        <v>27.0843476280298</v>
      </c>
      <c r="W26" s="6">
        <v>1069</v>
      </c>
      <c r="X26" s="6">
        <v>28</v>
      </c>
      <c r="Y26" s="6">
        <v>91</v>
      </c>
      <c r="Z26" s="6">
        <v>246</v>
      </c>
      <c r="AA26" s="4">
        <v>4.3178412235478669</v>
      </c>
      <c r="AB26" s="6">
        <v>52</v>
      </c>
      <c r="AC26" s="6">
        <v>127</v>
      </c>
      <c r="AD26" s="6">
        <v>285</v>
      </c>
      <c r="AE26" s="4">
        <v>-4.8208048446983964</v>
      </c>
      <c r="AF26" s="6">
        <v>1412</v>
      </c>
      <c r="AG26" s="6">
        <v>855</v>
      </c>
      <c r="AH26" s="6">
        <v>446</v>
      </c>
      <c r="AI26" s="6">
        <v>221</v>
      </c>
      <c r="AJ26" s="6">
        <v>134</v>
      </c>
      <c r="AK26" s="6">
        <v>175</v>
      </c>
      <c r="AL26" s="4">
        <v>1541.845725832176</v>
      </c>
      <c r="AM26" s="4">
        <v>16.593855345279032</v>
      </c>
      <c r="AN26" s="6">
        <v>288</v>
      </c>
      <c r="AO26" s="7">
        <v>817.25175000002105</v>
      </c>
      <c r="AP26" s="5">
        <v>4.9009360555594267E-2</v>
      </c>
      <c r="AQ26" s="5">
        <v>0.46942141081922278</v>
      </c>
      <c r="AR26" s="5">
        <v>0.48156922862518292</v>
      </c>
      <c r="AS26" s="6">
        <v>4495</v>
      </c>
      <c r="AT26" s="9">
        <f>RANK(AS26,AS3:AS40,0)</f>
        <v>1</v>
      </c>
    </row>
    <row r="27" spans="1:46">
      <c r="A27" s="31"/>
      <c r="B27" s="10" t="s">
        <v>48</v>
      </c>
      <c r="C27" s="9" t="s">
        <v>81</v>
      </c>
      <c r="D27" s="3">
        <v>3.1805555555555552E-2</v>
      </c>
      <c r="E27" s="4">
        <v>6030.2312400304481</v>
      </c>
      <c r="F27" s="5">
        <v>0.12622613472264169</v>
      </c>
      <c r="G27" s="4">
        <v>761.17278091276626</v>
      </c>
      <c r="H27" s="6">
        <v>8</v>
      </c>
      <c r="I27" s="6">
        <v>29</v>
      </c>
      <c r="J27" s="6">
        <v>46</v>
      </c>
      <c r="K27" s="4">
        <v>110.8558286017915</v>
      </c>
      <c r="L27" s="4">
        <v>420.73324117085798</v>
      </c>
      <c r="M27" s="4">
        <v>761.17278091276876</v>
      </c>
      <c r="N27" s="4">
        <v>974.74855192009693</v>
      </c>
      <c r="O27" s="4">
        <v>3032.2639106745751</v>
      </c>
      <c r="P27" s="4">
        <v>1230.0594454692909</v>
      </c>
      <c r="Q27" s="4">
        <v>634.53045287702616</v>
      </c>
      <c r="R27" s="4">
        <v>158.62887908945891</v>
      </c>
      <c r="S27" s="4">
        <v>0</v>
      </c>
      <c r="T27" s="4">
        <v>131.66443755525</v>
      </c>
      <c r="U27" s="4">
        <v>7.9004599847818184</v>
      </c>
      <c r="V27" s="4">
        <v>27.0843476280298</v>
      </c>
      <c r="W27" s="6">
        <v>558</v>
      </c>
      <c r="X27" s="6">
        <v>16</v>
      </c>
      <c r="Y27" s="6">
        <v>48</v>
      </c>
      <c r="Z27" s="6">
        <v>119</v>
      </c>
      <c r="AA27" s="4">
        <v>3.7588251629843779</v>
      </c>
      <c r="AB27" s="6">
        <v>30</v>
      </c>
      <c r="AC27" s="6">
        <v>58</v>
      </c>
      <c r="AD27" s="6">
        <v>133</v>
      </c>
      <c r="AE27" s="4">
        <v>-4.8208048446983964</v>
      </c>
      <c r="AF27" s="6">
        <v>748</v>
      </c>
      <c r="AG27" s="6">
        <v>445</v>
      </c>
      <c r="AH27" s="6">
        <v>227</v>
      </c>
      <c r="AI27" s="6">
        <v>110</v>
      </c>
      <c r="AJ27" s="6">
        <v>76</v>
      </c>
      <c r="AK27" s="6">
        <v>91</v>
      </c>
      <c r="AL27" s="4">
        <v>904.35784197395265</v>
      </c>
      <c r="AM27" s="4">
        <v>19.745804409911631</v>
      </c>
      <c r="AN27" s="6">
        <v>144</v>
      </c>
      <c r="AO27" s="7">
        <v>411.63080000000872</v>
      </c>
      <c r="AP27" s="5">
        <v>6.5683516057048613E-2</v>
      </c>
      <c r="AQ27" s="5">
        <v>0.50426894343649942</v>
      </c>
      <c r="AR27" s="5">
        <v>0.43004754050645189</v>
      </c>
      <c r="AS27" s="9"/>
      <c r="AT27" s="9"/>
    </row>
    <row r="28" spans="1:46">
      <c r="A28" s="31"/>
      <c r="B28" s="10" t="s">
        <v>48</v>
      </c>
      <c r="C28" s="9" t="s">
        <v>82</v>
      </c>
      <c r="D28" s="3">
        <v>3.2719907407407413E-2</v>
      </c>
      <c r="E28" s="4">
        <v>5841.3717536361974</v>
      </c>
      <c r="F28" s="5">
        <v>8.631318435906471E-2</v>
      </c>
      <c r="G28" s="4">
        <v>504.18739708143431</v>
      </c>
      <c r="H28" s="6">
        <v>5</v>
      </c>
      <c r="I28" s="6">
        <v>22</v>
      </c>
      <c r="J28" s="6">
        <v>39</v>
      </c>
      <c r="K28" s="4">
        <v>52.308600033979928</v>
      </c>
      <c r="L28" s="4">
        <v>252.88249973488291</v>
      </c>
      <c r="M28" s="4">
        <v>504.18739708141669</v>
      </c>
      <c r="N28" s="4">
        <v>990.06420771289868</v>
      </c>
      <c r="O28" s="4">
        <v>2986.9307229057581</v>
      </c>
      <c r="P28" s="4">
        <v>1326.9799253171279</v>
      </c>
      <c r="Q28" s="4">
        <v>461.80004166759142</v>
      </c>
      <c r="R28" s="4">
        <v>75.596856032821961</v>
      </c>
      <c r="S28" s="4">
        <v>0</v>
      </c>
      <c r="T28" s="4">
        <v>123.97676166189309</v>
      </c>
      <c r="U28" s="4">
        <v>7.4389596928578712</v>
      </c>
      <c r="V28" s="4">
        <v>26.479226952413299</v>
      </c>
      <c r="W28" s="6">
        <v>511</v>
      </c>
      <c r="X28" s="6">
        <v>12</v>
      </c>
      <c r="Y28" s="6">
        <v>43</v>
      </c>
      <c r="Z28" s="6">
        <v>127</v>
      </c>
      <c r="AA28" s="4">
        <v>4.3178412235478669</v>
      </c>
      <c r="AB28" s="6">
        <v>22</v>
      </c>
      <c r="AC28" s="6">
        <v>69</v>
      </c>
      <c r="AD28" s="6">
        <v>152</v>
      </c>
      <c r="AE28" s="4">
        <v>-3.7079921094307018</v>
      </c>
      <c r="AF28" s="6">
        <v>664</v>
      </c>
      <c r="AG28" s="6">
        <v>410</v>
      </c>
      <c r="AH28" s="6">
        <v>219</v>
      </c>
      <c r="AI28" s="6">
        <v>111</v>
      </c>
      <c r="AJ28" s="6">
        <v>58</v>
      </c>
      <c r="AK28" s="6">
        <v>84</v>
      </c>
      <c r="AL28" s="4">
        <v>637.48788385822354</v>
      </c>
      <c r="AM28" s="4">
        <v>13.52998692306099</v>
      </c>
      <c r="AN28" s="6">
        <v>144</v>
      </c>
      <c r="AO28" s="7">
        <v>405.62095000001239</v>
      </c>
      <c r="AP28" s="5">
        <v>3.3691340968848883E-2</v>
      </c>
      <c r="AQ28" s="5">
        <v>0.43740808413922189</v>
      </c>
      <c r="AR28" s="5">
        <v>0.52890057489192921</v>
      </c>
      <c r="AS28" s="9"/>
      <c r="AT28" s="9"/>
    </row>
    <row r="29" spans="1:46">
      <c r="A29" s="31" t="s">
        <v>69</v>
      </c>
      <c r="B29" s="9" t="s">
        <v>48</v>
      </c>
      <c r="C29" s="9" t="s">
        <v>101</v>
      </c>
      <c r="D29" s="3">
        <v>6.1481481481481477E-2</v>
      </c>
      <c r="E29" s="4">
        <v>11908.428782891129</v>
      </c>
      <c r="F29" s="5">
        <v>0.12506187063482299</v>
      </c>
      <c r="G29" s="4">
        <v>1489.2903799099331</v>
      </c>
      <c r="H29" s="6">
        <v>16</v>
      </c>
      <c r="I29" s="6">
        <v>51</v>
      </c>
      <c r="J29" s="6">
        <v>83</v>
      </c>
      <c r="K29" s="4">
        <v>225.6852221783071</v>
      </c>
      <c r="L29" s="4">
        <v>906.33784021468682</v>
      </c>
      <c r="M29" s="4">
        <v>1489.290379909937</v>
      </c>
      <c r="N29" s="4">
        <v>1776.858995329444</v>
      </c>
      <c r="O29" s="4">
        <v>5441.502732941779</v>
      </c>
      <c r="P29" s="4">
        <v>3120.9952000708081</v>
      </c>
      <c r="Q29" s="4">
        <v>1245.4484455704801</v>
      </c>
      <c r="R29" s="4">
        <v>323.62340897861498</v>
      </c>
      <c r="S29" s="4">
        <v>0</v>
      </c>
      <c r="T29" s="4">
        <v>134.5078552284389</v>
      </c>
      <c r="U29" s="4">
        <v>8.0708305171280887</v>
      </c>
      <c r="V29" s="4">
        <v>27.78396602393212</v>
      </c>
      <c r="W29" s="6">
        <v>1284</v>
      </c>
      <c r="X29" s="6">
        <v>34</v>
      </c>
      <c r="Y29" s="6">
        <v>99</v>
      </c>
      <c r="Z29" s="6">
        <v>232</v>
      </c>
      <c r="AA29" s="4">
        <v>4.3201056294959894</v>
      </c>
      <c r="AB29" s="6">
        <v>40</v>
      </c>
      <c r="AC29" s="6">
        <v>116</v>
      </c>
      <c r="AD29" s="6">
        <v>307</v>
      </c>
      <c r="AE29" s="4">
        <v>-4.6621703205683751</v>
      </c>
      <c r="AF29" s="6">
        <v>1011</v>
      </c>
      <c r="AG29" s="6">
        <v>828</v>
      </c>
      <c r="AH29" s="6">
        <v>540</v>
      </c>
      <c r="AI29" s="6">
        <v>284</v>
      </c>
      <c r="AJ29" s="6">
        <v>172</v>
      </c>
      <c r="AK29" s="6">
        <v>198</v>
      </c>
      <c r="AL29" s="4">
        <v>1773.261122405323</v>
      </c>
      <c r="AM29" s="4">
        <v>20.029304846445669</v>
      </c>
      <c r="AN29" s="6">
        <v>302</v>
      </c>
      <c r="AO29" s="7">
        <v>831.56395000000975</v>
      </c>
      <c r="AP29" s="5">
        <v>0.1072378706014646</v>
      </c>
      <c r="AQ29" s="5">
        <v>0.44976824552261319</v>
      </c>
      <c r="AR29" s="5">
        <v>0.4429938838759222</v>
      </c>
      <c r="AS29" s="6">
        <v>3586</v>
      </c>
      <c r="AT29" s="9">
        <f>RANK(AS29,AS3:AS40,0)</f>
        <v>3</v>
      </c>
    </row>
    <row r="30" spans="1:46">
      <c r="A30" s="31"/>
      <c r="B30" s="10" t="s">
        <v>48</v>
      </c>
      <c r="C30" s="9" t="s">
        <v>81</v>
      </c>
      <c r="D30" s="3">
        <v>3.1805555555555552E-2</v>
      </c>
      <c r="E30" s="4">
        <v>6339.8837191581506</v>
      </c>
      <c r="F30" s="5">
        <v>0.13404451738356279</v>
      </c>
      <c r="G30" s="4">
        <v>849.82665340246149</v>
      </c>
      <c r="H30" s="6">
        <v>10</v>
      </c>
      <c r="I30" s="6">
        <v>28</v>
      </c>
      <c r="J30" s="6">
        <v>47</v>
      </c>
      <c r="K30" s="4">
        <v>136.4686002740761</v>
      </c>
      <c r="L30" s="4">
        <v>506.21151560205777</v>
      </c>
      <c r="M30" s="4">
        <v>849.82665340246285</v>
      </c>
      <c r="N30" s="4">
        <v>871.20386943138919</v>
      </c>
      <c r="O30" s="4">
        <v>2913.6102660074221</v>
      </c>
      <c r="P30" s="4">
        <v>1666.997386125804</v>
      </c>
      <c r="Q30" s="4">
        <v>716.71083937654748</v>
      </c>
      <c r="R30" s="4">
        <v>171.36135821698841</v>
      </c>
      <c r="S30" s="4">
        <v>0</v>
      </c>
      <c r="T30" s="4">
        <v>138.42540871524349</v>
      </c>
      <c r="U30" s="4">
        <v>8.3058829962464618</v>
      </c>
      <c r="V30" s="4">
        <v>27.78396602393212</v>
      </c>
      <c r="W30" s="6">
        <v>709</v>
      </c>
      <c r="X30" s="6">
        <v>21</v>
      </c>
      <c r="Y30" s="6">
        <v>57</v>
      </c>
      <c r="Z30" s="6">
        <v>134</v>
      </c>
      <c r="AA30" s="4">
        <v>4.3201056294959894</v>
      </c>
      <c r="AB30" s="6">
        <v>26</v>
      </c>
      <c r="AC30" s="6">
        <v>68</v>
      </c>
      <c r="AD30" s="6">
        <v>166</v>
      </c>
      <c r="AE30" s="4">
        <v>-4.6583311758114432</v>
      </c>
      <c r="AF30" s="6">
        <v>568</v>
      </c>
      <c r="AG30" s="6">
        <v>455</v>
      </c>
      <c r="AH30" s="6">
        <v>304</v>
      </c>
      <c r="AI30" s="6">
        <v>152</v>
      </c>
      <c r="AJ30" s="6">
        <v>94</v>
      </c>
      <c r="AK30" s="6">
        <v>102</v>
      </c>
      <c r="AL30" s="4">
        <v>1012.3175107533669</v>
      </c>
      <c r="AM30" s="4">
        <v>22.103002418195778</v>
      </c>
      <c r="AN30" s="6">
        <v>171</v>
      </c>
      <c r="AO30" s="7">
        <v>433.60345000000058</v>
      </c>
      <c r="AP30" s="5">
        <v>0.12838633686690221</v>
      </c>
      <c r="AQ30" s="5">
        <v>0.46043473605311058</v>
      </c>
      <c r="AR30" s="5">
        <v>0.41117892707998721</v>
      </c>
      <c r="AS30" s="9"/>
      <c r="AT30" s="9"/>
    </row>
    <row r="31" spans="1:46">
      <c r="A31" s="31"/>
      <c r="B31" s="10" t="s">
        <v>48</v>
      </c>
      <c r="C31" s="9" t="s">
        <v>82</v>
      </c>
      <c r="D31" s="3">
        <v>2.9675925925925929E-2</v>
      </c>
      <c r="E31" s="4">
        <v>5568.545063732975</v>
      </c>
      <c r="F31" s="5">
        <v>0.1148349738017196</v>
      </c>
      <c r="G31" s="4">
        <v>639.46372650747139</v>
      </c>
      <c r="H31" s="6">
        <v>6</v>
      </c>
      <c r="I31" s="6">
        <v>23</v>
      </c>
      <c r="J31" s="6">
        <v>36</v>
      </c>
      <c r="K31" s="4">
        <v>89.216621904231033</v>
      </c>
      <c r="L31" s="4">
        <v>400.12632461262911</v>
      </c>
      <c r="M31" s="4">
        <v>639.46372650747435</v>
      </c>
      <c r="N31" s="4">
        <v>905.6551258980553</v>
      </c>
      <c r="O31" s="4">
        <v>2527.8924669343569</v>
      </c>
      <c r="P31" s="4">
        <v>1453.9978139450041</v>
      </c>
      <c r="Q31" s="4">
        <v>528.73760619393215</v>
      </c>
      <c r="R31" s="4">
        <v>152.2620507616266</v>
      </c>
      <c r="S31" s="4">
        <v>0</v>
      </c>
      <c r="T31" s="4">
        <v>130.30916685802589</v>
      </c>
      <c r="U31" s="4">
        <v>7.818909997386557</v>
      </c>
      <c r="V31" s="4">
        <v>27.601207519794858</v>
      </c>
      <c r="W31" s="6">
        <v>575</v>
      </c>
      <c r="X31" s="6">
        <v>13</v>
      </c>
      <c r="Y31" s="6">
        <v>42</v>
      </c>
      <c r="Z31" s="6">
        <v>98</v>
      </c>
      <c r="AA31" s="4">
        <v>3.5645491183396838</v>
      </c>
      <c r="AB31" s="6">
        <v>14</v>
      </c>
      <c r="AC31" s="6">
        <v>48</v>
      </c>
      <c r="AD31" s="6">
        <v>141</v>
      </c>
      <c r="AE31" s="4">
        <v>-4.6621703205683751</v>
      </c>
      <c r="AF31" s="6">
        <v>443</v>
      </c>
      <c r="AG31" s="6">
        <v>373</v>
      </c>
      <c r="AH31" s="6">
        <v>236</v>
      </c>
      <c r="AI31" s="6">
        <v>132</v>
      </c>
      <c r="AJ31" s="6">
        <v>78</v>
      </c>
      <c r="AK31" s="6">
        <v>96</v>
      </c>
      <c r="AL31" s="4">
        <v>760.94361165195642</v>
      </c>
      <c r="AM31" s="4">
        <v>17.806792784367151</v>
      </c>
      <c r="AN31" s="6">
        <v>131</v>
      </c>
      <c r="AO31" s="7">
        <v>397.96050000000918</v>
      </c>
      <c r="AP31" s="5">
        <v>8.5025023899229599E-2</v>
      </c>
      <c r="AQ31" s="5">
        <v>0.43856492155429339</v>
      </c>
      <c r="AR31" s="5">
        <v>0.47641005454647689</v>
      </c>
      <c r="AS31" s="9"/>
      <c r="AT31" s="9"/>
    </row>
    <row r="32" spans="1:46">
      <c r="A32" s="31" t="s">
        <v>72</v>
      </c>
      <c r="B32" s="9" t="s">
        <v>48</v>
      </c>
      <c r="C32" s="9" t="s">
        <v>101</v>
      </c>
      <c r="D32" s="3">
        <v>5.3738425925925933E-2</v>
      </c>
      <c r="E32" s="4">
        <v>9137.8693266570626</v>
      </c>
      <c r="F32" s="5">
        <v>5.6667568373549193E-2</v>
      </c>
      <c r="G32" s="4">
        <v>517.82083485689702</v>
      </c>
      <c r="H32" s="6">
        <v>3</v>
      </c>
      <c r="I32" s="6">
        <v>17</v>
      </c>
      <c r="J32" s="6">
        <v>38</v>
      </c>
      <c r="K32" s="4">
        <v>30.626509538540631</v>
      </c>
      <c r="L32" s="4">
        <v>238.23294921499891</v>
      </c>
      <c r="M32" s="4">
        <v>517.820834856896</v>
      </c>
      <c r="N32" s="4">
        <v>1569.7224580126419</v>
      </c>
      <c r="O32" s="4">
        <v>4862.5875737527249</v>
      </c>
      <c r="P32" s="4">
        <v>2140.1857606875092</v>
      </c>
      <c r="Q32" s="4">
        <v>508.06916382518892</v>
      </c>
      <c r="R32" s="4">
        <v>57.30437037899901</v>
      </c>
      <c r="S32" s="4">
        <v>0</v>
      </c>
      <c r="T32" s="4">
        <v>118.0857548135739</v>
      </c>
      <c r="U32" s="4">
        <v>7.0856596583229994</v>
      </c>
      <c r="V32" s="4">
        <v>25.299411969008741</v>
      </c>
      <c r="W32" s="6">
        <v>745</v>
      </c>
      <c r="X32" s="6">
        <v>15</v>
      </c>
      <c r="Y32" s="6">
        <v>57</v>
      </c>
      <c r="Z32" s="6">
        <v>193</v>
      </c>
      <c r="AA32" s="4">
        <v>3.9701900649816291</v>
      </c>
      <c r="AB32" s="6">
        <v>35</v>
      </c>
      <c r="AC32" s="6">
        <v>89</v>
      </c>
      <c r="AD32" s="6">
        <v>213</v>
      </c>
      <c r="AE32" s="4">
        <v>-3.677569037945339</v>
      </c>
      <c r="AF32" s="6">
        <v>1015</v>
      </c>
      <c r="AG32" s="6">
        <v>746</v>
      </c>
      <c r="AH32" s="6">
        <v>382</v>
      </c>
      <c r="AI32" s="6">
        <v>173</v>
      </c>
      <c r="AJ32" s="6">
        <v>83</v>
      </c>
      <c r="AK32" s="6">
        <v>54</v>
      </c>
      <c r="AL32" s="4">
        <v>676.272580652393</v>
      </c>
      <c r="AM32" s="4">
        <v>8.7392536806253673</v>
      </c>
      <c r="AN32" s="6">
        <v>206</v>
      </c>
      <c r="AO32" s="7">
        <v>640.04990000002124</v>
      </c>
      <c r="AP32" s="5">
        <v>2.9534572987417879E-2</v>
      </c>
      <c r="AQ32" s="5">
        <v>0.56510967598262996</v>
      </c>
      <c r="AR32" s="5">
        <v>0.40535575102995208</v>
      </c>
      <c r="AS32" s="6">
        <v>3734</v>
      </c>
      <c r="AT32" s="9">
        <f>RANK(AS32,AS3:AS40,0)</f>
        <v>2</v>
      </c>
    </row>
    <row r="33" spans="1:46">
      <c r="A33" s="31"/>
      <c r="B33" s="10" t="s">
        <v>48</v>
      </c>
      <c r="C33" s="9" t="s">
        <v>81</v>
      </c>
      <c r="D33" s="3">
        <v>3.1805555555555552E-2</v>
      </c>
      <c r="E33" s="4">
        <v>5483.7643497494337</v>
      </c>
      <c r="F33" s="5">
        <v>3.7838127847391802E-2</v>
      </c>
      <c r="G33" s="4">
        <v>207.49537655078839</v>
      </c>
      <c r="H33" s="6">
        <v>2</v>
      </c>
      <c r="I33" s="6">
        <v>6</v>
      </c>
      <c r="J33" s="6">
        <v>18</v>
      </c>
      <c r="K33" s="4">
        <v>13.90416556397849</v>
      </c>
      <c r="L33" s="4">
        <v>58.158266860945822</v>
      </c>
      <c r="M33" s="4">
        <v>207.49537655079169</v>
      </c>
      <c r="N33" s="4">
        <v>899.9187272441776</v>
      </c>
      <c r="O33" s="4">
        <v>2988.2650820209342</v>
      </c>
      <c r="P33" s="4">
        <v>1367.398378651872</v>
      </c>
      <c r="Q33" s="4">
        <v>211.68684474772061</v>
      </c>
      <c r="R33" s="4">
        <v>16.495317084729319</v>
      </c>
      <c r="S33" s="4">
        <v>0</v>
      </c>
      <c r="T33" s="4">
        <v>119.7328460643981</v>
      </c>
      <c r="U33" s="4">
        <v>7.1840524949367994</v>
      </c>
      <c r="V33" s="4">
        <v>25.100754484230301</v>
      </c>
      <c r="W33" s="6">
        <v>449</v>
      </c>
      <c r="X33" s="6">
        <v>8</v>
      </c>
      <c r="Y33" s="6">
        <v>31</v>
      </c>
      <c r="Z33" s="6">
        <v>106</v>
      </c>
      <c r="AA33" s="4">
        <v>3.9701900649816291</v>
      </c>
      <c r="AB33" s="6">
        <v>19</v>
      </c>
      <c r="AC33" s="6">
        <v>47</v>
      </c>
      <c r="AD33" s="6">
        <v>129</v>
      </c>
      <c r="AE33" s="4">
        <v>-3.6215877545304749</v>
      </c>
      <c r="AF33" s="6">
        <v>631</v>
      </c>
      <c r="AG33" s="6">
        <v>450</v>
      </c>
      <c r="AH33" s="6">
        <v>243</v>
      </c>
      <c r="AI33" s="6">
        <v>102</v>
      </c>
      <c r="AJ33" s="6">
        <v>41</v>
      </c>
      <c r="AK33" s="6">
        <v>34</v>
      </c>
      <c r="AL33" s="4">
        <v>285.47637441086579</v>
      </c>
      <c r="AM33" s="4">
        <v>6.2331086115909562</v>
      </c>
      <c r="AN33" s="6">
        <v>107</v>
      </c>
      <c r="AO33" s="7">
        <v>383.33295000001402</v>
      </c>
      <c r="AP33" s="5">
        <v>3.051087984862819E-2</v>
      </c>
      <c r="AQ33" s="5">
        <v>0.57488174077578047</v>
      </c>
      <c r="AR33" s="5">
        <v>0.39460737937559132</v>
      </c>
      <c r="AS33" s="9"/>
      <c r="AT33" s="9"/>
    </row>
    <row r="34" spans="1:46">
      <c r="A34" s="31"/>
      <c r="B34" s="10" t="s">
        <v>48</v>
      </c>
      <c r="C34" s="9" t="s">
        <v>82</v>
      </c>
      <c r="D34" s="3">
        <v>2.193287037037037E-2</v>
      </c>
      <c r="E34" s="4">
        <v>3654.1049769076299</v>
      </c>
      <c r="F34" s="5">
        <v>8.4925162322164197E-2</v>
      </c>
      <c r="G34" s="4">
        <v>310.32545830610849</v>
      </c>
      <c r="H34" s="6">
        <v>1</v>
      </c>
      <c r="I34" s="6">
        <v>11</v>
      </c>
      <c r="J34" s="6">
        <v>20</v>
      </c>
      <c r="K34" s="4">
        <v>16.72234397456214</v>
      </c>
      <c r="L34" s="4">
        <v>180.07468235405301</v>
      </c>
      <c r="M34" s="4">
        <v>310.32545830610428</v>
      </c>
      <c r="N34" s="4">
        <v>669.80373076846445</v>
      </c>
      <c r="O34" s="4">
        <v>1874.3224917317909</v>
      </c>
      <c r="P34" s="4">
        <v>772.78738203563626</v>
      </c>
      <c r="Q34" s="4">
        <v>296.38231907746831</v>
      </c>
      <c r="R34" s="4">
        <v>40.809053294269688</v>
      </c>
      <c r="S34" s="4">
        <v>0</v>
      </c>
      <c r="T34" s="4">
        <v>115.6972552055186</v>
      </c>
      <c r="U34" s="4">
        <v>6.9429770646476827</v>
      </c>
      <c r="V34" s="4">
        <v>25.299411969008741</v>
      </c>
      <c r="W34" s="6">
        <v>296</v>
      </c>
      <c r="X34" s="6">
        <v>7</v>
      </c>
      <c r="Y34" s="6">
        <v>26</v>
      </c>
      <c r="Z34" s="6">
        <v>87</v>
      </c>
      <c r="AA34" s="4">
        <v>3.421564209870156</v>
      </c>
      <c r="AB34" s="6">
        <v>16</v>
      </c>
      <c r="AC34" s="6">
        <v>42</v>
      </c>
      <c r="AD34" s="6">
        <v>84</v>
      </c>
      <c r="AE34" s="4">
        <v>-3.677569037945339</v>
      </c>
      <c r="AF34" s="6">
        <v>384</v>
      </c>
      <c r="AG34" s="6">
        <v>296</v>
      </c>
      <c r="AH34" s="6">
        <v>139</v>
      </c>
      <c r="AI34" s="6">
        <v>71</v>
      </c>
      <c r="AJ34" s="6">
        <v>42</v>
      </c>
      <c r="AK34" s="6">
        <v>20</v>
      </c>
      <c r="AL34" s="4">
        <v>390.79620624152722</v>
      </c>
      <c r="AM34" s="4">
        <v>12.373494656723819</v>
      </c>
      <c r="AN34" s="6">
        <v>99</v>
      </c>
      <c r="AO34" s="7">
        <v>256.71695000000727</v>
      </c>
      <c r="AP34" s="5">
        <v>2.813852813852814E-2</v>
      </c>
      <c r="AQ34" s="5">
        <v>0.55113636363636365</v>
      </c>
      <c r="AR34" s="5">
        <v>0.42072510822510822</v>
      </c>
      <c r="AS34" s="9"/>
      <c r="AT34" s="9"/>
    </row>
    <row r="35" spans="1:46">
      <c r="A35" s="31" t="s">
        <v>75</v>
      </c>
      <c r="B35" s="9" t="s">
        <v>48</v>
      </c>
      <c r="C35" s="9" t="s">
        <v>101</v>
      </c>
      <c r="D35" s="3">
        <v>3.2719907407407413E-2</v>
      </c>
      <c r="E35" s="4">
        <v>5880.1423007485646</v>
      </c>
      <c r="F35" s="5">
        <v>6.9447504071814034E-2</v>
      </c>
      <c r="G35" s="4">
        <v>408.36120637408192</v>
      </c>
      <c r="H35" s="6">
        <v>0</v>
      </c>
      <c r="I35" s="6">
        <v>11</v>
      </c>
      <c r="J35" s="6">
        <v>31</v>
      </c>
      <c r="K35" s="4">
        <v>0</v>
      </c>
      <c r="L35" s="4">
        <v>130.36005652561059</v>
      </c>
      <c r="M35" s="4">
        <v>408.36120637408862</v>
      </c>
      <c r="N35" s="4">
        <v>953.02435450741882</v>
      </c>
      <c r="O35" s="4">
        <v>2936.0284445957259</v>
      </c>
      <c r="P35" s="4">
        <v>1522.359702975431</v>
      </c>
      <c r="Q35" s="4">
        <v>468.72979866998901</v>
      </c>
      <c r="R35" s="4">
        <v>0</v>
      </c>
      <c r="S35" s="4">
        <v>0</v>
      </c>
      <c r="T35" s="4">
        <v>124.79962435264019</v>
      </c>
      <c r="U35" s="4">
        <v>7.4882495168262224</v>
      </c>
      <c r="V35" s="4">
        <v>23.312000687095509</v>
      </c>
      <c r="W35" s="6">
        <v>387</v>
      </c>
      <c r="X35" s="6">
        <v>4</v>
      </c>
      <c r="Y35" s="6">
        <v>26</v>
      </c>
      <c r="Z35" s="6">
        <v>100</v>
      </c>
      <c r="AA35" s="4">
        <v>3.5492295222710579</v>
      </c>
      <c r="AB35" s="6">
        <v>21</v>
      </c>
      <c r="AC35" s="6">
        <v>57</v>
      </c>
      <c r="AD35" s="6">
        <v>160</v>
      </c>
      <c r="AE35" s="4">
        <v>-4.5126445161084394</v>
      </c>
      <c r="AF35" s="6">
        <v>590</v>
      </c>
      <c r="AG35" s="6">
        <v>299</v>
      </c>
      <c r="AH35" s="6">
        <v>151</v>
      </c>
      <c r="AI35" s="6">
        <v>98</v>
      </c>
      <c r="AJ35" s="6">
        <v>49</v>
      </c>
      <c r="AK35" s="6">
        <v>64</v>
      </c>
      <c r="AL35" s="4">
        <v>542.90931681772679</v>
      </c>
      <c r="AM35" s="4">
        <v>11.52265971314595</v>
      </c>
      <c r="AN35" s="6">
        <v>142</v>
      </c>
      <c r="AO35" s="7">
        <v>408.67785000001129</v>
      </c>
      <c r="AP35" s="5">
        <v>0.1157416750756811</v>
      </c>
      <c r="AQ35" s="5">
        <v>0.61765893037336028</v>
      </c>
      <c r="AR35" s="5">
        <v>0.2665993945509586</v>
      </c>
      <c r="AS35" s="6">
        <v>1531</v>
      </c>
      <c r="AT35" s="9">
        <f>RANK(AS35,AS3:AS40,0)</f>
        <v>6</v>
      </c>
    </row>
    <row r="36" spans="1:46">
      <c r="A36" s="31"/>
      <c r="B36" s="10" t="s">
        <v>48</v>
      </c>
      <c r="C36" s="9" t="s">
        <v>82</v>
      </c>
      <c r="D36" s="3">
        <v>3.2719907407407413E-2</v>
      </c>
      <c r="E36" s="4">
        <v>5880.1423007485646</v>
      </c>
      <c r="F36" s="5">
        <v>6.9447504071814034E-2</v>
      </c>
      <c r="G36" s="4">
        <v>408.36120637408192</v>
      </c>
      <c r="H36" s="6">
        <v>0</v>
      </c>
      <c r="I36" s="6">
        <v>11</v>
      </c>
      <c r="J36" s="6">
        <v>31</v>
      </c>
      <c r="K36" s="4">
        <v>0</v>
      </c>
      <c r="L36" s="4">
        <v>130.36005652561059</v>
      </c>
      <c r="M36" s="4">
        <v>408.36120637408862</v>
      </c>
      <c r="N36" s="4">
        <v>953.02435450741882</v>
      </c>
      <c r="O36" s="4">
        <v>2936.0284445957259</v>
      </c>
      <c r="P36" s="4">
        <v>1522.359702975431</v>
      </c>
      <c r="Q36" s="4">
        <v>468.72979866998901</v>
      </c>
      <c r="R36" s="4">
        <v>0</v>
      </c>
      <c r="S36" s="4">
        <v>0</v>
      </c>
      <c r="T36" s="4">
        <v>124.79962435264019</v>
      </c>
      <c r="U36" s="4">
        <v>7.4882495168262224</v>
      </c>
      <c r="V36" s="4">
        <v>23.312000687095509</v>
      </c>
      <c r="W36" s="6">
        <v>387</v>
      </c>
      <c r="X36" s="6">
        <v>4</v>
      </c>
      <c r="Y36" s="6">
        <v>26</v>
      </c>
      <c r="Z36" s="6">
        <v>100</v>
      </c>
      <c r="AA36" s="4">
        <v>3.5492295222710579</v>
      </c>
      <c r="AB36" s="6">
        <v>21</v>
      </c>
      <c r="AC36" s="6">
        <v>57</v>
      </c>
      <c r="AD36" s="6">
        <v>160</v>
      </c>
      <c r="AE36" s="4">
        <v>-4.5126445161084394</v>
      </c>
      <c r="AF36" s="6">
        <v>590</v>
      </c>
      <c r="AG36" s="6">
        <v>299</v>
      </c>
      <c r="AH36" s="6">
        <v>151</v>
      </c>
      <c r="AI36" s="6">
        <v>98</v>
      </c>
      <c r="AJ36" s="6">
        <v>49</v>
      </c>
      <c r="AK36" s="6">
        <v>64</v>
      </c>
      <c r="AL36" s="4">
        <v>542.90931681772679</v>
      </c>
      <c r="AM36" s="4">
        <v>11.52265971314595</v>
      </c>
      <c r="AN36" s="6">
        <v>142</v>
      </c>
      <c r="AO36" s="7">
        <v>408.67785000001129</v>
      </c>
      <c r="AP36" s="5">
        <v>0.1157416750756811</v>
      </c>
      <c r="AQ36" s="5">
        <v>0.61765893037336028</v>
      </c>
      <c r="AR36" s="5">
        <v>0.2665993945509586</v>
      </c>
      <c r="AS36" s="9"/>
      <c r="AT36" s="9"/>
    </row>
    <row r="37" spans="1:46">
      <c r="A37" s="31" t="s">
        <v>78</v>
      </c>
      <c r="B37" s="9" t="s">
        <v>48</v>
      </c>
      <c r="C37" s="9" t="s">
        <v>101</v>
      </c>
      <c r="D37" s="3">
        <v>1.0787037037037039E-2</v>
      </c>
      <c r="E37" s="4">
        <v>1883.4484718878459</v>
      </c>
      <c r="F37" s="5">
        <v>0.14635994252450449</v>
      </c>
      <c r="G37" s="4">
        <v>275.66141009337088</v>
      </c>
      <c r="H37" s="6">
        <v>5</v>
      </c>
      <c r="I37" s="6">
        <v>10</v>
      </c>
      <c r="J37" s="6">
        <v>15</v>
      </c>
      <c r="K37" s="4">
        <v>71.8107940809398</v>
      </c>
      <c r="L37" s="4">
        <v>174.4821771643046</v>
      </c>
      <c r="M37" s="4">
        <v>275.66141009337002</v>
      </c>
      <c r="N37" s="4">
        <v>283.013621416744</v>
      </c>
      <c r="O37" s="4">
        <v>827.39671247649221</v>
      </c>
      <c r="P37" s="4">
        <v>491.19530901307752</v>
      </c>
      <c r="Q37" s="4">
        <v>194.3398498051713</v>
      </c>
      <c r="R37" s="4">
        <v>87.502979176360995</v>
      </c>
      <c r="S37" s="4">
        <v>0</v>
      </c>
      <c r="T37" s="4">
        <v>121.2520475464278</v>
      </c>
      <c r="U37" s="4">
        <v>7.2751228533981669</v>
      </c>
      <c r="V37" s="4">
        <v>26.569919443738861</v>
      </c>
      <c r="W37" s="6">
        <v>67</v>
      </c>
      <c r="X37" s="6">
        <v>4</v>
      </c>
      <c r="Y37" s="6">
        <v>13</v>
      </c>
      <c r="Z37" s="6">
        <v>33</v>
      </c>
      <c r="AA37" s="4">
        <v>3.2717243344235558</v>
      </c>
      <c r="AB37" s="6">
        <v>10</v>
      </c>
      <c r="AC37" s="6">
        <v>24</v>
      </c>
      <c r="AD37" s="6">
        <v>52</v>
      </c>
      <c r="AE37" s="4">
        <v>-4.0044189707162436</v>
      </c>
      <c r="AF37" s="6">
        <v>123</v>
      </c>
      <c r="AG37" s="6">
        <v>57</v>
      </c>
      <c r="AH37" s="6">
        <v>23</v>
      </c>
      <c r="AI37" s="6">
        <v>10</v>
      </c>
      <c r="AJ37" s="6">
        <v>6</v>
      </c>
      <c r="AK37" s="6">
        <v>9</v>
      </c>
      <c r="AL37" s="4">
        <v>321.85401292495118</v>
      </c>
      <c r="AM37" s="4">
        <v>20.720215424353089</v>
      </c>
      <c r="AN37" s="6">
        <v>52</v>
      </c>
      <c r="AO37" s="7">
        <v>142.74050000000469</v>
      </c>
      <c r="AP37" s="5">
        <v>0</v>
      </c>
      <c r="AQ37" s="5">
        <v>0.41068351522113727</v>
      </c>
      <c r="AR37" s="5">
        <v>0.58931648477886267</v>
      </c>
      <c r="AS37" s="6">
        <v>777</v>
      </c>
      <c r="AT37" s="9">
        <f>RANK(AS37,AS3:AS40,0)</f>
        <v>8</v>
      </c>
    </row>
    <row r="38" spans="1:46">
      <c r="A38" s="31"/>
      <c r="B38" s="10" t="s">
        <v>48</v>
      </c>
      <c r="C38" s="9" t="s">
        <v>82</v>
      </c>
      <c r="D38" s="3">
        <v>1.0787037037037039E-2</v>
      </c>
      <c r="E38" s="4">
        <v>1883.4484718878459</v>
      </c>
      <c r="F38" s="5">
        <v>0.14635994252450449</v>
      </c>
      <c r="G38" s="4">
        <v>275.66141009337088</v>
      </c>
      <c r="H38" s="6">
        <v>5</v>
      </c>
      <c r="I38" s="6">
        <v>10</v>
      </c>
      <c r="J38" s="6">
        <v>15</v>
      </c>
      <c r="K38" s="4">
        <v>71.8107940809398</v>
      </c>
      <c r="L38" s="4">
        <v>174.4821771643046</v>
      </c>
      <c r="M38" s="4">
        <v>275.66141009337002</v>
      </c>
      <c r="N38" s="4">
        <v>283.013621416744</v>
      </c>
      <c r="O38" s="4">
        <v>827.39671247649221</v>
      </c>
      <c r="P38" s="4">
        <v>491.19530901307752</v>
      </c>
      <c r="Q38" s="4">
        <v>194.3398498051713</v>
      </c>
      <c r="R38" s="4">
        <v>87.502979176360995</v>
      </c>
      <c r="S38" s="4">
        <v>0</v>
      </c>
      <c r="T38" s="4">
        <v>121.2520475464278</v>
      </c>
      <c r="U38" s="4">
        <v>7.2751228533981669</v>
      </c>
      <c r="V38" s="4">
        <v>26.569919443738861</v>
      </c>
      <c r="W38" s="6">
        <v>67</v>
      </c>
      <c r="X38" s="6">
        <v>4</v>
      </c>
      <c r="Y38" s="6">
        <v>13</v>
      </c>
      <c r="Z38" s="6">
        <v>33</v>
      </c>
      <c r="AA38" s="4">
        <v>3.2717243344235558</v>
      </c>
      <c r="AB38" s="6">
        <v>10</v>
      </c>
      <c r="AC38" s="6">
        <v>24</v>
      </c>
      <c r="AD38" s="6">
        <v>52</v>
      </c>
      <c r="AE38" s="4">
        <v>-4.0044189707162436</v>
      </c>
      <c r="AF38" s="6">
        <v>123</v>
      </c>
      <c r="AG38" s="6">
        <v>57</v>
      </c>
      <c r="AH38" s="6">
        <v>23</v>
      </c>
      <c r="AI38" s="6">
        <v>10</v>
      </c>
      <c r="AJ38" s="6">
        <v>6</v>
      </c>
      <c r="AK38" s="6">
        <v>9</v>
      </c>
      <c r="AL38" s="4">
        <v>321.85401292495118</v>
      </c>
      <c r="AM38" s="4">
        <v>20.720215424353089</v>
      </c>
      <c r="AN38" s="6">
        <v>52</v>
      </c>
      <c r="AO38" s="7">
        <v>142.74050000000469</v>
      </c>
      <c r="AP38" s="5">
        <v>0</v>
      </c>
      <c r="AQ38" s="5">
        <v>0.41068351522113727</v>
      </c>
      <c r="AR38" s="5">
        <v>0.58931648477886267</v>
      </c>
      <c r="AS38" s="9"/>
      <c r="AT38" s="9"/>
    </row>
    <row r="39" spans="1:46">
      <c r="A39" s="31" t="s">
        <v>80</v>
      </c>
      <c r="B39" s="9" t="s">
        <v>48</v>
      </c>
      <c r="C39" s="9" t="s">
        <v>101</v>
      </c>
      <c r="D39" s="3">
        <v>3.0439814814814808E-3</v>
      </c>
      <c r="E39" s="4">
        <v>627.52604326079336</v>
      </c>
      <c r="F39" s="5">
        <v>0.15672132357387111</v>
      </c>
      <c r="G39" s="4">
        <v>98.346712076905803</v>
      </c>
      <c r="H39" s="6">
        <v>2</v>
      </c>
      <c r="I39" s="6">
        <v>3</v>
      </c>
      <c r="J39" s="6">
        <v>6</v>
      </c>
      <c r="K39" s="4">
        <v>15.380790894811581</v>
      </c>
      <c r="L39" s="4">
        <v>60.45980233828945</v>
      </c>
      <c r="M39" s="4">
        <v>98.346712076905646</v>
      </c>
      <c r="N39" s="4">
        <v>74.637969153558615</v>
      </c>
      <c r="O39" s="4">
        <v>259.07698670793059</v>
      </c>
      <c r="P39" s="4">
        <v>193.86217389476121</v>
      </c>
      <c r="Q39" s="4">
        <v>79.234470068361276</v>
      </c>
      <c r="R39" s="4">
        <v>20.7144434361817</v>
      </c>
      <c r="S39" s="4">
        <v>0</v>
      </c>
      <c r="T39" s="4">
        <v>143.16183496443961</v>
      </c>
      <c r="U39" s="4">
        <v>8.594216179249905</v>
      </c>
      <c r="V39" s="4">
        <v>25.349160581932299</v>
      </c>
      <c r="W39" s="6">
        <v>60</v>
      </c>
      <c r="X39" s="6">
        <v>0</v>
      </c>
      <c r="Y39" s="6">
        <v>5</v>
      </c>
      <c r="Z39" s="6">
        <v>15</v>
      </c>
      <c r="AA39" s="4">
        <v>2.7677651323080492</v>
      </c>
      <c r="AB39" s="6">
        <v>1</v>
      </c>
      <c r="AC39" s="6">
        <v>7</v>
      </c>
      <c r="AD39" s="6">
        <v>13</v>
      </c>
      <c r="AE39" s="4">
        <v>-4.2641299919459659</v>
      </c>
      <c r="AF39" s="6">
        <v>77</v>
      </c>
      <c r="AG39" s="6">
        <v>45</v>
      </c>
      <c r="AH39" s="6">
        <v>38</v>
      </c>
      <c r="AI39" s="6">
        <v>11</v>
      </c>
      <c r="AJ39" s="6">
        <v>4</v>
      </c>
      <c r="AK39" s="6">
        <v>4</v>
      </c>
      <c r="AL39" s="4">
        <v>112.17355508676729</v>
      </c>
      <c r="AM39" s="4">
        <v>25.590925114851849</v>
      </c>
      <c r="AN39" s="6">
        <v>16</v>
      </c>
      <c r="AO39" s="7">
        <v>41.994749999999939</v>
      </c>
      <c r="AP39" s="5">
        <v>0</v>
      </c>
      <c r="AQ39" s="5">
        <v>0.26914660831509851</v>
      </c>
      <c r="AR39" s="5">
        <v>0.73085339168490149</v>
      </c>
      <c r="AS39" s="6">
        <v>284</v>
      </c>
      <c r="AT39" s="9">
        <f>RANK(AS39,AS3:AS40,0)</f>
        <v>12</v>
      </c>
    </row>
    <row r="40" spans="1:46">
      <c r="A40" s="31"/>
      <c r="B40" s="10" t="s">
        <v>48</v>
      </c>
      <c r="C40" s="9" t="s">
        <v>82</v>
      </c>
      <c r="D40" s="3">
        <v>3.0439814814814808E-3</v>
      </c>
      <c r="E40" s="4">
        <v>627.52604326079336</v>
      </c>
      <c r="F40" s="5">
        <v>0.15672132357387111</v>
      </c>
      <c r="G40" s="4">
        <v>98.346712076905803</v>
      </c>
      <c r="H40" s="6">
        <v>2</v>
      </c>
      <c r="I40" s="6">
        <v>3</v>
      </c>
      <c r="J40" s="6">
        <v>6</v>
      </c>
      <c r="K40" s="4">
        <v>15.380790894811581</v>
      </c>
      <c r="L40" s="4">
        <v>60.45980233828945</v>
      </c>
      <c r="M40" s="4">
        <v>98.346712076905646</v>
      </c>
      <c r="N40" s="4">
        <v>74.637969153558615</v>
      </c>
      <c r="O40" s="4">
        <v>259.07698670793059</v>
      </c>
      <c r="P40" s="4">
        <v>193.86217389476121</v>
      </c>
      <c r="Q40" s="4">
        <v>79.234470068361276</v>
      </c>
      <c r="R40" s="4">
        <v>20.7144434361817</v>
      </c>
      <c r="S40" s="4">
        <v>0</v>
      </c>
      <c r="T40" s="4">
        <v>143.16183496443961</v>
      </c>
      <c r="U40" s="4">
        <v>8.594216179249905</v>
      </c>
      <c r="V40" s="4">
        <v>25.349160581932299</v>
      </c>
      <c r="W40" s="6">
        <v>60</v>
      </c>
      <c r="X40" s="6">
        <v>0</v>
      </c>
      <c r="Y40" s="6">
        <v>5</v>
      </c>
      <c r="Z40" s="6">
        <v>15</v>
      </c>
      <c r="AA40" s="4">
        <v>2.7677651323080492</v>
      </c>
      <c r="AB40" s="6">
        <v>1</v>
      </c>
      <c r="AC40" s="6">
        <v>7</v>
      </c>
      <c r="AD40" s="6">
        <v>13</v>
      </c>
      <c r="AE40" s="4">
        <v>-4.2641299919459659</v>
      </c>
      <c r="AF40" s="6">
        <v>77</v>
      </c>
      <c r="AG40" s="6">
        <v>45</v>
      </c>
      <c r="AH40" s="6">
        <v>38</v>
      </c>
      <c r="AI40" s="6">
        <v>11</v>
      </c>
      <c r="AJ40" s="6">
        <v>4</v>
      </c>
      <c r="AK40" s="6">
        <v>4</v>
      </c>
      <c r="AL40" s="4">
        <v>112.17355508676729</v>
      </c>
      <c r="AM40" s="4">
        <v>25.590925114851849</v>
      </c>
      <c r="AN40" s="6">
        <v>16</v>
      </c>
      <c r="AO40" s="7">
        <v>41.994749999999939</v>
      </c>
      <c r="AP40" s="5">
        <v>0</v>
      </c>
      <c r="AQ40" s="5">
        <v>0.26914660831509851</v>
      </c>
      <c r="AR40" s="5">
        <v>0.73085339168490149</v>
      </c>
      <c r="AS40" s="9"/>
      <c r="AT40" s="9"/>
    </row>
  </sheetData>
  <autoFilter ref="A2:AT40" xr:uid="{00000000-0009-0000-0000-000001000000}"/>
  <mergeCells count="49">
    <mergeCell ref="A37:A38"/>
    <mergeCell ref="A39:A40"/>
    <mergeCell ref="AS1:AS2"/>
    <mergeCell ref="AT1:AT2"/>
    <mergeCell ref="A24:A25"/>
    <mergeCell ref="A26:A28"/>
    <mergeCell ref="A29:A31"/>
    <mergeCell ref="A32:A34"/>
    <mergeCell ref="A35:A36"/>
    <mergeCell ref="A9:A11"/>
    <mergeCell ref="A12:A14"/>
    <mergeCell ref="A15:A17"/>
    <mergeCell ref="A18:A20"/>
    <mergeCell ref="A21:A23"/>
    <mergeCell ref="AP1:AP2"/>
    <mergeCell ref="AQ1:AQ2"/>
    <mergeCell ref="AR1:AR2"/>
    <mergeCell ref="A3:A5"/>
    <mergeCell ref="A6:A8"/>
    <mergeCell ref="AF1:AK1"/>
    <mergeCell ref="AL1:AL2"/>
    <mergeCell ref="AM1:AM2"/>
    <mergeCell ref="AN1:AN2"/>
    <mergeCell ref="AO1:AO2"/>
    <mergeCell ref="AA1:AA2"/>
    <mergeCell ref="AB1:AB2"/>
    <mergeCell ref="AC1:AC2"/>
    <mergeCell ref="AD1:AD2"/>
    <mergeCell ref="AE1:AE2"/>
    <mergeCell ref="V1:V2"/>
    <mergeCell ref="W1:W2"/>
    <mergeCell ref="X1:X2"/>
    <mergeCell ref="Y1:Y2"/>
    <mergeCell ref="Z1:Z2"/>
    <mergeCell ref="L1:L2"/>
    <mergeCell ref="M1:M2"/>
    <mergeCell ref="N1:S1"/>
    <mergeCell ref="T1:T2"/>
    <mergeCell ref="U1:U2"/>
    <mergeCell ref="G1:G2"/>
    <mergeCell ref="H1:H2"/>
    <mergeCell ref="I1:I2"/>
    <mergeCell ref="J1:J2"/>
    <mergeCell ref="K1:K2"/>
    <mergeCell ref="A1:A2"/>
    <mergeCell ref="B1:B2"/>
    <mergeCell ref="C1:D1"/>
    <mergeCell ref="E1:E2"/>
    <mergeCell ref="F1:F2"/>
  </mergeCells>
  <phoneticPr fontId="3"/>
  <pageMargins left="0.1" right="0.1" top="0.1" bottom="0.1" header="0.3" footer="0.3"/>
  <pageSetup paperSize="8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K60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80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70</v>
      </c>
      <c r="C3" s="11" t="s">
        <v>50</v>
      </c>
      <c r="D3" s="3">
        <v>3.0439814814814808E-3</v>
      </c>
      <c r="E3" s="4">
        <v>627.52604326079336</v>
      </c>
      <c r="F3" s="5">
        <v>0.15672132357387111</v>
      </c>
      <c r="G3" s="4">
        <v>98.346712076905803</v>
      </c>
      <c r="H3" s="6">
        <v>2</v>
      </c>
      <c r="I3" s="6">
        <v>3</v>
      </c>
      <c r="J3" s="6">
        <v>6</v>
      </c>
      <c r="K3" s="4">
        <v>15.380790894811581</v>
      </c>
      <c r="L3" s="4">
        <v>60.45980233828945</v>
      </c>
      <c r="M3" s="4">
        <v>98.346712076905646</v>
      </c>
      <c r="N3" s="4">
        <v>143.16183496443961</v>
      </c>
      <c r="O3" s="4">
        <v>8.594216179249905</v>
      </c>
      <c r="P3" s="4">
        <v>25.349160581932299</v>
      </c>
      <c r="Q3" s="6">
        <v>60</v>
      </c>
      <c r="R3" s="6">
        <v>0</v>
      </c>
      <c r="S3" s="6">
        <v>5</v>
      </c>
      <c r="T3" s="6">
        <v>15</v>
      </c>
      <c r="U3" s="4">
        <v>2.7677651323080492</v>
      </c>
      <c r="V3" s="6">
        <v>1</v>
      </c>
      <c r="W3" s="6">
        <v>7</v>
      </c>
      <c r="X3" s="6">
        <v>13</v>
      </c>
      <c r="Y3" s="4">
        <v>-4.2641299919459659</v>
      </c>
      <c r="Z3" s="6">
        <v>77</v>
      </c>
      <c r="AA3" s="6">
        <v>45</v>
      </c>
      <c r="AB3" s="6">
        <v>38</v>
      </c>
      <c r="AC3" s="6">
        <v>11</v>
      </c>
      <c r="AD3" s="6">
        <v>4</v>
      </c>
      <c r="AE3" s="6">
        <v>4</v>
      </c>
      <c r="AF3" s="4">
        <v>112.17355508676729</v>
      </c>
      <c r="AG3" s="4">
        <v>25.590925114851849</v>
      </c>
      <c r="AH3" s="6">
        <v>16</v>
      </c>
      <c r="AI3" s="7">
        <v>41.994749999999939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82</v>
      </c>
      <c r="B5" s="11" t="s">
        <v>70</v>
      </c>
      <c r="C5" s="11" t="s">
        <v>1201</v>
      </c>
      <c r="D5" s="3">
        <v>1.5740740740740741E-3</v>
      </c>
      <c r="E5" s="4">
        <v>301.00929047153159</v>
      </c>
      <c r="F5" s="5">
        <v>0.1157768741865499</v>
      </c>
      <c r="G5" s="4">
        <v>34.849914751905153</v>
      </c>
      <c r="H5" s="6">
        <v>1</v>
      </c>
      <c r="I5" s="6">
        <v>2</v>
      </c>
      <c r="J5" s="6">
        <v>3</v>
      </c>
      <c r="K5" s="4">
        <v>7.0656717134834821</v>
      </c>
      <c r="L5" s="4">
        <v>24.494543166693429</v>
      </c>
      <c r="M5" s="4">
        <v>34.849914751905139</v>
      </c>
      <c r="N5" s="4">
        <v>132.7982163844992</v>
      </c>
      <c r="O5" s="4">
        <v>7.9762236965556346</v>
      </c>
      <c r="P5" s="4">
        <v>25.349160581932299</v>
      </c>
      <c r="Q5" s="6">
        <v>32</v>
      </c>
      <c r="R5" s="6">
        <v>0</v>
      </c>
      <c r="S5" s="6">
        <v>5</v>
      </c>
      <c r="T5" s="6">
        <v>13</v>
      </c>
      <c r="U5" s="4">
        <v>2.7677651323080492</v>
      </c>
      <c r="V5" s="6">
        <v>1</v>
      </c>
      <c r="W5" s="6">
        <v>4</v>
      </c>
      <c r="X5" s="6">
        <v>8</v>
      </c>
      <c r="Y5" s="4">
        <v>-4.2641299919459659</v>
      </c>
      <c r="Z5" s="6">
        <v>41</v>
      </c>
      <c r="AA5" s="6">
        <v>25</v>
      </c>
      <c r="AB5" s="6">
        <v>20</v>
      </c>
      <c r="AC5" s="6">
        <v>6</v>
      </c>
      <c r="AD5" s="6">
        <v>1</v>
      </c>
      <c r="AE5" s="6">
        <v>3</v>
      </c>
      <c r="AF5" s="4">
        <v>44.505242139868621</v>
      </c>
      <c r="AG5" s="4">
        <v>19.63466564994204</v>
      </c>
      <c r="AH5" s="6">
        <v>9</v>
      </c>
      <c r="AI5" s="7">
        <v>20.218449999999979</v>
      </c>
    </row>
    <row r="6" spans="1:35">
      <c r="A6" s="9"/>
      <c r="B6" s="11" t="s">
        <v>1201</v>
      </c>
      <c r="C6" s="11" t="s">
        <v>50</v>
      </c>
      <c r="D6" s="3">
        <v>1.469907407407407E-3</v>
      </c>
      <c r="E6" s="4">
        <v>326.37391389081421</v>
      </c>
      <c r="F6" s="5">
        <v>0.19455230526249409</v>
      </c>
      <c r="G6" s="4">
        <v>63.496797325000649</v>
      </c>
      <c r="H6" s="6">
        <v>1</v>
      </c>
      <c r="I6" s="6">
        <v>1</v>
      </c>
      <c r="J6" s="6">
        <v>3</v>
      </c>
      <c r="K6" s="4">
        <v>8.3151191813281002</v>
      </c>
      <c r="L6" s="4">
        <v>35.965259171596017</v>
      </c>
      <c r="M6" s="4">
        <v>63.4967973250005</v>
      </c>
      <c r="N6" s="4">
        <v>154.19240026337681</v>
      </c>
      <c r="O6" s="4">
        <v>9.256003404812283</v>
      </c>
      <c r="P6" s="4">
        <v>25.11336202427054</v>
      </c>
      <c r="Q6" s="6">
        <v>28</v>
      </c>
      <c r="R6" s="6">
        <v>0</v>
      </c>
      <c r="S6" s="6">
        <v>0</v>
      </c>
      <c r="T6" s="6">
        <v>2</v>
      </c>
      <c r="U6" s="4">
        <v>2.0876433117483879</v>
      </c>
      <c r="V6" s="6">
        <v>0</v>
      </c>
      <c r="W6" s="6">
        <v>3</v>
      </c>
      <c r="X6" s="6">
        <v>5</v>
      </c>
      <c r="Y6" s="4">
        <v>-2.75733197429189</v>
      </c>
      <c r="Z6" s="6">
        <v>36</v>
      </c>
      <c r="AA6" s="6">
        <v>20</v>
      </c>
      <c r="AB6" s="6">
        <v>18</v>
      </c>
      <c r="AC6" s="6">
        <v>5</v>
      </c>
      <c r="AD6" s="6">
        <v>3</v>
      </c>
      <c r="AE6" s="6">
        <v>1</v>
      </c>
      <c r="AF6" s="4">
        <v>67.668312946898652</v>
      </c>
      <c r="AG6" s="4">
        <v>31.96928170719621</v>
      </c>
      <c r="AH6" s="6">
        <v>7</v>
      </c>
      <c r="AI6" s="7">
        <v>21.776299999999949</v>
      </c>
    </row>
    <row r="7" spans="1:35">
      <c r="C7" t="s">
        <v>1202</v>
      </c>
      <c r="D7" s="22">
        <v>3.0439814814814821E-3</v>
      </c>
    </row>
    <row r="9" spans="1:35" ht="30">
      <c r="A9" s="1"/>
      <c r="B9" s="1" t="s">
        <v>4</v>
      </c>
      <c r="C9" s="1" t="s">
        <v>5</v>
      </c>
      <c r="D9" s="1" t="s">
        <v>1203</v>
      </c>
      <c r="E9" s="1" t="s">
        <v>1204</v>
      </c>
      <c r="F9" s="1" t="s">
        <v>1205</v>
      </c>
      <c r="H9" s="32" t="s">
        <v>1216</v>
      </c>
      <c r="I9" s="32"/>
      <c r="J9" s="33" t="s">
        <v>1217</v>
      </c>
      <c r="K9" s="33"/>
      <c r="L9" s="34" t="s">
        <v>1218</v>
      </c>
      <c r="M9" s="34"/>
      <c r="N9" s="35" t="s">
        <v>1219</v>
      </c>
      <c r="O9" s="35"/>
      <c r="P9" s="36" t="s">
        <v>1220</v>
      </c>
      <c r="Q9" s="36"/>
      <c r="R9" s="37" t="s">
        <v>1221</v>
      </c>
      <c r="S9" s="37"/>
      <c r="T9" s="29" t="s">
        <v>101</v>
      </c>
    </row>
    <row r="10" spans="1:35">
      <c r="A10" s="31" t="s">
        <v>80</v>
      </c>
      <c r="B10" s="31"/>
      <c r="C10" s="31"/>
      <c r="D10" s="31"/>
      <c r="E10" s="31"/>
      <c r="F10" s="31"/>
      <c r="H10" s="31" t="s">
        <v>17</v>
      </c>
      <c r="I10" s="31"/>
      <c r="J10" s="31" t="s">
        <v>18</v>
      </c>
      <c r="K10" s="31"/>
      <c r="L10" s="31" t="s">
        <v>19</v>
      </c>
      <c r="M10" s="31"/>
      <c r="N10" s="31" t="s">
        <v>20</v>
      </c>
      <c r="O10" s="31"/>
      <c r="P10" s="31" t="s">
        <v>21</v>
      </c>
      <c r="Q10" s="31"/>
      <c r="R10" s="31" t="s">
        <v>22</v>
      </c>
      <c r="S10" s="31"/>
      <c r="T10" s="29"/>
    </row>
    <row r="11" spans="1:35">
      <c r="A11" s="9" t="s">
        <v>1211</v>
      </c>
      <c r="B11" s="31" t="s">
        <v>1234</v>
      </c>
      <c r="C11" s="31"/>
      <c r="D11" s="5">
        <v>0</v>
      </c>
      <c r="E11" s="5">
        <v>0.33746556473829198</v>
      </c>
      <c r="F11" s="5">
        <v>0.66253443526170797</v>
      </c>
      <c r="G11" s="18" t="s">
        <v>1233</v>
      </c>
      <c r="H11" s="4">
        <v>31.819989987284249</v>
      </c>
      <c r="I11" s="3">
        <v>5.2083333333333333E-4</v>
      </c>
      <c r="J11" s="4">
        <v>153.66098818580591</v>
      </c>
      <c r="K11" s="3">
        <v>7.6620370370370373E-4</v>
      </c>
      <c r="L11" s="4">
        <v>80.678397546536331</v>
      </c>
      <c r="M11" s="3">
        <v>2.199074074074074E-4</v>
      </c>
      <c r="N11" s="4">
        <v>25.06023354540881</v>
      </c>
      <c r="O11" s="3">
        <v>4.8611111111111108E-5</v>
      </c>
      <c r="P11" s="4">
        <v>9.7896812064963257</v>
      </c>
      <c r="Q11" s="3">
        <v>1.6203703703703701E-5</v>
      </c>
      <c r="R11" s="4">
        <v>0</v>
      </c>
      <c r="S11" s="3">
        <v>0</v>
      </c>
      <c r="T11" s="23">
        <v>301.00929047153159</v>
      </c>
    </row>
    <row r="12" spans="1:35">
      <c r="A12" s="9"/>
      <c r="B12" s="31" t="s">
        <v>1215</v>
      </c>
      <c r="C12" s="31"/>
      <c r="D12" s="5">
        <v>0</v>
      </c>
      <c r="E12" s="5">
        <v>0.22413793103448279</v>
      </c>
      <c r="F12" s="5">
        <v>0.77586206896551724</v>
      </c>
      <c r="G12" s="18" t="s">
        <v>1192</v>
      </c>
      <c r="H12" s="4">
        <v>42.81797916627437</v>
      </c>
      <c r="I12" s="3">
        <v>5.1388888888888892E-4</v>
      </c>
      <c r="J12" s="4">
        <v>105.4159985221247</v>
      </c>
      <c r="K12" s="3">
        <v>5.1851851851851853E-4</v>
      </c>
      <c r="L12" s="4">
        <v>113.1837763482249</v>
      </c>
      <c r="M12" s="3">
        <v>3.055555555555555E-4</v>
      </c>
      <c r="N12" s="4">
        <v>54.174236522952469</v>
      </c>
      <c r="O12" s="3">
        <v>1.134259259259259E-4</v>
      </c>
      <c r="P12" s="4">
        <v>10.924762229685371</v>
      </c>
      <c r="Q12" s="3">
        <v>1.8518518518518522E-5</v>
      </c>
      <c r="R12" s="4">
        <v>0</v>
      </c>
      <c r="S12" s="3">
        <v>0</v>
      </c>
      <c r="T12" s="23">
        <v>326.51675278926177</v>
      </c>
    </row>
    <row r="13" spans="1:35">
      <c r="H13" s="24">
        <v>74.637969153558615</v>
      </c>
      <c r="I13" s="25">
        <v>1.034722222222222E-3</v>
      </c>
      <c r="J13" s="24">
        <v>259.07698670793059</v>
      </c>
      <c r="K13" s="25">
        <v>1.284722222222222E-3</v>
      </c>
      <c r="L13" s="24">
        <v>193.86217389476121</v>
      </c>
      <c r="M13" s="25">
        <v>5.2546296296296293E-4</v>
      </c>
      <c r="N13" s="24">
        <v>79.234470068361276</v>
      </c>
      <c r="O13" s="25">
        <v>1.6203703703703701E-4</v>
      </c>
      <c r="P13" s="24">
        <v>20.7144434361817</v>
      </c>
      <c r="Q13" s="25">
        <v>3.4722222222222222E-5</v>
      </c>
      <c r="R13" s="24">
        <v>0</v>
      </c>
      <c r="S13" s="25">
        <v>0</v>
      </c>
      <c r="T13" s="26">
        <v>627.52604326079336</v>
      </c>
    </row>
    <row r="15" spans="1:35">
      <c r="A15" s="18" t="s">
        <v>1183</v>
      </c>
      <c r="B15" s="18" t="s">
        <v>1184</v>
      </c>
      <c r="C15" s="18" t="s">
        <v>1185</v>
      </c>
      <c r="D15" s="18" t="s">
        <v>1186</v>
      </c>
      <c r="E15" s="18" t="s">
        <v>1187</v>
      </c>
      <c r="F15" s="18" t="s">
        <v>1188</v>
      </c>
      <c r="G15" s="18" t="s">
        <v>82</v>
      </c>
      <c r="H15" s="19">
        <v>0.34018264840182649</v>
      </c>
      <c r="I15" s="19">
        <v>0.4223744292237443</v>
      </c>
      <c r="J15" s="19">
        <v>0.17275494672754951</v>
      </c>
      <c r="K15" s="19">
        <v>5.3272450532724502E-2</v>
      </c>
      <c r="L15" s="19">
        <v>1.1415525114155251E-2</v>
      </c>
      <c r="M15" s="19">
        <v>0</v>
      </c>
      <c r="N15" s="18" t="s">
        <v>1233</v>
      </c>
      <c r="O15" s="19">
        <v>0.33136966126656853</v>
      </c>
      <c r="P15" s="19">
        <v>0.48748159057437412</v>
      </c>
      <c r="Q15" s="19">
        <v>0.13991163475699561</v>
      </c>
      <c r="R15" s="19">
        <v>3.0927835051546389E-2</v>
      </c>
      <c r="S15" s="19">
        <v>1.030927835051546E-2</v>
      </c>
      <c r="T15" s="19">
        <v>0</v>
      </c>
    </row>
    <row r="16" spans="1:35">
      <c r="A16" s="27">
        <v>1.034722222222222E-3</v>
      </c>
      <c r="B16" s="27">
        <v>1.284722222222222E-3</v>
      </c>
      <c r="C16" s="27">
        <v>5.2546296296296293E-4</v>
      </c>
      <c r="D16" s="27">
        <v>1.6203703703703701E-4</v>
      </c>
      <c r="E16" s="27">
        <v>3.4722222222222222E-5</v>
      </c>
      <c r="F16" s="27">
        <v>0</v>
      </c>
      <c r="N16" s="18" t="s">
        <v>1192</v>
      </c>
      <c r="O16" s="19">
        <v>0.34960629921259839</v>
      </c>
      <c r="P16" s="19">
        <v>0.35275590551181102</v>
      </c>
      <c r="Q16" s="19">
        <v>0.20787401574803149</v>
      </c>
      <c r="R16" s="19">
        <v>7.716535433070866E-2</v>
      </c>
      <c r="S16" s="19">
        <v>1.259842519685039E-2</v>
      </c>
      <c r="T16" s="19">
        <v>0</v>
      </c>
    </row>
    <row r="37" spans="1:3">
      <c r="A37" s="18" t="s">
        <v>1233</v>
      </c>
      <c r="B37" s="18">
        <v>132.79821638449931</v>
      </c>
      <c r="C37" s="18">
        <v>15.37496239054639</v>
      </c>
    </row>
    <row r="38" spans="1:3">
      <c r="A38" s="18" t="s">
        <v>1192</v>
      </c>
      <c r="B38" s="18">
        <v>154.19240026337681</v>
      </c>
      <c r="C38" s="18">
        <v>29.99848692519716</v>
      </c>
    </row>
    <row r="59" spans="1:37">
      <c r="A59" t="s">
        <v>84</v>
      </c>
      <c r="F59" t="s">
        <v>1224</v>
      </c>
      <c r="M59" t="s">
        <v>1229</v>
      </c>
      <c r="T59" t="s">
        <v>1225</v>
      </c>
      <c r="AC59" t="s">
        <v>1226</v>
      </c>
    </row>
    <row r="60" spans="1:37" ht="377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</row>
  </sheetData>
  <mergeCells count="51">
    <mergeCell ref="AC60:AK60"/>
    <mergeCell ref="T9:T10"/>
    <mergeCell ref="A60:E60"/>
    <mergeCell ref="F60:L60"/>
    <mergeCell ref="M60:S60"/>
    <mergeCell ref="T60:AB60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A10:F10"/>
    <mergeCell ref="B11:C11"/>
    <mergeCell ref="B12:C12"/>
    <mergeCell ref="H9:I9"/>
    <mergeCell ref="J9:K9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&amp;C平野　吏桜</oddFooter>
  </headerFooter>
  <rowBreaks count="1" manualBreakCount="1">
    <brk id="58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26"/>
  <sheetViews>
    <sheetView workbookViewId="0"/>
  </sheetViews>
  <sheetFormatPr baseColWidth="10" defaultColWidth="8.83203125" defaultRowHeight="14"/>
  <cols>
    <col min="2" max="2" width="23.6640625" customWidth="1"/>
    <col min="3" max="3" width="12.6640625" customWidth="1"/>
    <col min="4" max="4" width="15.6640625" customWidth="1"/>
    <col min="5" max="5" width="12.6640625" customWidth="1"/>
    <col min="6" max="6" width="15.6640625" customWidth="1"/>
    <col min="8" max="8" width="15.6640625" customWidth="1"/>
    <col min="10" max="10" width="15.6640625" customWidth="1"/>
    <col min="12" max="12" width="15.6640625" customWidth="1"/>
    <col min="14" max="14" width="15.6640625" customWidth="1"/>
    <col min="16" max="16" width="15.6640625" customWidth="1"/>
    <col min="18" max="18" width="15.6640625" customWidth="1"/>
    <col min="20" max="20" width="15.6640625" customWidth="1"/>
    <col min="22" max="22" width="15.6640625" customWidth="1"/>
    <col min="24" max="24" width="15.6640625" customWidth="1"/>
    <col min="26" max="26" width="15.6640625" customWidth="1"/>
    <col min="28" max="28" width="15.6640625" customWidth="1"/>
    <col min="30" max="30" width="15.6640625" customWidth="1"/>
    <col min="32" max="32" width="15.6640625" customWidth="1"/>
    <col min="34" max="34" width="15.6640625" customWidth="1"/>
  </cols>
  <sheetData>
    <row r="1" spans="1:32">
      <c r="A1" t="s">
        <v>0</v>
      </c>
    </row>
    <row r="2" spans="1:32">
      <c r="E2" s="9" t="s">
        <v>109</v>
      </c>
      <c r="F2" s="31" t="s">
        <v>7</v>
      </c>
      <c r="G2" s="31"/>
      <c r="H2" s="31" t="s">
        <v>110</v>
      </c>
      <c r="I2" s="31"/>
      <c r="J2" s="31" t="s">
        <v>111</v>
      </c>
      <c r="K2" s="31"/>
      <c r="L2" s="31" t="s">
        <v>112</v>
      </c>
      <c r="M2" s="31"/>
      <c r="N2" s="31" t="s">
        <v>113</v>
      </c>
      <c r="O2" s="31"/>
      <c r="P2" s="31" t="s">
        <v>114</v>
      </c>
      <c r="Q2" s="31"/>
      <c r="R2" s="31" t="s">
        <v>115</v>
      </c>
      <c r="S2" s="31"/>
      <c r="T2" s="31" t="s">
        <v>116</v>
      </c>
      <c r="U2" s="31"/>
      <c r="V2" s="31" t="s">
        <v>117</v>
      </c>
      <c r="W2" s="31"/>
    </row>
    <row r="3" spans="1:32">
      <c r="B3" s="9" t="s">
        <v>104</v>
      </c>
      <c r="C3" s="9">
        <v>116583.9532228256</v>
      </c>
      <c r="E3" s="9">
        <v>1</v>
      </c>
      <c r="F3" s="9" t="s">
        <v>60</v>
      </c>
      <c r="G3" s="9">
        <v>12163.7961261488</v>
      </c>
      <c r="H3" s="9" t="s">
        <v>69</v>
      </c>
      <c r="I3" s="9">
        <v>1489.2903799099331</v>
      </c>
      <c r="J3" s="9" t="s">
        <v>69</v>
      </c>
      <c r="K3" s="9">
        <v>225.6852221783071</v>
      </c>
      <c r="L3" s="9" t="s">
        <v>69</v>
      </c>
      <c r="M3" s="9">
        <v>16</v>
      </c>
      <c r="N3" s="9" t="s">
        <v>80</v>
      </c>
      <c r="O3" s="9">
        <v>0.15672132357387111</v>
      </c>
      <c r="P3" s="9" t="s">
        <v>69</v>
      </c>
      <c r="Q3" s="9">
        <v>906.33784021468682</v>
      </c>
      <c r="R3" s="9" t="s">
        <v>67</v>
      </c>
      <c r="S3" s="9">
        <v>51</v>
      </c>
      <c r="T3" s="9" t="s">
        <v>69</v>
      </c>
      <c r="U3" s="9">
        <v>1489.290379909937</v>
      </c>
      <c r="V3" s="9" t="s">
        <v>67</v>
      </c>
      <c r="W3" s="9">
        <v>85</v>
      </c>
    </row>
    <row r="4" spans="1:32">
      <c r="B4" s="9" t="s">
        <v>105</v>
      </c>
      <c r="C4" s="9">
        <v>84</v>
      </c>
      <c r="E4" s="9">
        <v>2</v>
      </c>
      <c r="F4" s="9" t="s">
        <v>62</v>
      </c>
      <c r="G4" s="9">
        <v>12116.094731457069</v>
      </c>
      <c r="H4" s="9" t="s">
        <v>67</v>
      </c>
      <c r="I4" s="9">
        <v>1265.360177994201</v>
      </c>
      <c r="J4" s="9" t="s">
        <v>67</v>
      </c>
      <c r="K4" s="9">
        <v>163.1644286357714</v>
      </c>
      <c r="L4" s="9" t="s">
        <v>67</v>
      </c>
      <c r="M4" s="9">
        <v>13</v>
      </c>
      <c r="N4" s="9" t="s">
        <v>78</v>
      </c>
      <c r="O4" s="9">
        <v>0.14635994252450449</v>
      </c>
      <c r="P4" s="9" t="s">
        <v>67</v>
      </c>
      <c r="Q4" s="9">
        <v>673.61574090574095</v>
      </c>
      <c r="R4" s="9" t="s">
        <v>69</v>
      </c>
      <c r="S4" s="9">
        <v>51</v>
      </c>
      <c r="T4" s="9" t="s">
        <v>67</v>
      </c>
      <c r="U4" s="9">
        <v>1265.360177994186</v>
      </c>
      <c r="V4" s="9" t="s">
        <v>69</v>
      </c>
      <c r="W4" s="9">
        <v>83</v>
      </c>
    </row>
    <row r="5" spans="1:32">
      <c r="B5" s="9" t="s">
        <v>106</v>
      </c>
      <c r="C5" s="9">
        <v>8.9276230630957173E-2</v>
      </c>
      <c r="E5" s="9">
        <v>3</v>
      </c>
      <c r="F5" s="9" t="s">
        <v>69</v>
      </c>
      <c r="G5" s="9">
        <v>11908.428782891129</v>
      </c>
      <c r="H5" s="9" t="s">
        <v>62</v>
      </c>
      <c r="I5" s="9">
        <v>1157.712311663284</v>
      </c>
      <c r="J5" s="9" t="s">
        <v>52</v>
      </c>
      <c r="K5" s="9">
        <v>159.05921837217329</v>
      </c>
      <c r="L5" s="9" t="s">
        <v>52</v>
      </c>
      <c r="M5" s="9">
        <v>9</v>
      </c>
      <c r="N5" s="9" t="s">
        <v>69</v>
      </c>
      <c r="O5" s="9">
        <v>0.12506187063482299</v>
      </c>
      <c r="P5" s="9" t="s">
        <v>62</v>
      </c>
      <c r="Q5" s="9">
        <v>539.40389529112758</v>
      </c>
      <c r="R5" s="9" t="s">
        <v>62</v>
      </c>
      <c r="S5" s="9">
        <v>38</v>
      </c>
      <c r="T5" s="9" t="s">
        <v>62</v>
      </c>
      <c r="U5" s="9">
        <v>1157.7123116632911</v>
      </c>
      <c r="V5" s="9" t="s">
        <v>62</v>
      </c>
      <c r="W5" s="9">
        <v>75</v>
      </c>
    </row>
    <row r="6" spans="1:32">
      <c r="B6" s="9" t="s">
        <v>107</v>
      </c>
      <c r="C6" s="9">
        <v>332</v>
      </c>
      <c r="E6" s="9">
        <v>4</v>
      </c>
      <c r="F6" s="9" t="s">
        <v>67</v>
      </c>
      <c r="G6" s="9">
        <v>11871.602993666649</v>
      </c>
      <c r="H6" s="9" t="s">
        <v>52</v>
      </c>
      <c r="I6" s="9">
        <v>841.25449287779918</v>
      </c>
      <c r="J6" s="9" t="s">
        <v>58</v>
      </c>
      <c r="K6" s="9">
        <v>105.2678474461725</v>
      </c>
      <c r="L6" s="9" t="s">
        <v>56</v>
      </c>
      <c r="M6" s="9">
        <v>8</v>
      </c>
      <c r="N6" s="9" t="s">
        <v>64</v>
      </c>
      <c r="O6" s="9">
        <v>0.12308958373074801</v>
      </c>
      <c r="P6" s="9" t="s">
        <v>52</v>
      </c>
      <c r="Q6" s="9">
        <v>476.68411333299127</v>
      </c>
      <c r="R6" s="9" t="s">
        <v>54</v>
      </c>
      <c r="S6" s="9">
        <v>31</v>
      </c>
      <c r="T6" s="9" t="s">
        <v>52</v>
      </c>
      <c r="U6" s="9">
        <v>841.25449287779725</v>
      </c>
      <c r="V6" s="9" t="s">
        <v>52</v>
      </c>
      <c r="W6" s="9">
        <v>55</v>
      </c>
    </row>
    <row r="7" spans="1:32">
      <c r="B7" s="9" t="s">
        <v>108</v>
      </c>
      <c r="C7" s="9">
        <v>612</v>
      </c>
      <c r="E7" s="9">
        <v>5</v>
      </c>
      <c r="F7" s="9" t="s">
        <v>52</v>
      </c>
      <c r="G7" s="9">
        <v>10847.54189527685</v>
      </c>
      <c r="H7" s="9" t="s">
        <v>54</v>
      </c>
      <c r="I7" s="9">
        <v>784.39958601440458</v>
      </c>
      <c r="J7" s="9" t="s">
        <v>56</v>
      </c>
      <c r="K7" s="9">
        <v>94.406368573934515</v>
      </c>
      <c r="L7" s="9" t="s">
        <v>62</v>
      </c>
      <c r="M7" s="9">
        <v>8</v>
      </c>
      <c r="N7" s="9" t="s">
        <v>67</v>
      </c>
      <c r="O7" s="9">
        <v>0.10658713727786</v>
      </c>
      <c r="P7" s="9" t="s">
        <v>64</v>
      </c>
      <c r="Q7" s="9">
        <v>464.20084110533128</v>
      </c>
      <c r="R7" s="9" t="s">
        <v>52</v>
      </c>
      <c r="S7" s="9">
        <v>29</v>
      </c>
      <c r="T7" s="9" t="s">
        <v>54</v>
      </c>
      <c r="U7" s="9">
        <v>784.39958601439866</v>
      </c>
      <c r="V7" s="9" t="s">
        <v>54</v>
      </c>
      <c r="W7" s="9">
        <v>49</v>
      </c>
    </row>
    <row r="8" spans="1:32">
      <c r="B8" t="s">
        <v>118</v>
      </c>
      <c r="G8" t="s">
        <v>119</v>
      </c>
      <c r="L8" t="s">
        <v>120</v>
      </c>
      <c r="Q8" t="s">
        <v>121</v>
      </c>
      <c r="V8" t="s">
        <v>122</v>
      </c>
      <c r="AA8" t="s">
        <v>123</v>
      </c>
    </row>
    <row r="9" spans="1:32" ht="377" customHeight="1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1" spans="1:32">
      <c r="B11" t="s">
        <v>124</v>
      </c>
      <c r="H11" t="s">
        <v>1116</v>
      </c>
      <c r="M11" t="s">
        <v>1113</v>
      </c>
      <c r="S11" t="s">
        <v>219</v>
      </c>
      <c r="AA11" t="s">
        <v>547</v>
      </c>
    </row>
    <row r="12" spans="1:32">
      <c r="A12" s="9" t="s">
        <v>125</v>
      </c>
      <c r="B12" s="9" t="s">
        <v>126</v>
      </c>
      <c r="C12" s="9" t="s">
        <v>96</v>
      </c>
      <c r="D12" s="9" t="s">
        <v>2</v>
      </c>
      <c r="E12" s="9" t="s">
        <v>127</v>
      </c>
      <c r="F12" s="9" t="s">
        <v>128</v>
      </c>
      <c r="G12" s="9" t="s">
        <v>129</v>
      </c>
      <c r="H12" s="9" t="s">
        <v>96</v>
      </c>
      <c r="I12" s="9" t="s">
        <v>1114</v>
      </c>
      <c r="J12" s="9" t="s">
        <v>1115</v>
      </c>
      <c r="K12" s="9" t="s">
        <v>1117</v>
      </c>
      <c r="M12" s="9" t="s">
        <v>2</v>
      </c>
      <c r="N12" s="9" t="s">
        <v>96</v>
      </c>
      <c r="O12" s="9" t="s">
        <v>1114</v>
      </c>
      <c r="P12" s="9" t="s">
        <v>1115</v>
      </c>
      <c r="R12" s="9" t="s">
        <v>125</v>
      </c>
      <c r="S12" s="9" t="s">
        <v>126</v>
      </c>
      <c r="T12" s="9" t="s">
        <v>96</v>
      </c>
      <c r="U12" s="9" t="s">
        <v>2</v>
      </c>
      <c r="V12" s="9" t="s">
        <v>127</v>
      </c>
      <c r="W12" s="9" t="s">
        <v>128</v>
      </c>
      <c r="X12" s="9" t="s">
        <v>129</v>
      </c>
      <c r="Z12" s="9" t="s">
        <v>125</v>
      </c>
      <c r="AA12" s="9" t="s">
        <v>126</v>
      </c>
      <c r="AB12" s="9" t="s">
        <v>96</v>
      </c>
      <c r="AC12" s="9" t="s">
        <v>2</v>
      </c>
      <c r="AD12" s="9" t="s">
        <v>127</v>
      </c>
      <c r="AE12" s="9" t="s">
        <v>128</v>
      </c>
      <c r="AF12" s="9" t="s">
        <v>129</v>
      </c>
    </row>
    <row r="13" spans="1:32">
      <c r="A13" s="9">
        <v>1</v>
      </c>
      <c r="B13" s="9" t="s">
        <v>130</v>
      </c>
      <c r="C13" s="9" t="s">
        <v>81</v>
      </c>
      <c r="D13" s="9" t="s">
        <v>69</v>
      </c>
      <c r="E13" s="9" t="s">
        <v>131</v>
      </c>
      <c r="F13" s="9">
        <v>1</v>
      </c>
      <c r="G13" s="9" t="s">
        <v>132</v>
      </c>
      <c r="H13" s="9" t="s">
        <v>81</v>
      </c>
      <c r="I13" s="9" t="s">
        <v>137</v>
      </c>
      <c r="J13" s="9">
        <v>1311.780462735712</v>
      </c>
      <c r="K13" s="9">
        <v>0.27078222300127008</v>
      </c>
      <c r="M13" s="9" t="s">
        <v>47</v>
      </c>
      <c r="N13" s="9" t="s">
        <v>81</v>
      </c>
      <c r="O13" s="9" t="s">
        <v>137</v>
      </c>
      <c r="P13" s="9">
        <v>21.625021866160601</v>
      </c>
      <c r="R13" s="9">
        <v>1</v>
      </c>
      <c r="S13" s="9" t="s">
        <v>220</v>
      </c>
      <c r="T13" s="9" t="s">
        <v>81</v>
      </c>
      <c r="U13" s="9" t="s">
        <v>72</v>
      </c>
      <c r="V13" s="9" t="s">
        <v>131</v>
      </c>
      <c r="W13" s="9">
        <v>1</v>
      </c>
      <c r="X13" s="9" t="s">
        <v>132</v>
      </c>
      <c r="Z13" s="9">
        <v>1</v>
      </c>
      <c r="AA13" s="9" t="s">
        <v>548</v>
      </c>
      <c r="AB13" s="9" t="s">
        <v>81</v>
      </c>
      <c r="AC13" s="9" t="s">
        <v>67</v>
      </c>
      <c r="AD13" s="9" t="s">
        <v>134</v>
      </c>
      <c r="AE13" s="9">
        <v>1</v>
      </c>
      <c r="AF13" s="9" t="s">
        <v>132</v>
      </c>
    </row>
    <row r="14" spans="1:32">
      <c r="A14" s="9">
        <v>2</v>
      </c>
      <c r="B14" s="9" t="s">
        <v>133</v>
      </c>
      <c r="C14" s="9" t="s">
        <v>81</v>
      </c>
      <c r="D14" s="9" t="s">
        <v>62</v>
      </c>
      <c r="E14" s="9" t="s">
        <v>134</v>
      </c>
      <c r="F14" s="9">
        <v>1</v>
      </c>
      <c r="G14" s="9" t="s">
        <v>135</v>
      </c>
      <c r="H14" s="9"/>
      <c r="I14" s="9" t="s">
        <v>134</v>
      </c>
      <c r="J14" s="9">
        <v>2357.3691790146581</v>
      </c>
      <c r="K14" s="9">
        <v>0.48661623256457592</v>
      </c>
      <c r="M14" s="9"/>
      <c r="N14" s="9"/>
      <c r="O14" s="9" t="s">
        <v>134</v>
      </c>
      <c r="P14" s="9">
        <v>0</v>
      </c>
      <c r="R14" s="9">
        <v>2</v>
      </c>
      <c r="S14" s="9" t="s">
        <v>221</v>
      </c>
      <c r="T14" s="9" t="s">
        <v>81</v>
      </c>
      <c r="U14" s="9" t="s">
        <v>67</v>
      </c>
      <c r="V14" s="9" t="s">
        <v>131</v>
      </c>
      <c r="W14" s="9">
        <v>1</v>
      </c>
      <c r="X14" s="9" t="s">
        <v>135</v>
      </c>
      <c r="Z14" s="9">
        <v>2</v>
      </c>
      <c r="AA14" s="9" t="s">
        <v>549</v>
      </c>
      <c r="AB14" s="9" t="s">
        <v>81</v>
      </c>
      <c r="AC14" s="9" t="s">
        <v>72</v>
      </c>
      <c r="AD14" s="9" t="s">
        <v>131</v>
      </c>
      <c r="AE14" s="9">
        <v>1</v>
      </c>
      <c r="AF14" s="9" t="s">
        <v>132</v>
      </c>
    </row>
    <row r="15" spans="1:32">
      <c r="A15" s="9">
        <v>3</v>
      </c>
      <c r="B15" s="9" t="s">
        <v>136</v>
      </c>
      <c r="C15" s="9" t="s">
        <v>81</v>
      </c>
      <c r="D15" s="9" t="s">
        <v>64</v>
      </c>
      <c r="E15" s="9" t="s">
        <v>137</v>
      </c>
      <c r="F15" s="9">
        <v>1</v>
      </c>
      <c r="G15" s="9" t="s">
        <v>135</v>
      </c>
      <c r="H15" s="9"/>
      <c r="I15" s="9" t="s">
        <v>131</v>
      </c>
      <c r="J15" s="9">
        <v>1175.2616648572989</v>
      </c>
      <c r="K15" s="9">
        <v>0.24260154443415419</v>
      </c>
      <c r="M15" s="9"/>
      <c r="N15" s="9"/>
      <c r="O15" s="9" t="s">
        <v>131</v>
      </c>
      <c r="P15" s="9">
        <v>0</v>
      </c>
      <c r="R15" s="9">
        <v>3</v>
      </c>
      <c r="S15" s="9" t="s">
        <v>222</v>
      </c>
      <c r="T15" s="9" t="s">
        <v>81</v>
      </c>
      <c r="U15" s="9" t="s">
        <v>69</v>
      </c>
      <c r="V15" s="9" t="s">
        <v>134</v>
      </c>
      <c r="W15" s="9">
        <v>1</v>
      </c>
      <c r="X15" s="9" t="s">
        <v>135</v>
      </c>
      <c r="Z15" s="9">
        <v>3</v>
      </c>
      <c r="AA15" s="9" t="s">
        <v>550</v>
      </c>
      <c r="AB15" s="9" t="s">
        <v>81</v>
      </c>
      <c r="AC15" s="9" t="s">
        <v>67</v>
      </c>
      <c r="AD15" s="9" t="s">
        <v>131</v>
      </c>
      <c r="AE15" s="9">
        <v>2</v>
      </c>
      <c r="AF15" s="9" t="s">
        <v>132</v>
      </c>
    </row>
    <row r="16" spans="1:32">
      <c r="A16" s="9">
        <v>4</v>
      </c>
      <c r="B16" s="9" t="s">
        <v>138</v>
      </c>
      <c r="C16" s="9" t="s">
        <v>81</v>
      </c>
      <c r="D16" s="9" t="s">
        <v>56</v>
      </c>
      <c r="E16" s="9" t="s">
        <v>137</v>
      </c>
      <c r="F16" s="9">
        <v>1</v>
      </c>
      <c r="G16" s="9" t="s">
        <v>135</v>
      </c>
      <c r="H16" s="9" t="s">
        <v>82</v>
      </c>
      <c r="I16" s="9" t="s">
        <v>137</v>
      </c>
      <c r="J16" s="9">
        <v>1263.711189383444</v>
      </c>
      <c r="K16" s="9">
        <v>0.25984798915966961</v>
      </c>
      <c r="M16" s="9"/>
      <c r="N16" s="9" t="s">
        <v>82</v>
      </c>
      <c r="O16" s="9" t="s">
        <v>137</v>
      </c>
      <c r="P16" s="9">
        <v>42.508080382072443</v>
      </c>
      <c r="R16" s="9">
        <v>4</v>
      </c>
      <c r="S16" s="9" t="s">
        <v>223</v>
      </c>
      <c r="T16" s="9" t="s">
        <v>81</v>
      </c>
      <c r="U16" s="9" t="s">
        <v>69</v>
      </c>
      <c r="V16" s="9" t="s">
        <v>131</v>
      </c>
      <c r="W16" s="9">
        <v>2</v>
      </c>
      <c r="X16" s="9" t="s">
        <v>132</v>
      </c>
      <c r="Z16" s="9">
        <v>4</v>
      </c>
      <c r="AA16" s="9" t="s">
        <v>551</v>
      </c>
      <c r="AB16" s="9" t="s">
        <v>81</v>
      </c>
      <c r="AC16" s="9" t="s">
        <v>69</v>
      </c>
      <c r="AD16" s="9" t="s">
        <v>134</v>
      </c>
      <c r="AE16" s="9">
        <v>1</v>
      </c>
      <c r="AF16" s="9" t="s">
        <v>135</v>
      </c>
    </row>
    <row r="17" spans="1:32">
      <c r="A17" s="9">
        <v>5</v>
      </c>
      <c r="B17" s="9" t="s">
        <v>139</v>
      </c>
      <c r="C17" s="9" t="s">
        <v>81</v>
      </c>
      <c r="D17" s="9" t="s">
        <v>67</v>
      </c>
      <c r="E17" s="9" t="s">
        <v>131</v>
      </c>
      <c r="F17" s="9">
        <v>1</v>
      </c>
      <c r="G17" s="9" t="s">
        <v>135</v>
      </c>
      <c r="H17" s="9"/>
      <c r="I17" s="9" t="s">
        <v>134</v>
      </c>
      <c r="J17" s="9">
        <v>2326.444046029424</v>
      </c>
      <c r="K17" s="9">
        <v>0.47837022599140988</v>
      </c>
      <c r="M17" s="9"/>
      <c r="N17" s="9"/>
      <c r="O17" s="9" t="s">
        <v>134</v>
      </c>
      <c r="P17" s="9">
        <v>0</v>
      </c>
      <c r="R17" s="9">
        <v>5</v>
      </c>
      <c r="S17" s="9" t="s">
        <v>224</v>
      </c>
      <c r="T17" s="9" t="s">
        <v>81</v>
      </c>
      <c r="U17" s="9" t="s">
        <v>67</v>
      </c>
      <c r="V17" s="9" t="s">
        <v>131</v>
      </c>
      <c r="W17" s="9">
        <v>2</v>
      </c>
      <c r="X17" s="9" t="s">
        <v>135</v>
      </c>
      <c r="Z17" s="9">
        <v>5</v>
      </c>
      <c r="AA17" s="9" t="s">
        <v>222</v>
      </c>
      <c r="AB17" s="9" t="s">
        <v>81</v>
      </c>
      <c r="AC17" s="9" t="s">
        <v>64</v>
      </c>
      <c r="AD17" s="9" t="s">
        <v>134</v>
      </c>
      <c r="AE17" s="9">
        <v>1</v>
      </c>
      <c r="AF17" s="9" t="s">
        <v>135</v>
      </c>
    </row>
    <row r="18" spans="1:32">
      <c r="A18" s="9">
        <v>6</v>
      </c>
      <c r="B18" s="9" t="s">
        <v>140</v>
      </c>
      <c r="C18" s="9" t="s">
        <v>81</v>
      </c>
      <c r="D18" s="9" t="s">
        <v>67</v>
      </c>
      <c r="E18" s="9" t="s">
        <v>131</v>
      </c>
      <c r="F18" s="9">
        <v>2</v>
      </c>
      <c r="G18" s="9" t="s">
        <v>132</v>
      </c>
      <c r="H18" s="9"/>
      <c r="I18" s="9" t="s">
        <v>131</v>
      </c>
      <c r="J18" s="9">
        <v>1273.1157618736561</v>
      </c>
      <c r="K18" s="9">
        <v>0.26178178484892051</v>
      </c>
      <c r="M18" s="9"/>
      <c r="N18" s="9"/>
      <c r="O18" s="9" t="s">
        <v>131</v>
      </c>
      <c r="P18" s="9">
        <v>0</v>
      </c>
      <c r="R18" s="9">
        <v>6</v>
      </c>
      <c r="S18" s="9" t="s">
        <v>225</v>
      </c>
      <c r="T18" s="9" t="s">
        <v>81</v>
      </c>
      <c r="U18" s="9" t="s">
        <v>62</v>
      </c>
      <c r="V18" s="9" t="s">
        <v>134</v>
      </c>
      <c r="W18" s="9">
        <v>1</v>
      </c>
      <c r="X18" s="9" t="s">
        <v>132</v>
      </c>
      <c r="Z18" s="9">
        <v>6</v>
      </c>
      <c r="AA18" s="9" t="s">
        <v>552</v>
      </c>
      <c r="AB18" s="9" t="s">
        <v>81</v>
      </c>
      <c r="AC18" s="9" t="s">
        <v>64</v>
      </c>
      <c r="AD18" s="9" t="s">
        <v>134</v>
      </c>
      <c r="AE18" s="9">
        <v>2</v>
      </c>
      <c r="AF18" s="9" t="s">
        <v>132</v>
      </c>
    </row>
    <row r="19" spans="1:32">
      <c r="A19" s="9">
        <v>7</v>
      </c>
      <c r="B19" s="9" t="s">
        <v>141</v>
      </c>
      <c r="C19" s="9" t="s">
        <v>81</v>
      </c>
      <c r="D19" s="9" t="s">
        <v>67</v>
      </c>
      <c r="E19" s="9" t="s">
        <v>131</v>
      </c>
      <c r="F19" s="9">
        <v>3</v>
      </c>
      <c r="G19" s="9" t="s">
        <v>132</v>
      </c>
      <c r="M19" s="9" t="s">
        <v>52</v>
      </c>
      <c r="N19" s="9" t="s">
        <v>81</v>
      </c>
      <c r="O19" s="9" t="s">
        <v>137</v>
      </c>
      <c r="P19" s="9">
        <v>318.07040311694152</v>
      </c>
      <c r="R19" s="9">
        <v>7</v>
      </c>
      <c r="S19" s="9" t="s">
        <v>226</v>
      </c>
      <c r="T19" s="9" t="s">
        <v>81</v>
      </c>
      <c r="U19" s="9" t="s">
        <v>69</v>
      </c>
      <c r="V19" s="9" t="s">
        <v>131</v>
      </c>
      <c r="W19" s="9">
        <v>3</v>
      </c>
      <c r="X19" s="9" t="s">
        <v>132</v>
      </c>
      <c r="Z19" s="9">
        <v>7</v>
      </c>
      <c r="AA19" s="9" t="s">
        <v>553</v>
      </c>
      <c r="AB19" s="9" t="s">
        <v>81</v>
      </c>
      <c r="AC19" s="9" t="s">
        <v>69</v>
      </c>
      <c r="AD19" s="9" t="s">
        <v>134</v>
      </c>
      <c r="AE19" s="9">
        <v>2</v>
      </c>
      <c r="AF19" s="9" t="s">
        <v>132</v>
      </c>
    </row>
    <row r="20" spans="1:32">
      <c r="A20" s="9">
        <v>8</v>
      </c>
      <c r="B20" s="9" t="s">
        <v>142</v>
      </c>
      <c r="C20" s="9" t="s">
        <v>81</v>
      </c>
      <c r="D20" s="9" t="s">
        <v>62</v>
      </c>
      <c r="E20" s="9" t="s">
        <v>131</v>
      </c>
      <c r="F20" s="9">
        <v>2</v>
      </c>
      <c r="G20" s="9" t="s">
        <v>132</v>
      </c>
      <c r="M20" s="9"/>
      <c r="N20" s="9"/>
      <c r="O20" s="9" t="s">
        <v>134</v>
      </c>
      <c r="P20" s="9">
        <v>81.126934997705021</v>
      </c>
      <c r="R20" s="9">
        <v>8</v>
      </c>
      <c r="S20" s="9" t="s">
        <v>227</v>
      </c>
      <c r="T20" s="9" t="s">
        <v>81</v>
      </c>
      <c r="U20" s="9" t="s">
        <v>72</v>
      </c>
      <c r="V20" s="9" t="s">
        <v>131</v>
      </c>
      <c r="W20" s="9">
        <v>2</v>
      </c>
      <c r="X20" s="9" t="s">
        <v>132</v>
      </c>
      <c r="Z20" s="9">
        <v>8</v>
      </c>
      <c r="AA20" s="9" t="s">
        <v>554</v>
      </c>
      <c r="AB20" s="9" t="s">
        <v>81</v>
      </c>
      <c r="AC20" s="9" t="s">
        <v>67</v>
      </c>
      <c r="AD20" s="9" t="s">
        <v>131</v>
      </c>
      <c r="AE20" s="9">
        <v>3</v>
      </c>
      <c r="AF20" s="9" t="s">
        <v>132</v>
      </c>
    </row>
    <row r="21" spans="1:32">
      <c r="A21" s="9">
        <v>9</v>
      </c>
      <c r="B21" s="9" t="s">
        <v>143</v>
      </c>
      <c r="C21" s="9" t="s">
        <v>81</v>
      </c>
      <c r="D21" s="9" t="s">
        <v>67</v>
      </c>
      <c r="E21" s="9" t="s">
        <v>134</v>
      </c>
      <c r="F21" s="9">
        <v>4</v>
      </c>
      <c r="G21" s="9" t="s">
        <v>132</v>
      </c>
      <c r="H21" t="s">
        <v>1118</v>
      </c>
      <c r="M21" s="9"/>
      <c r="N21" s="9"/>
      <c r="O21" s="9" t="s">
        <v>131</v>
      </c>
      <c r="P21" s="9">
        <v>9.0852898938816509</v>
      </c>
      <c r="R21" s="9">
        <v>9</v>
      </c>
      <c r="S21" s="9" t="s">
        <v>228</v>
      </c>
      <c r="T21" s="9" t="s">
        <v>81</v>
      </c>
      <c r="U21" s="9" t="s">
        <v>62</v>
      </c>
      <c r="V21" s="9" t="s">
        <v>134</v>
      </c>
      <c r="W21" s="9">
        <v>2</v>
      </c>
      <c r="X21" s="9" t="s">
        <v>132</v>
      </c>
      <c r="Z21" s="9">
        <v>9</v>
      </c>
      <c r="AA21" s="9" t="s">
        <v>555</v>
      </c>
      <c r="AB21" s="9" t="s">
        <v>81</v>
      </c>
      <c r="AC21" s="9" t="s">
        <v>62</v>
      </c>
      <c r="AD21" s="9" t="s">
        <v>134</v>
      </c>
      <c r="AE21" s="9">
        <v>1</v>
      </c>
      <c r="AF21" s="9" t="s">
        <v>132</v>
      </c>
    </row>
    <row r="22" spans="1:32">
      <c r="A22" s="9">
        <v>10</v>
      </c>
      <c r="B22" s="9" t="s">
        <v>144</v>
      </c>
      <c r="C22" s="9" t="s">
        <v>81</v>
      </c>
      <c r="D22" s="9" t="s">
        <v>69</v>
      </c>
      <c r="E22" s="9" t="s">
        <v>131</v>
      </c>
      <c r="F22" s="9">
        <v>2</v>
      </c>
      <c r="G22" s="9" t="s">
        <v>132</v>
      </c>
      <c r="H22" s="9" t="s">
        <v>96</v>
      </c>
      <c r="I22" s="9" t="s">
        <v>1114</v>
      </c>
      <c r="J22" s="9" t="s">
        <v>128</v>
      </c>
      <c r="K22" s="9" t="s">
        <v>1117</v>
      </c>
      <c r="M22" s="9"/>
      <c r="N22" s="9" t="s">
        <v>82</v>
      </c>
      <c r="O22" s="9" t="s">
        <v>137</v>
      </c>
      <c r="P22" s="9">
        <v>224.2406208500353</v>
      </c>
      <c r="R22" s="9">
        <v>10</v>
      </c>
      <c r="S22" s="9" t="s">
        <v>229</v>
      </c>
      <c r="T22" s="9" t="s">
        <v>81</v>
      </c>
      <c r="U22" s="9" t="s">
        <v>67</v>
      </c>
      <c r="V22" s="9" t="s">
        <v>134</v>
      </c>
      <c r="W22" s="9">
        <v>3</v>
      </c>
      <c r="X22" s="9" t="s">
        <v>132</v>
      </c>
      <c r="Z22" s="9">
        <v>10</v>
      </c>
      <c r="AA22" s="9" t="s">
        <v>225</v>
      </c>
      <c r="AB22" s="9" t="s">
        <v>81</v>
      </c>
      <c r="AC22" s="9" t="s">
        <v>69</v>
      </c>
      <c r="AD22" s="9" t="s">
        <v>134</v>
      </c>
      <c r="AE22" s="9">
        <v>3</v>
      </c>
      <c r="AF22" s="9" t="s">
        <v>132</v>
      </c>
    </row>
    <row r="23" spans="1:32">
      <c r="A23" s="9">
        <v>11</v>
      </c>
      <c r="B23" s="9" t="s">
        <v>145</v>
      </c>
      <c r="C23" s="9" t="s">
        <v>81</v>
      </c>
      <c r="D23" s="9" t="s">
        <v>58</v>
      </c>
      <c r="E23" s="9" t="s">
        <v>137</v>
      </c>
      <c r="F23" s="9">
        <v>1</v>
      </c>
      <c r="G23" s="9" t="s">
        <v>135</v>
      </c>
      <c r="H23" s="9" t="s">
        <v>81</v>
      </c>
      <c r="I23" s="9" t="s">
        <v>137</v>
      </c>
      <c r="J23" s="9">
        <v>11</v>
      </c>
      <c r="K23" s="9">
        <v>0.30555555555555558</v>
      </c>
      <c r="M23" s="9"/>
      <c r="N23" s="9"/>
      <c r="O23" s="9" t="s">
        <v>134</v>
      </c>
      <c r="P23" s="9">
        <v>164.1142520877747</v>
      </c>
      <c r="R23" s="9">
        <v>11</v>
      </c>
      <c r="S23" s="9" t="s">
        <v>230</v>
      </c>
      <c r="T23" s="9" t="s">
        <v>81</v>
      </c>
      <c r="U23" s="9" t="s">
        <v>69</v>
      </c>
      <c r="V23" s="9" t="s">
        <v>134</v>
      </c>
      <c r="W23" s="9">
        <v>4</v>
      </c>
      <c r="X23" s="9" t="s">
        <v>135</v>
      </c>
      <c r="Z23" s="9">
        <v>11</v>
      </c>
      <c r="AA23" s="9" t="s">
        <v>556</v>
      </c>
      <c r="AB23" s="9" t="s">
        <v>81</v>
      </c>
      <c r="AC23" s="9" t="s">
        <v>72</v>
      </c>
      <c r="AD23" s="9" t="s">
        <v>131</v>
      </c>
      <c r="AE23" s="9">
        <v>2</v>
      </c>
      <c r="AF23" s="9" t="s">
        <v>135</v>
      </c>
    </row>
    <row r="24" spans="1:32">
      <c r="A24" s="9">
        <v>12</v>
      </c>
      <c r="B24" s="9" t="s">
        <v>146</v>
      </c>
      <c r="C24" s="9" t="s">
        <v>81</v>
      </c>
      <c r="D24" s="9" t="s">
        <v>69</v>
      </c>
      <c r="E24" s="9" t="s">
        <v>134</v>
      </c>
      <c r="F24" s="9">
        <v>3</v>
      </c>
      <c r="G24" s="9" t="s">
        <v>132</v>
      </c>
      <c r="H24" s="9"/>
      <c r="I24" s="9" t="s">
        <v>134</v>
      </c>
      <c r="J24" s="9">
        <v>14</v>
      </c>
      <c r="K24" s="9">
        <v>0.3888888888888889</v>
      </c>
      <c r="M24" s="9"/>
      <c r="N24" s="9"/>
      <c r="O24" s="9" t="s">
        <v>131</v>
      </c>
      <c r="P24" s="9">
        <v>56.550287026709903</v>
      </c>
      <c r="R24" s="9">
        <v>12</v>
      </c>
      <c r="S24" s="9" t="s">
        <v>231</v>
      </c>
      <c r="T24" s="9" t="s">
        <v>81</v>
      </c>
      <c r="U24" s="9" t="s">
        <v>64</v>
      </c>
      <c r="V24" s="9" t="s">
        <v>134</v>
      </c>
      <c r="W24" s="9">
        <v>1</v>
      </c>
      <c r="X24" s="9" t="s">
        <v>132</v>
      </c>
      <c r="Z24" s="9">
        <v>12</v>
      </c>
      <c r="AA24" s="9" t="s">
        <v>557</v>
      </c>
      <c r="AB24" s="9" t="s">
        <v>81</v>
      </c>
      <c r="AC24" s="9" t="s">
        <v>62</v>
      </c>
      <c r="AD24" s="9" t="s">
        <v>134</v>
      </c>
      <c r="AE24" s="9">
        <v>2</v>
      </c>
      <c r="AF24" s="9" t="s">
        <v>132</v>
      </c>
    </row>
    <row r="25" spans="1:32">
      <c r="A25" s="9">
        <v>13</v>
      </c>
      <c r="B25" s="9" t="s">
        <v>147</v>
      </c>
      <c r="C25" s="9" t="s">
        <v>81</v>
      </c>
      <c r="D25" s="9" t="s">
        <v>69</v>
      </c>
      <c r="E25" s="9" t="s">
        <v>131</v>
      </c>
      <c r="F25" s="9">
        <v>4</v>
      </c>
      <c r="G25" s="9" t="s">
        <v>132</v>
      </c>
      <c r="H25" s="9"/>
      <c r="I25" s="9" t="s">
        <v>131</v>
      </c>
      <c r="J25" s="9">
        <v>11</v>
      </c>
      <c r="K25" s="9">
        <v>0.30555555555555558</v>
      </c>
      <c r="M25" s="9" t="s">
        <v>54</v>
      </c>
      <c r="N25" s="9" t="s">
        <v>81</v>
      </c>
      <c r="O25" s="9" t="s">
        <v>137</v>
      </c>
      <c r="P25" s="9">
        <v>304.00619371156779</v>
      </c>
      <c r="R25" s="9">
        <v>13</v>
      </c>
      <c r="S25" s="9" t="s">
        <v>232</v>
      </c>
      <c r="T25" s="9" t="s">
        <v>81</v>
      </c>
      <c r="U25" s="9" t="s">
        <v>67</v>
      </c>
      <c r="V25" s="9" t="s">
        <v>131</v>
      </c>
      <c r="W25" s="9">
        <v>4</v>
      </c>
      <c r="X25" s="9" t="s">
        <v>132</v>
      </c>
      <c r="Z25" s="9">
        <v>13</v>
      </c>
      <c r="AA25" s="9" t="s">
        <v>558</v>
      </c>
      <c r="AB25" s="9" t="s">
        <v>81</v>
      </c>
      <c r="AC25" s="9" t="s">
        <v>67</v>
      </c>
      <c r="AD25" s="9" t="s">
        <v>134</v>
      </c>
      <c r="AE25" s="9">
        <v>4</v>
      </c>
      <c r="AF25" s="9" t="s">
        <v>135</v>
      </c>
    </row>
    <row r="26" spans="1:32">
      <c r="A26" s="9">
        <v>14</v>
      </c>
      <c r="B26" s="9" t="s">
        <v>148</v>
      </c>
      <c r="C26" s="9" t="s">
        <v>81</v>
      </c>
      <c r="D26" s="9" t="s">
        <v>58</v>
      </c>
      <c r="E26" s="9" t="s">
        <v>137</v>
      </c>
      <c r="F26" s="9">
        <v>2</v>
      </c>
      <c r="G26" s="9" t="s">
        <v>135</v>
      </c>
      <c r="H26" s="9" t="s">
        <v>82</v>
      </c>
      <c r="I26" s="9" t="s">
        <v>137</v>
      </c>
      <c r="J26" s="9">
        <v>10</v>
      </c>
      <c r="K26" s="9">
        <v>0.20833333333333329</v>
      </c>
      <c r="M26" s="9"/>
      <c r="N26" s="9"/>
      <c r="O26" s="9" t="s">
        <v>134</v>
      </c>
      <c r="P26" s="9">
        <v>67.185422807578846</v>
      </c>
      <c r="R26" s="9">
        <v>14</v>
      </c>
      <c r="S26" s="9" t="s">
        <v>233</v>
      </c>
      <c r="T26" s="9" t="s">
        <v>81</v>
      </c>
      <c r="U26" s="9" t="s">
        <v>69</v>
      </c>
      <c r="V26" s="9" t="s">
        <v>134</v>
      </c>
      <c r="W26" s="9">
        <v>5</v>
      </c>
      <c r="X26" s="9" t="s">
        <v>132</v>
      </c>
      <c r="Z26" s="9">
        <v>14</v>
      </c>
      <c r="AA26" s="9" t="s">
        <v>559</v>
      </c>
      <c r="AB26" s="9" t="s">
        <v>81</v>
      </c>
      <c r="AC26" s="9" t="s">
        <v>62</v>
      </c>
      <c r="AD26" s="9" t="s">
        <v>134</v>
      </c>
      <c r="AE26" s="9">
        <v>3</v>
      </c>
      <c r="AF26" s="9" t="s">
        <v>132</v>
      </c>
    </row>
    <row r="27" spans="1:32">
      <c r="A27" s="9">
        <v>15</v>
      </c>
      <c r="B27" s="9" t="s">
        <v>149</v>
      </c>
      <c r="C27" s="9" t="s">
        <v>81</v>
      </c>
      <c r="D27" s="9" t="s">
        <v>67</v>
      </c>
      <c r="E27" s="9" t="s">
        <v>134</v>
      </c>
      <c r="F27" s="9">
        <v>5</v>
      </c>
      <c r="G27" s="9" t="s">
        <v>135</v>
      </c>
      <c r="H27" s="9"/>
      <c r="I27" s="9" t="s">
        <v>134</v>
      </c>
      <c r="J27" s="9">
        <v>26</v>
      </c>
      <c r="K27" s="9">
        <v>0.54166666666666663</v>
      </c>
      <c r="M27" s="9"/>
      <c r="N27" s="9"/>
      <c r="O27" s="9" t="s">
        <v>131</v>
      </c>
      <c r="P27" s="9">
        <v>0</v>
      </c>
      <c r="R27" s="9">
        <v>15</v>
      </c>
      <c r="S27" s="9" t="s">
        <v>234</v>
      </c>
      <c r="T27" s="9" t="s">
        <v>81</v>
      </c>
      <c r="U27" s="9" t="s">
        <v>69</v>
      </c>
      <c r="V27" s="9" t="s">
        <v>134</v>
      </c>
      <c r="W27" s="9">
        <v>6</v>
      </c>
      <c r="X27" s="9" t="s">
        <v>135</v>
      </c>
      <c r="Z27" s="9">
        <v>15</v>
      </c>
      <c r="AA27" s="9" t="s">
        <v>560</v>
      </c>
      <c r="AB27" s="9" t="s">
        <v>81</v>
      </c>
      <c r="AC27" s="9" t="s">
        <v>72</v>
      </c>
      <c r="AD27" s="9" t="s">
        <v>131</v>
      </c>
      <c r="AE27" s="9">
        <v>3</v>
      </c>
      <c r="AF27" s="9" t="s">
        <v>132</v>
      </c>
    </row>
    <row r="28" spans="1:32">
      <c r="A28" s="9">
        <v>16</v>
      </c>
      <c r="B28" s="9" t="s">
        <v>150</v>
      </c>
      <c r="C28" s="9" t="s">
        <v>81</v>
      </c>
      <c r="D28" s="9" t="s">
        <v>64</v>
      </c>
      <c r="E28" s="9" t="s">
        <v>134</v>
      </c>
      <c r="F28" s="9">
        <v>2</v>
      </c>
      <c r="G28" s="9" t="s">
        <v>132</v>
      </c>
      <c r="H28" s="9"/>
      <c r="I28" s="9" t="s">
        <v>131</v>
      </c>
      <c r="J28" s="9">
        <v>12</v>
      </c>
      <c r="K28" s="9">
        <v>0.25</v>
      </c>
      <c r="M28" s="9"/>
      <c r="N28" s="9" t="s">
        <v>82</v>
      </c>
      <c r="O28" s="9" t="s">
        <v>137</v>
      </c>
      <c r="P28" s="9">
        <v>230.0990609885263</v>
      </c>
      <c r="R28" s="9">
        <v>16</v>
      </c>
      <c r="S28" s="9" t="s">
        <v>235</v>
      </c>
      <c r="T28" s="9" t="s">
        <v>81</v>
      </c>
      <c r="U28" s="9" t="s">
        <v>62</v>
      </c>
      <c r="V28" s="9" t="s">
        <v>134</v>
      </c>
      <c r="W28" s="9">
        <v>3</v>
      </c>
      <c r="X28" s="9" t="s">
        <v>132</v>
      </c>
      <c r="Z28" s="9">
        <v>16</v>
      </c>
      <c r="AA28" s="9" t="s">
        <v>561</v>
      </c>
      <c r="AB28" s="9" t="s">
        <v>81</v>
      </c>
      <c r="AC28" s="9" t="s">
        <v>67</v>
      </c>
      <c r="AD28" s="9" t="s">
        <v>131</v>
      </c>
      <c r="AE28" s="9">
        <v>5</v>
      </c>
      <c r="AF28" s="9" t="s">
        <v>132</v>
      </c>
    </row>
    <row r="29" spans="1:32">
      <c r="A29" s="9">
        <v>17</v>
      </c>
      <c r="B29" s="9" t="s">
        <v>151</v>
      </c>
      <c r="C29" s="9" t="s">
        <v>81</v>
      </c>
      <c r="D29" s="9" t="s">
        <v>67</v>
      </c>
      <c r="E29" s="9" t="s">
        <v>131</v>
      </c>
      <c r="F29" s="9">
        <v>6</v>
      </c>
      <c r="G29" s="9" t="s">
        <v>132</v>
      </c>
      <c r="M29" s="9"/>
      <c r="N29" s="9"/>
      <c r="O29" s="9" t="s">
        <v>134</v>
      </c>
      <c r="P29" s="9">
        <v>169.73833093824311</v>
      </c>
      <c r="R29" s="9">
        <v>17</v>
      </c>
      <c r="S29" s="9" t="s">
        <v>236</v>
      </c>
      <c r="T29" s="9" t="s">
        <v>81</v>
      </c>
      <c r="U29" s="9" t="s">
        <v>60</v>
      </c>
      <c r="V29" s="9" t="s">
        <v>134</v>
      </c>
      <c r="W29" s="9">
        <v>1</v>
      </c>
      <c r="X29" s="9" t="s">
        <v>135</v>
      </c>
      <c r="Z29" s="9">
        <v>17</v>
      </c>
      <c r="AA29" s="9" t="s">
        <v>562</v>
      </c>
      <c r="AB29" s="9" t="s">
        <v>81</v>
      </c>
      <c r="AC29" s="9" t="s">
        <v>64</v>
      </c>
      <c r="AD29" s="9" t="s">
        <v>134</v>
      </c>
      <c r="AE29" s="9">
        <v>3</v>
      </c>
      <c r="AF29" s="9" t="s">
        <v>135</v>
      </c>
    </row>
    <row r="30" spans="1:32">
      <c r="A30" s="9">
        <v>18</v>
      </c>
      <c r="B30" s="9" t="s">
        <v>152</v>
      </c>
      <c r="C30" s="9" t="s">
        <v>81</v>
      </c>
      <c r="D30" s="9" t="s">
        <v>52</v>
      </c>
      <c r="E30" s="9" t="s">
        <v>137</v>
      </c>
      <c r="F30" s="9">
        <v>1</v>
      </c>
      <c r="G30" s="9" t="s">
        <v>135</v>
      </c>
      <c r="M30" s="9"/>
      <c r="N30" s="9"/>
      <c r="O30" s="9" t="s">
        <v>131</v>
      </c>
      <c r="P30" s="9">
        <v>13.3705775684885</v>
      </c>
      <c r="R30" s="9">
        <v>18</v>
      </c>
      <c r="S30" s="9" t="s">
        <v>237</v>
      </c>
      <c r="T30" s="9" t="s">
        <v>81</v>
      </c>
      <c r="U30" s="9" t="s">
        <v>52</v>
      </c>
      <c r="V30" s="9" t="s">
        <v>137</v>
      </c>
      <c r="W30" s="9">
        <v>1</v>
      </c>
      <c r="X30" s="9" t="s">
        <v>135</v>
      </c>
      <c r="Z30" s="9">
        <v>18</v>
      </c>
      <c r="AA30" s="9" t="s">
        <v>563</v>
      </c>
      <c r="AB30" s="9" t="s">
        <v>81</v>
      </c>
      <c r="AC30" s="9" t="s">
        <v>69</v>
      </c>
      <c r="AD30" s="9" t="s">
        <v>134</v>
      </c>
      <c r="AE30" s="9">
        <v>4</v>
      </c>
      <c r="AF30" s="9" t="s">
        <v>135</v>
      </c>
    </row>
    <row r="31" spans="1:32">
      <c r="A31" s="9">
        <v>19</v>
      </c>
      <c r="B31" s="9" t="s">
        <v>153</v>
      </c>
      <c r="C31" s="9" t="s">
        <v>81</v>
      </c>
      <c r="D31" s="9" t="s">
        <v>52</v>
      </c>
      <c r="E31" s="9" t="s">
        <v>137</v>
      </c>
      <c r="F31" s="9">
        <v>2</v>
      </c>
      <c r="G31" s="9" t="s">
        <v>135</v>
      </c>
      <c r="H31" t="s">
        <v>1119</v>
      </c>
      <c r="M31" s="9" t="s">
        <v>56</v>
      </c>
      <c r="N31" s="9" t="s">
        <v>81</v>
      </c>
      <c r="O31" s="9" t="s">
        <v>137</v>
      </c>
      <c r="P31" s="9">
        <v>228.7322795850356</v>
      </c>
      <c r="R31" s="9">
        <v>19</v>
      </c>
      <c r="S31" s="9" t="s">
        <v>238</v>
      </c>
      <c r="T31" s="9" t="s">
        <v>81</v>
      </c>
      <c r="U31" s="9" t="s">
        <v>58</v>
      </c>
      <c r="V31" s="9" t="s">
        <v>137</v>
      </c>
      <c r="W31" s="9">
        <v>1</v>
      </c>
      <c r="X31" s="9" t="s">
        <v>135</v>
      </c>
      <c r="Z31" s="9">
        <v>19</v>
      </c>
      <c r="AA31" s="9" t="s">
        <v>564</v>
      </c>
      <c r="AB31" s="9" t="s">
        <v>81</v>
      </c>
      <c r="AC31" s="9" t="s">
        <v>64</v>
      </c>
      <c r="AD31" s="9" t="s">
        <v>134</v>
      </c>
      <c r="AE31" s="9">
        <v>4</v>
      </c>
      <c r="AF31" s="9" t="s">
        <v>132</v>
      </c>
    </row>
    <row r="32" spans="1:32">
      <c r="A32" s="9">
        <v>20</v>
      </c>
      <c r="B32" s="9" t="s">
        <v>154</v>
      </c>
      <c r="C32" s="9" t="s">
        <v>81</v>
      </c>
      <c r="D32" s="9" t="s">
        <v>54</v>
      </c>
      <c r="E32" s="9" t="s">
        <v>137</v>
      </c>
      <c r="F32" s="9">
        <v>1</v>
      </c>
      <c r="G32" s="9" t="s">
        <v>135</v>
      </c>
      <c r="H32" s="9" t="s">
        <v>96</v>
      </c>
      <c r="I32" s="9" t="s">
        <v>1114</v>
      </c>
      <c r="J32" s="9" t="s">
        <v>128</v>
      </c>
      <c r="K32" s="9" t="s">
        <v>1117</v>
      </c>
      <c r="M32" s="9"/>
      <c r="N32" s="9"/>
      <c r="O32" s="9" t="s">
        <v>134</v>
      </c>
      <c r="P32" s="9">
        <v>29.680862264270981</v>
      </c>
      <c r="R32" s="9">
        <v>20</v>
      </c>
      <c r="S32" s="9" t="s">
        <v>239</v>
      </c>
      <c r="T32" s="9" t="s">
        <v>81</v>
      </c>
      <c r="U32" s="9" t="s">
        <v>56</v>
      </c>
      <c r="V32" s="9" t="s">
        <v>137</v>
      </c>
      <c r="W32" s="9">
        <v>1</v>
      </c>
      <c r="X32" s="9" t="s">
        <v>135</v>
      </c>
      <c r="Z32" s="9">
        <v>20</v>
      </c>
      <c r="AA32" s="9" t="s">
        <v>565</v>
      </c>
      <c r="AB32" s="9" t="s">
        <v>81</v>
      </c>
      <c r="AC32" s="9" t="s">
        <v>67</v>
      </c>
      <c r="AD32" s="9" t="s">
        <v>131</v>
      </c>
      <c r="AE32" s="9">
        <v>6</v>
      </c>
      <c r="AF32" s="9" t="s">
        <v>132</v>
      </c>
    </row>
    <row r="33" spans="1:32">
      <c r="A33" s="9">
        <v>21</v>
      </c>
      <c r="B33" s="9" t="s">
        <v>155</v>
      </c>
      <c r="C33" s="9" t="s">
        <v>81</v>
      </c>
      <c r="D33" s="9" t="s">
        <v>69</v>
      </c>
      <c r="E33" s="9" t="s">
        <v>134</v>
      </c>
      <c r="F33" s="9">
        <v>5</v>
      </c>
      <c r="G33" s="9" t="s">
        <v>132</v>
      </c>
      <c r="H33" s="9" t="s">
        <v>81</v>
      </c>
      <c r="I33" s="9" t="s">
        <v>137</v>
      </c>
      <c r="J33" s="9">
        <v>37</v>
      </c>
      <c r="K33" s="9">
        <v>0.23125000000000001</v>
      </c>
      <c r="M33" s="9"/>
      <c r="N33" s="9"/>
      <c r="O33" s="9" t="s">
        <v>131</v>
      </c>
      <c r="P33" s="9">
        <v>0</v>
      </c>
      <c r="R33" s="9">
        <v>21</v>
      </c>
      <c r="S33" s="9" t="s">
        <v>240</v>
      </c>
      <c r="T33" s="9" t="s">
        <v>81</v>
      </c>
      <c r="U33" s="9" t="s">
        <v>54</v>
      </c>
      <c r="V33" s="9" t="s">
        <v>137</v>
      </c>
      <c r="W33" s="9">
        <v>1</v>
      </c>
      <c r="X33" s="9" t="s">
        <v>135</v>
      </c>
      <c r="Z33" s="9">
        <v>21</v>
      </c>
      <c r="AA33" s="9" t="s">
        <v>566</v>
      </c>
      <c r="AB33" s="9" t="s">
        <v>81</v>
      </c>
      <c r="AC33" s="9" t="s">
        <v>69</v>
      </c>
      <c r="AD33" s="9" t="s">
        <v>134</v>
      </c>
      <c r="AE33" s="9">
        <v>5</v>
      </c>
      <c r="AF33" s="9" t="s">
        <v>132</v>
      </c>
    </row>
    <row r="34" spans="1:32">
      <c r="A34" s="9">
        <v>22</v>
      </c>
      <c r="B34" s="9" t="s">
        <v>156</v>
      </c>
      <c r="C34" s="9" t="s">
        <v>81</v>
      </c>
      <c r="D34" s="9" t="s">
        <v>52</v>
      </c>
      <c r="E34" s="9" t="s">
        <v>137</v>
      </c>
      <c r="F34" s="9">
        <v>3</v>
      </c>
      <c r="G34" s="9" t="s">
        <v>135</v>
      </c>
      <c r="H34" s="9"/>
      <c r="I34" s="9" t="s">
        <v>134</v>
      </c>
      <c r="J34" s="9">
        <v>90</v>
      </c>
      <c r="K34" s="9">
        <v>0.5625</v>
      </c>
      <c r="M34" s="9"/>
      <c r="N34" s="9" t="s">
        <v>82</v>
      </c>
      <c r="O34" s="9" t="s">
        <v>137</v>
      </c>
      <c r="P34" s="9">
        <v>261.16587236094432</v>
      </c>
      <c r="R34" s="9">
        <v>22</v>
      </c>
      <c r="S34" s="9" t="s">
        <v>241</v>
      </c>
      <c r="T34" s="9" t="s">
        <v>81</v>
      </c>
      <c r="U34" s="9" t="s">
        <v>69</v>
      </c>
      <c r="V34" s="9" t="s">
        <v>134</v>
      </c>
      <c r="W34" s="9">
        <v>7</v>
      </c>
      <c r="X34" s="9" t="s">
        <v>132</v>
      </c>
      <c r="Z34" s="9">
        <v>22</v>
      </c>
      <c r="AA34" s="9" t="s">
        <v>567</v>
      </c>
      <c r="AB34" s="9" t="s">
        <v>81</v>
      </c>
      <c r="AC34" s="9" t="s">
        <v>69</v>
      </c>
      <c r="AD34" s="9" t="s">
        <v>134</v>
      </c>
      <c r="AE34" s="9">
        <v>6</v>
      </c>
      <c r="AF34" s="9" t="s">
        <v>135</v>
      </c>
    </row>
    <row r="35" spans="1:32">
      <c r="A35" s="9">
        <v>23</v>
      </c>
      <c r="B35" s="9" t="s">
        <v>157</v>
      </c>
      <c r="C35" s="9" t="s">
        <v>81</v>
      </c>
      <c r="D35" s="9" t="s">
        <v>67</v>
      </c>
      <c r="E35" s="9" t="s">
        <v>134</v>
      </c>
      <c r="F35" s="9">
        <v>7</v>
      </c>
      <c r="G35" s="9" t="s">
        <v>132</v>
      </c>
      <c r="H35" s="9"/>
      <c r="I35" s="9" t="s">
        <v>131</v>
      </c>
      <c r="J35" s="9">
        <v>33</v>
      </c>
      <c r="K35" s="9">
        <v>0.20624999999999999</v>
      </c>
      <c r="M35" s="9"/>
      <c r="N35" s="9"/>
      <c r="O35" s="9" t="s">
        <v>134</v>
      </c>
      <c r="P35" s="9">
        <v>123.4892283759565</v>
      </c>
      <c r="R35" s="9">
        <v>23</v>
      </c>
      <c r="S35" s="9" t="s">
        <v>242</v>
      </c>
      <c r="T35" s="9" t="s">
        <v>81</v>
      </c>
      <c r="U35" s="9" t="s">
        <v>60</v>
      </c>
      <c r="V35" s="9" t="s">
        <v>134</v>
      </c>
      <c r="W35" s="9">
        <v>2</v>
      </c>
      <c r="X35" s="9" t="s">
        <v>135</v>
      </c>
      <c r="Z35" s="9">
        <v>23</v>
      </c>
      <c r="AA35" s="9" t="s">
        <v>568</v>
      </c>
      <c r="AB35" s="9" t="s">
        <v>81</v>
      </c>
      <c r="AC35" s="9" t="s">
        <v>67</v>
      </c>
      <c r="AD35" s="9" t="s">
        <v>131</v>
      </c>
      <c r="AE35" s="9">
        <v>7</v>
      </c>
      <c r="AF35" s="9" t="s">
        <v>132</v>
      </c>
    </row>
    <row r="36" spans="1:32">
      <c r="A36" s="9">
        <v>24</v>
      </c>
      <c r="B36" s="9" t="s">
        <v>158</v>
      </c>
      <c r="C36" s="9" t="s">
        <v>81</v>
      </c>
      <c r="D36" s="9" t="s">
        <v>69</v>
      </c>
      <c r="E36" s="9" t="s">
        <v>137</v>
      </c>
      <c r="F36" s="9">
        <v>6</v>
      </c>
      <c r="G36" s="9" t="s">
        <v>135</v>
      </c>
      <c r="H36" s="9" t="s">
        <v>82</v>
      </c>
      <c r="I36" s="9" t="s">
        <v>137</v>
      </c>
      <c r="J36" s="9">
        <v>31</v>
      </c>
      <c r="K36" s="9">
        <v>0.1791907514450867</v>
      </c>
      <c r="M36" s="9"/>
      <c r="N36" s="9"/>
      <c r="O36" s="9" t="s">
        <v>131</v>
      </c>
      <c r="P36" s="9">
        <v>40.972539094787287</v>
      </c>
      <c r="R36" s="9">
        <v>24</v>
      </c>
      <c r="S36" s="9" t="s">
        <v>243</v>
      </c>
      <c r="T36" s="9" t="s">
        <v>81</v>
      </c>
      <c r="U36" s="9" t="s">
        <v>64</v>
      </c>
      <c r="V36" s="9" t="s">
        <v>131</v>
      </c>
      <c r="W36" s="9">
        <v>2</v>
      </c>
      <c r="X36" s="9" t="s">
        <v>132</v>
      </c>
      <c r="Z36" s="9">
        <v>24</v>
      </c>
      <c r="AA36" s="9" t="s">
        <v>569</v>
      </c>
      <c r="AB36" s="9" t="s">
        <v>81</v>
      </c>
      <c r="AC36" s="9" t="s">
        <v>62</v>
      </c>
      <c r="AD36" s="9" t="s">
        <v>134</v>
      </c>
      <c r="AE36" s="9">
        <v>4</v>
      </c>
      <c r="AF36" s="9" t="s">
        <v>132</v>
      </c>
    </row>
    <row r="37" spans="1:32">
      <c r="A37" s="9">
        <v>25</v>
      </c>
      <c r="B37" s="9" t="s">
        <v>159</v>
      </c>
      <c r="C37" s="9" t="s">
        <v>81</v>
      </c>
      <c r="D37" s="9" t="s">
        <v>67</v>
      </c>
      <c r="E37" s="9" t="s">
        <v>131</v>
      </c>
      <c r="F37" s="9">
        <v>8</v>
      </c>
      <c r="G37" s="9" t="s">
        <v>132</v>
      </c>
      <c r="H37" s="9"/>
      <c r="I37" s="9" t="s">
        <v>134</v>
      </c>
      <c r="J37" s="9">
        <v>101</v>
      </c>
      <c r="K37" s="9">
        <v>0.58381502890173409</v>
      </c>
      <c r="M37" s="9" t="s">
        <v>58</v>
      </c>
      <c r="N37" s="9" t="s">
        <v>81</v>
      </c>
      <c r="O37" s="9" t="s">
        <v>137</v>
      </c>
      <c r="P37" s="9">
        <v>197.87680446903829</v>
      </c>
      <c r="R37" s="9">
        <v>25</v>
      </c>
      <c r="S37" s="9" t="s">
        <v>244</v>
      </c>
      <c r="T37" s="9" t="s">
        <v>81</v>
      </c>
      <c r="U37" s="9" t="s">
        <v>69</v>
      </c>
      <c r="V37" s="9" t="s">
        <v>134</v>
      </c>
      <c r="W37" s="9">
        <v>8</v>
      </c>
      <c r="X37" s="9" t="s">
        <v>135</v>
      </c>
      <c r="Z37" s="9">
        <v>25</v>
      </c>
      <c r="AA37" s="9" t="s">
        <v>133</v>
      </c>
      <c r="AB37" s="9" t="s">
        <v>81</v>
      </c>
      <c r="AC37" s="9" t="s">
        <v>60</v>
      </c>
      <c r="AD37" s="9" t="s">
        <v>134</v>
      </c>
      <c r="AE37" s="9">
        <v>1</v>
      </c>
      <c r="AF37" s="9" t="s">
        <v>135</v>
      </c>
    </row>
    <row r="38" spans="1:32">
      <c r="A38" s="9">
        <v>26</v>
      </c>
      <c r="B38" s="9" t="s">
        <v>160</v>
      </c>
      <c r="C38" s="9" t="s">
        <v>81</v>
      </c>
      <c r="D38" s="9" t="s">
        <v>64</v>
      </c>
      <c r="E38" s="9" t="s">
        <v>131</v>
      </c>
      <c r="F38" s="9">
        <v>3</v>
      </c>
      <c r="G38" s="9" t="s">
        <v>132</v>
      </c>
      <c r="H38" s="9"/>
      <c r="I38" s="9" t="s">
        <v>131</v>
      </c>
      <c r="J38" s="9">
        <v>41</v>
      </c>
      <c r="K38" s="9">
        <v>0.23699421965317921</v>
      </c>
      <c r="M38" s="9"/>
      <c r="N38" s="9"/>
      <c r="O38" s="9" t="s">
        <v>134</v>
      </c>
      <c r="P38" s="9">
        <v>83.955076594240865</v>
      </c>
      <c r="R38" s="9">
        <v>26</v>
      </c>
      <c r="S38" s="9" t="s">
        <v>245</v>
      </c>
      <c r="T38" s="9" t="s">
        <v>81</v>
      </c>
      <c r="U38" s="9" t="s">
        <v>64</v>
      </c>
      <c r="V38" s="9" t="s">
        <v>134</v>
      </c>
      <c r="W38" s="9">
        <v>3</v>
      </c>
      <c r="X38" s="9" t="s">
        <v>135</v>
      </c>
      <c r="Z38" s="9">
        <v>26</v>
      </c>
      <c r="AA38" s="9" t="s">
        <v>570</v>
      </c>
      <c r="AB38" s="9" t="s">
        <v>81</v>
      </c>
      <c r="AC38" s="9" t="s">
        <v>54</v>
      </c>
      <c r="AD38" s="9" t="s">
        <v>134</v>
      </c>
      <c r="AE38" s="9">
        <v>1</v>
      </c>
      <c r="AF38" s="9" t="s">
        <v>132</v>
      </c>
    </row>
    <row r="39" spans="1:32">
      <c r="A39" s="9">
        <v>27</v>
      </c>
      <c r="B39" s="9" t="s">
        <v>161</v>
      </c>
      <c r="C39" s="9" t="s">
        <v>81</v>
      </c>
      <c r="D39" s="9" t="s">
        <v>64</v>
      </c>
      <c r="E39" s="9" t="s">
        <v>134</v>
      </c>
      <c r="F39" s="9">
        <v>4</v>
      </c>
      <c r="G39" s="9" t="s">
        <v>135</v>
      </c>
      <c r="M39" s="9"/>
      <c r="N39" s="9"/>
      <c r="O39" s="9" t="s">
        <v>131</v>
      </c>
      <c r="P39" s="9">
        <v>0</v>
      </c>
      <c r="R39" s="9">
        <v>27</v>
      </c>
      <c r="S39" s="9" t="s">
        <v>246</v>
      </c>
      <c r="T39" s="9" t="s">
        <v>81</v>
      </c>
      <c r="U39" s="9" t="s">
        <v>52</v>
      </c>
      <c r="V39" s="9" t="s">
        <v>134</v>
      </c>
      <c r="W39" s="9">
        <v>2</v>
      </c>
      <c r="X39" s="9" t="s">
        <v>135</v>
      </c>
      <c r="Z39" s="9">
        <v>27</v>
      </c>
      <c r="AA39" s="9" t="s">
        <v>571</v>
      </c>
      <c r="AB39" s="9" t="s">
        <v>81</v>
      </c>
      <c r="AC39" s="9" t="s">
        <v>64</v>
      </c>
      <c r="AD39" s="9" t="s">
        <v>134</v>
      </c>
      <c r="AE39" s="9">
        <v>5</v>
      </c>
      <c r="AF39" s="9" t="s">
        <v>135</v>
      </c>
    </row>
    <row r="40" spans="1:32">
      <c r="A40" s="9">
        <v>28</v>
      </c>
      <c r="B40" s="9" t="s">
        <v>162</v>
      </c>
      <c r="C40" s="9" t="s">
        <v>81</v>
      </c>
      <c r="D40" s="9" t="s">
        <v>72</v>
      </c>
      <c r="E40" s="9" t="s">
        <v>134</v>
      </c>
      <c r="F40" s="9">
        <v>1</v>
      </c>
      <c r="G40" s="9" t="s">
        <v>132</v>
      </c>
      <c r="M40" s="9"/>
      <c r="N40" s="9" t="s">
        <v>82</v>
      </c>
      <c r="O40" s="9" t="s">
        <v>137</v>
      </c>
      <c r="P40" s="9">
        <v>267.47720545465683</v>
      </c>
      <c r="R40" s="9">
        <v>28</v>
      </c>
      <c r="S40" s="9" t="s">
        <v>247</v>
      </c>
      <c r="T40" s="9" t="s">
        <v>81</v>
      </c>
      <c r="U40" s="9" t="s">
        <v>62</v>
      </c>
      <c r="V40" s="9" t="s">
        <v>134</v>
      </c>
      <c r="W40" s="9">
        <v>4</v>
      </c>
      <c r="X40" s="9" t="s">
        <v>135</v>
      </c>
      <c r="Z40" s="9">
        <v>28</v>
      </c>
      <c r="AA40" s="9" t="s">
        <v>572</v>
      </c>
      <c r="AB40" s="9" t="s">
        <v>81</v>
      </c>
      <c r="AC40" s="9" t="s">
        <v>69</v>
      </c>
      <c r="AD40" s="9" t="s">
        <v>131</v>
      </c>
      <c r="AE40" s="9">
        <v>7</v>
      </c>
      <c r="AF40" s="9" t="s">
        <v>132</v>
      </c>
    </row>
    <row r="41" spans="1:32">
      <c r="A41" s="9">
        <v>29</v>
      </c>
      <c r="B41" s="9" t="s">
        <v>163</v>
      </c>
      <c r="C41" s="9" t="s">
        <v>81</v>
      </c>
      <c r="D41" s="9" t="s">
        <v>52</v>
      </c>
      <c r="E41" s="9" t="s">
        <v>137</v>
      </c>
      <c r="F41" s="9">
        <v>4</v>
      </c>
      <c r="G41" s="9" t="s">
        <v>135</v>
      </c>
      <c r="H41" t="s">
        <v>1120</v>
      </c>
      <c r="M41" s="9"/>
      <c r="N41" s="9"/>
      <c r="O41" s="9" t="s">
        <v>134</v>
      </c>
      <c r="P41" s="9">
        <v>157.4229811032944</v>
      </c>
      <c r="R41" s="9">
        <v>29</v>
      </c>
      <c r="S41" s="9" t="s">
        <v>248</v>
      </c>
      <c r="T41" s="9" t="s">
        <v>81</v>
      </c>
      <c r="U41" s="9" t="s">
        <v>54</v>
      </c>
      <c r="V41" s="9" t="s">
        <v>134</v>
      </c>
      <c r="W41" s="9">
        <v>2</v>
      </c>
      <c r="X41" s="9" t="s">
        <v>135</v>
      </c>
      <c r="Z41" s="9">
        <v>29</v>
      </c>
      <c r="AA41" s="9" t="s">
        <v>573</v>
      </c>
      <c r="AB41" s="9" t="s">
        <v>81</v>
      </c>
      <c r="AC41" s="9" t="s">
        <v>64</v>
      </c>
      <c r="AD41" s="9" t="s">
        <v>134</v>
      </c>
      <c r="AE41" s="9">
        <v>6</v>
      </c>
      <c r="AF41" s="9" t="s">
        <v>135</v>
      </c>
    </row>
    <row r="42" spans="1:32">
      <c r="A42" s="9">
        <v>30</v>
      </c>
      <c r="B42" s="9" t="s">
        <v>164</v>
      </c>
      <c r="C42" s="9" t="s">
        <v>81</v>
      </c>
      <c r="D42" s="9" t="s">
        <v>69</v>
      </c>
      <c r="E42" s="9" t="s">
        <v>134</v>
      </c>
      <c r="F42" s="9">
        <v>7</v>
      </c>
      <c r="G42" s="9" t="s">
        <v>135</v>
      </c>
      <c r="H42" s="9" t="s">
        <v>96</v>
      </c>
      <c r="I42" s="9" t="s">
        <v>1114</v>
      </c>
      <c r="J42" s="9" t="s">
        <v>128</v>
      </c>
      <c r="K42" s="9" t="s">
        <v>1117</v>
      </c>
      <c r="M42" s="9"/>
      <c r="N42" s="9"/>
      <c r="O42" s="9" t="s">
        <v>131</v>
      </c>
      <c r="P42" s="9">
        <v>1.1109792702054619</v>
      </c>
      <c r="R42" s="9">
        <v>30</v>
      </c>
      <c r="S42" s="9" t="s">
        <v>136</v>
      </c>
      <c r="T42" s="9" t="s">
        <v>81</v>
      </c>
      <c r="U42" s="9" t="s">
        <v>58</v>
      </c>
      <c r="V42" s="9" t="s">
        <v>137</v>
      </c>
      <c r="W42" s="9">
        <v>2</v>
      </c>
      <c r="X42" s="9" t="s">
        <v>135</v>
      </c>
      <c r="Z42" s="9">
        <v>30</v>
      </c>
      <c r="AA42" s="9" t="s">
        <v>574</v>
      </c>
      <c r="AB42" s="9" t="s">
        <v>81</v>
      </c>
      <c r="AC42" s="9" t="s">
        <v>72</v>
      </c>
      <c r="AD42" s="9" t="s">
        <v>134</v>
      </c>
      <c r="AE42" s="9">
        <v>4</v>
      </c>
      <c r="AF42" s="9" t="s">
        <v>135</v>
      </c>
    </row>
    <row r="43" spans="1:32">
      <c r="A43" s="9">
        <v>31</v>
      </c>
      <c r="B43" s="9" t="s">
        <v>165</v>
      </c>
      <c r="C43" s="9" t="s">
        <v>81</v>
      </c>
      <c r="D43" s="9" t="s">
        <v>72</v>
      </c>
      <c r="E43" s="9" t="s">
        <v>134</v>
      </c>
      <c r="F43" s="9">
        <v>2</v>
      </c>
      <c r="G43" s="9" t="s">
        <v>132</v>
      </c>
      <c r="H43" s="9" t="s">
        <v>81</v>
      </c>
      <c r="I43" s="9" t="s">
        <v>137</v>
      </c>
      <c r="J43" s="9">
        <v>63</v>
      </c>
      <c r="K43" s="9">
        <v>0.21070234113712369</v>
      </c>
      <c r="M43" s="9" t="s">
        <v>60</v>
      </c>
      <c r="N43" s="9" t="s">
        <v>81</v>
      </c>
      <c r="O43" s="9" t="s">
        <v>137</v>
      </c>
      <c r="P43" s="9">
        <v>26.215164039189631</v>
      </c>
      <c r="R43" s="9">
        <v>31</v>
      </c>
      <c r="S43" s="9" t="s">
        <v>249</v>
      </c>
      <c r="T43" s="9" t="s">
        <v>81</v>
      </c>
      <c r="U43" s="9" t="s">
        <v>56</v>
      </c>
      <c r="V43" s="9" t="s">
        <v>137</v>
      </c>
      <c r="W43" s="9">
        <v>2</v>
      </c>
      <c r="X43" s="9" t="s">
        <v>135</v>
      </c>
      <c r="Z43" s="9">
        <v>31</v>
      </c>
      <c r="AA43" s="9" t="s">
        <v>575</v>
      </c>
      <c r="AB43" s="9" t="s">
        <v>81</v>
      </c>
      <c r="AC43" s="9" t="s">
        <v>60</v>
      </c>
      <c r="AD43" s="9" t="s">
        <v>134</v>
      </c>
      <c r="AE43" s="9">
        <v>2</v>
      </c>
      <c r="AF43" s="9" t="s">
        <v>135</v>
      </c>
    </row>
    <row r="44" spans="1:32">
      <c r="A44" s="9">
        <v>32</v>
      </c>
      <c r="B44" s="9" t="s">
        <v>166</v>
      </c>
      <c r="C44" s="9" t="s">
        <v>81</v>
      </c>
      <c r="D44" s="9" t="s">
        <v>56</v>
      </c>
      <c r="E44" s="9" t="s">
        <v>137</v>
      </c>
      <c r="F44" s="9">
        <v>2</v>
      </c>
      <c r="G44" s="9" t="s">
        <v>135</v>
      </c>
      <c r="H44" s="9"/>
      <c r="I44" s="9" t="s">
        <v>134</v>
      </c>
      <c r="J44" s="9">
        <v>182</v>
      </c>
      <c r="K44" s="9">
        <v>0.60869565217391308</v>
      </c>
      <c r="M44" s="9"/>
      <c r="N44" s="9"/>
      <c r="O44" s="9" t="s">
        <v>134</v>
      </c>
      <c r="P44" s="9">
        <v>239.07855280493641</v>
      </c>
      <c r="R44" s="9">
        <v>32</v>
      </c>
      <c r="S44" s="9" t="s">
        <v>250</v>
      </c>
      <c r="T44" s="9" t="s">
        <v>81</v>
      </c>
      <c r="U44" s="9" t="s">
        <v>52</v>
      </c>
      <c r="V44" s="9" t="s">
        <v>137</v>
      </c>
      <c r="W44" s="9">
        <v>3</v>
      </c>
      <c r="X44" s="9" t="s">
        <v>135</v>
      </c>
      <c r="Z44" s="9">
        <v>32</v>
      </c>
      <c r="AA44" s="9" t="s">
        <v>576</v>
      </c>
      <c r="AB44" s="9" t="s">
        <v>81</v>
      </c>
      <c r="AC44" s="9" t="s">
        <v>52</v>
      </c>
      <c r="AD44" s="9" t="s">
        <v>137</v>
      </c>
      <c r="AE44" s="9">
        <v>1</v>
      </c>
      <c r="AF44" s="9" t="s">
        <v>135</v>
      </c>
    </row>
    <row r="45" spans="1:32">
      <c r="A45" s="9">
        <v>33</v>
      </c>
      <c r="B45" s="9" t="s">
        <v>167</v>
      </c>
      <c r="C45" s="9" t="s">
        <v>81</v>
      </c>
      <c r="D45" s="9" t="s">
        <v>69</v>
      </c>
      <c r="E45" s="9" t="s">
        <v>134</v>
      </c>
      <c r="F45" s="9">
        <v>8</v>
      </c>
      <c r="G45" s="9" t="s">
        <v>132</v>
      </c>
      <c r="H45" s="9"/>
      <c r="I45" s="9" t="s">
        <v>131</v>
      </c>
      <c r="J45" s="9">
        <v>54</v>
      </c>
      <c r="K45" s="9">
        <v>0.1806020066889632</v>
      </c>
      <c r="M45" s="9"/>
      <c r="N45" s="9"/>
      <c r="O45" s="9" t="s">
        <v>131</v>
      </c>
      <c r="P45" s="9">
        <v>0</v>
      </c>
      <c r="R45" s="9">
        <v>33</v>
      </c>
      <c r="S45" s="9" t="s">
        <v>251</v>
      </c>
      <c r="T45" s="9" t="s">
        <v>81</v>
      </c>
      <c r="U45" s="9" t="s">
        <v>54</v>
      </c>
      <c r="V45" s="9" t="s">
        <v>137</v>
      </c>
      <c r="W45" s="9">
        <v>3</v>
      </c>
      <c r="X45" s="9" t="s">
        <v>135</v>
      </c>
      <c r="Z45" s="9">
        <v>33</v>
      </c>
      <c r="AA45" s="9" t="s">
        <v>576</v>
      </c>
      <c r="AB45" s="9" t="s">
        <v>81</v>
      </c>
      <c r="AC45" s="9" t="s">
        <v>54</v>
      </c>
      <c r="AD45" s="9" t="s">
        <v>137</v>
      </c>
      <c r="AE45" s="9">
        <v>2</v>
      </c>
      <c r="AF45" s="9" t="s">
        <v>135</v>
      </c>
    </row>
    <row r="46" spans="1:32">
      <c r="A46" s="9">
        <v>34</v>
      </c>
      <c r="B46" s="9" t="s">
        <v>168</v>
      </c>
      <c r="C46" s="9" t="s">
        <v>81</v>
      </c>
      <c r="D46" s="9" t="s">
        <v>69</v>
      </c>
      <c r="E46" s="9" t="s">
        <v>134</v>
      </c>
      <c r="F46" s="9">
        <v>9</v>
      </c>
      <c r="G46" s="9" t="s">
        <v>132</v>
      </c>
      <c r="H46" s="9" t="s">
        <v>82</v>
      </c>
      <c r="I46" s="9" t="s">
        <v>137</v>
      </c>
      <c r="J46" s="9">
        <v>66</v>
      </c>
      <c r="K46" s="9">
        <v>0.2095238095238095</v>
      </c>
      <c r="M46" s="9"/>
      <c r="N46" s="9" t="s">
        <v>82</v>
      </c>
      <c r="O46" s="9" t="s">
        <v>137</v>
      </c>
      <c r="P46" s="9">
        <v>20.46746114858195</v>
      </c>
      <c r="R46" s="9">
        <v>34</v>
      </c>
      <c r="S46" s="9" t="s">
        <v>252</v>
      </c>
      <c r="T46" s="9" t="s">
        <v>81</v>
      </c>
      <c r="U46" s="9" t="s">
        <v>67</v>
      </c>
      <c r="V46" s="9" t="s">
        <v>134</v>
      </c>
      <c r="W46" s="9">
        <v>5</v>
      </c>
      <c r="X46" s="9" t="s">
        <v>132</v>
      </c>
      <c r="Z46" s="9">
        <v>34</v>
      </c>
      <c r="AA46" s="9" t="s">
        <v>577</v>
      </c>
      <c r="AB46" s="9" t="s">
        <v>81</v>
      </c>
      <c r="AC46" s="9" t="s">
        <v>56</v>
      </c>
      <c r="AD46" s="9" t="s">
        <v>137</v>
      </c>
      <c r="AE46" s="9">
        <v>1</v>
      </c>
      <c r="AF46" s="9" t="s">
        <v>135</v>
      </c>
    </row>
    <row r="47" spans="1:32">
      <c r="A47" s="9">
        <v>35</v>
      </c>
      <c r="B47" s="9" t="s">
        <v>169</v>
      </c>
      <c r="C47" s="9" t="s">
        <v>81</v>
      </c>
      <c r="D47" s="9" t="s">
        <v>64</v>
      </c>
      <c r="E47" s="9" t="s">
        <v>134</v>
      </c>
      <c r="F47" s="9">
        <v>5</v>
      </c>
      <c r="G47" s="9" t="s">
        <v>132</v>
      </c>
      <c r="H47" s="9"/>
      <c r="I47" s="9" t="s">
        <v>134</v>
      </c>
      <c r="J47" s="9">
        <v>175</v>
      </c>
      <c r="K47" s="9">
        <v>0.55555555555555558</v>
      </c>
      <c r="M47" s="9"/>
      <c r="N47" s="9"/>
      <c r="O47" s="9" t="s">
        <v>134</v>
      </c>
      <c r="P47" s="9">
        <v>297.81079393903423</v>
      </c>
      <c r="R47" s="9">
        <v>35</v>
      </c>
      <c r="S47" s="9" t="s">
        <v>253</v>
      </c>
      <c r="T47" s="9" t="s">
        <v>81</v>
      </c>
      <c r="U47" s="9" t="s">
        <v>56</v>
      </c>
      <c r="V47" s="9" t="s">
        <v>137</v>
      </c>
      <c r="W47" s="9">
        <v>3</v>
      </c>
      <c r="X47" s="9" t="s">
        <v>135</v>
      </c>
      <c r="Z47" s="9">
        <v>35</v>
      </c>
      <c r="AA47" s="9" t="s">
        <v>578</v>
      </c>
      <c r="AB47" s="9" t="s">
        <v>81</v>
      </c>
      <c r="AC47" s="9" t="s">
        <v>58</v>
      </c>
      <c r="AD47" s="9" t="s">
        <v>137</v>
      </c>
      <c r="AE47" s="9">
        <v>1</v>
      </c>
      <c r="AF47" s="9" t="s">
        <v>135</v>
      </c>
    </row>
    <row r="48" spans="1:32">
      <c r="A48" s="9">
        <v>36</v>
      </c>
      <c r="B48" s="9" t="s">
        <v>170</v>
      </c>
      <c r="C48" s="9" t="s">
        <v>81</v>
      </c>
      <c r="D48" s="9" t="s">
        <v>69</v>
      </c>
      <c r="E48" s="9" t="s">
        <v>131</v>
      </c>
      <c r="F48" s="9">
        <v>10</v>
      </c>
      <c r="G48" s="9" t="s">
        <v>135</v>
      </c>
      <c r="H48" s="9"/>
      <c r="I48" s="9" t="s">
        <v>131</v>
      </c>
      <c r="J48" s="9">
        <v>74</v>
      </c>
      <c r="K48" s="9">
        <v>0.23492063492063489</v>
      </c>
      <c r="M48" s="9"/>
      <c r="N48" s="9"/>
      <c r="O48" s="9" t="s">
        <v>131</v>
      </c>
      <c r="P48" s="9">
        <v>37.10706718725578</v>
      </c>
      <c r="R48" s="9">
        <v>36</v>
      </c>
      <c r="S48" s="9" t="s">
        <v>254</v>
      </c>
      <c r="T48" s="9" t="s">
        <v>81</v>
      </c>
      <c r="U48" s="9" t="s">
        <v>67</v>
      </c>
      <c r="V48" s="9" t="s">
        <v>131</v>
      </c>
      <c r="W48" s="9">
        <v>6</v>
      </c>
      <c r="X48" s="9" t="s">
        <v>135</v>
      </c>
      <c r="Z48" s="9">
        <v>36</v>
      </c>
      <c r="AA48" s="9" t="s">
        <v>579</v>
      </c>
      <c r="AB48" s="9" t="s">
        <v>81</v>
      </c>
      <c r="AC48" s="9" t="s">
        <v>52</v>
      </c>
      <c r="AD48" s="9" t="s">
        <v>137</v>
      </c>
      <c r="AE48" s="9">
        <v>2</v>
      </c>
      <c r="AF48" s="9" t="s">
        <v>135</v>
      </c>
    </row>
    <row r="49" spans="1:32">
      <c r="A49" s="9">
        <v>37</v>
      </c>
      <c r="B49" s="9" t="s">
        <v>171</v>
      </c>
      <c r="C49" s="9" t="s">
        <v>82</v>
      </c>
      <c r="D49" s="9" t="s">
        <v>52</v>
      </c>
      <c r="E49" s="9" t="s">
        <v>134</v>
      </c>
      <c r="F49" s="9">
        <v>5</v>
      </c>
      <c r="G49" s="9" t="s">
        <v>135</v>
      </c>
      <c r="M49" s="9" t="s">
        <v>62</v>
      </c>
      <c r="N49" s="9" t="s">
        <v>81</v>
      </c>
      <c r="O49" s="9" t="s">
        <v>137</v>
      </c>
      <c r="P49" s="9">
        <v>66.410628796033933</v>
      </c>
      <c r="R49" s="9">
        <v>37</v>
      </c>
      <c r="S49" s="9" t="s">
        <v>255</v>
      </c>
      <c r="T49" s="9" t="s">
        <v>81</v>
      </c>
      <c r="U49" s="9" t="s">
        <v>67</v>
      </c>
      <c r="V49" s="9" t="s">
        <v>131</v>
      </c>
      <c r="W49" s="9">
        <v>7</v>
      </c>
      <c r="X49" s="9" t="s">
        <v>132</v>
      </c>
      <c r="Z49" s="9">
        <v>37</v>
      </c>
      <c r="AA49" s="9" t="s">
        <v>580</v>
      </c>
      <c r="AB49" s="9" t="s">
        <v>81</v>
      </c>
      <c r="AC49" s="9" t="s">
        <v>69</v>
      </c>
      <c r="AD49" s="9" t="s">
        <v>134</v>
      </c>
      <c r="AE49" s="9">
        <v>8</v>
      </c>
      <c r="AF49" s="9" t="s">
        <v>132</v>
      </c>
    </row>
    <row r="50" spans="1:32">
      <c r="A50" s="9">
        <v>38</v>
      </c>
      <c r="B50" s="9" t="s">
        <v>172</v>
      </c>
      <c r="C50" s="9" t="s">
        <v>82</v>
      </c>
      <c r="D50" s="9" t="s">
        <v>54</v>
      </c>
      <c r="E50" s="9" t="s">
        <v>134</v>
      </c>
      <c r="F50" s="9">
        <v>2</v>
      </c>
      <c r="G50" s="9" t="s">
        <v>135</v>
      </c>
      <c r="M50" s="9"/>
      <c r="N50" s="9"/>
      <c r="O50" s="9" t="s">
        <v>134</v>
      </c>
      <c r="P50" s="9">
        <v>486.82164017928739</v>
      </c>
      <c r="R50" s="9">
        <v>38</v>
      </c>
      <c r="S50" s="9" t="s">
        <v>256</v>
      </c>
      <c r="T50" s="9" t="s">
        <v>81</v>
      </c>
      <c r="U50" s="9" t="s">
        <v>62</v>
      </c>
      <c r="V50" s="9" t="s">
        <v>134</v>
      </c>
      <c r="W50" s="9">
        <v>5</v>
      </c>
      <c r="X50" s="9" t="s">
        <v>132</v>
      </c>
      <c r="Z50" s="9">
        <v>38</v>
      </c>
      <c r="AA50" s="9" t="s">
        <v>581</v>
      </c>
      <c r="AB50" s="9" t="s">
        <v>81</v>
      </c>
      <c r="AC50" s="9" t="s">
        <v>69</v>
      </c>
      <c r="AD50" s="9" t="s">
        <v>134</v>
      </c>
      <c r="AE50" s="9">
        <v>9</v>
      </c>
      <c r="AF50" s="9" t="s">
        <v>132</v>
      </c>
    </row>
    <row r="51" spans="1:32">
      <c r="A51" s="9">
        <v>39</v>
      </c>
      <c r="B51" s="9" t="s">
        <v>173</v>
      </c>
      <c r="C51" s="9" t="s">
        <v>82</v>
      </c>
      <c r="D51" s="9" t="s">
        <v>69</v>
      </c>
      <c r="E51" s="9" t="s">
        <v>131</v>
      </c>
      <c r="F51" s="9">
        <v>11</v>
      </c>
      <c r="G51" s="9" t="s">
        <v>135</v>
      </c>
      <c r="M51" s="9"/>
      <c r="N51" s="9"/>
      <c r="O51" s="9" t="s">
        <v>131</v>
      </c>
      <c r="P51" s="9">
        <v>85.200293617378676</v>
      </c>
      <c r="R51" s="9">
        <v>39</v>
      </c>
      <c r="S51" s="9" t="s">
        <v>257</v>
      </c>
      <c r="T51" s="9" t="s">
        <v>81</v>
      </c>
      <c r="U51" s="9" t="s">
        <v>64</v>
      </c>
      <c r="V51" s="9" t="s">
        <v>134</v>
      </c>
      <c r="W51" s="9">
        <v>4</v>
      </c>
      <c r="X51" s="9" t="s">
        <v>135</v>
      </c>
      <c r="Z51" s="9">
        <v>39</v>
      </c>
      <c r="AA51" s="9" t="s">
        <v>582</v>
      </c>
      <c r="AB51" s="9" t="s">
        <v>81</v>
      </c>
      <c r="AC51" s="9" t="s">
        <v>60</v>
      </c>
      <c r="AD51" s="9" t="s">
        <v>134</v>
      </c>
      <c r="AE51" s="9">
        <v>3</v>
      </c>
      <c r="AF51" s="9" t="s">
        <v>135</v>
      </c>
    </row>
    <row r="52" spans="1:32">
      <c r="A52" s="9">
        <v>40</v>
      </c>
      <c r="B52" s="9" t="s">
        <v>174</v>
      </c>
      <c r="C52" s="9" t="s">
        <v>82</v>
      </c>
      <c r="D52" s="9" t="s">
        <v>60</v>
      </c>
      <c r="E52" s="9" t="s">
        <v>134</v>
      </c>
      <c r="F52" s="9">
        <v>1</v>
      </c>
      <c r="G52" s="9" t="s">
        <v>135</v>
      </c>
      <c r="M52" s="9"/>
      <c r="N52" s="9" t="s">
        <v>82</v>
      </c>
      <c r="O52" s="9" t="s">
        <v>137</v>
      </c>
      <c r="P52" s="9">
        <v>36.184869929599927</v>
      </c>
      <c r="R52" s="9">
        <v>40</v>
      </c>
      <c r="S52" s="9" t="s">
        <v>258</v>
      </c>
      <c r="T52" s="9" t="s">
        <v>81</v>
      </c>
      <c r="U52" s="9" t="s">
        <v>72</v>
      </c>
      <c r="V52" s="9" t="s">
        <v>134</v>
      </c>
      <c r="W52" s="9">
        <v>3</v>
      </c>
      <c r="X52" s="9" t="s">
        <v>132</v>
      </c>
      <c r="Z52" s="9">
        <v>40</v>
      </c>
      <c r="AA52" s="9" t="s">
        <v>583</v>
      </c>
      <c r="AB52" s="9" t="s">
        <v>81</v>
      </c>
      <c r="AC52" s="9" t="s">
        <v>64</v>
      </c>
      <c r="AD52" s="9" t="s">
        <v>131</v>
      </c>
      <c r="AE52" s="9">
        <v>7</v>
      </c>
      <c r="AF52" s="9" t="s">
        <v>132</v>
      </c>
    </row>
    <row r="53" spans="1:32">
      <c r="A53" s="9">
        <v>41</v>
      </c>
      <c r="B53" s="9" t="s">
        <v>175</v>
      </c>
      <c r="C53" s="9" t="s">
        <v>82</v>
      </c>
      <c r="D53" s="9" t="s">
        <v>52</v>
      </c>
      <c r="E53" s="9" t="s">
        <v>134</v>
      </c>
      <c r="F53" s="9">
        <v>6</v>
      </c>
      <c r="G53" s="9" t="s">
        <v>135</v>
      </c>
      <c r="M53" s="9"/>
      <c r="N53" s="9"/>
      <c r="O53" s="9" t="s">
        <v>134</v>
      </c>
      <c r="P53" s="9">
        <v>337.85360844443869</v>
      </c>
      <c r="R53" s="9">
        <v>41</v>
      </c>
      <c r="S53" s="9" t="s">
        <v>259</v>
      </c>
      <c r="T53" s="9" t="s">
        <v>81</v>
      </c>
      <c r="U53" s="9" t="s">
        <v>52</v>
      </c>
      <c r="V53" s="9" t="s">
        <v>134</v>
      </c>
      <c r="W53" s="9">
        <v>4</v>
      </c>
      <c r="X53" s="9" t="s">
        <v>132</v>
      </c>
      <c r="Z53" s="9">
        <v>41</v>
      </c>
      <c r="AA53" s="9" t="s">
        <v>584</v>
      </c>
      <c r="AB53" s="9" t="s">
        <v>81</v>
      </c>
      <c r="AC53" s="9" t="s">
        <v>69</v>
      </c>
      <c r="AD53" s="9" t="s">
        <v>131</v>
      </c>
      <c r="AE53" s="9">
        <v>10</v>
      </c>
      <c r="AF53" s="9" t="s">
        <v>132</v>
      </c>
    </row>
    <row r="54" spans="1:32">
      <c r="A54" s="9">
        <v>42</v>
      </c>
      <c r="B54" s="9" t="s">
        <v>176</v>
      </c>
      <c r="C54" s="9" t="s">
        <v>82</v>
      </c>
      <c r="D54" s="9" t="s">
        <v>67</v>
      </c>
      <c r="E54" s="9" t="s">
        <v>131</v>
      </c>
      <c r="F54" s="9">
        <v>9</v>
      </c>
      <c r="G54" s="9" t="s">
        <v>132</v>
      </c>
      <c r="M54" s="9"/>
      <c r="N54" s="9"/>
      <c r="O54" s="9" t="s">
        <v>131</v>
      </c>
      <c r="P54" s="9">
        <v>145.2412706965458</v>
      </c>
      <c r="R54" s="9">
        <v>42</v>
      </c>
      <c r="S54" s="9" t="s">
        <v>260</v>
      </c>
      <c r="T54" s="9" t="s">
        <v>81</v>
      </c>
      <c r="U54" s="9" t="s">
        <v>67</v>
      </c>
      <c r="V54" s="9" t="s">
        <v>134</v>
      </c>
      <c r="W54" s="9">
        <v>8</v>
      </c>
      <c r="X54" s="9" t="s">
        <v>132</v>
      </c>
      <c r="Z54" s="9">
        <v>42</v>
      </c>
      <c r="AA54" s="9" t="s">
        <v>585</v>
      </c>
      <c r="AB54" s="9" t="s">
        <v>81</v>
      </c>
      <c r="AC54" s="9" t="s">
        <v>54</v>
      </c>
      <c r="AD54" s="9" t="s">
        <v>134</v>
      </c>
      <c r="AE54" s="9">
        <v>3</v>
      </c>
      <c r="AF54" s="9" t="s">
        <v>135</v>
      </c>
    </row>
    <row r="55" spans="1:32">
      <c r="A55" s="9">
        <v>43</v>
      </c>
      <c r="B55" s="9" t="s">
        <v>177</v>
      </c>
      <c r="C55" s="9" t="s">
        <v>82</v>
      </c>
      <c r="D55" s="9" t="s">
        <v>62</v>
      </c>
      <c r="E55" s="9" t="s">
        <v>131</v>
      </c>
      <c r="F55" s="9">
        <v>3</v>
      </c>
      <c r="G55" s="9" t="s">
        <v>132</v>
      </c>
      <c r="M55" s="9" t="s">
        <v>64</v>
      </c>
      <c r="N55" s="9" t="s">
        <v>81</v>
      </c>
      <c r="O55" s="9" t="s">
        <v>137</v>
      </c>
      <c r="P55" s="9">
        <v>74.612286540445155</v>
      </c>
      <c r="R55" s="9">
        <v>43</v>
      </c>
      <c r="S55" s="9" t="s">
        <v>261</v>
      </c>
      <c r="T55" s="9" t="s">
        <v>81</v>
      </c>
      <c r="U55" s="9" t="s">
        <v>62</v>
      </c>
      <c r="V55" s="9" t="s">
        <v>134</v>
      </c>
      <c r="W55" s="9">
        <v>6</v>
      </c>
      <c r="X55" s="9" t="s">
        <v>132</v>
      </c>
      <c r="Z55" s="9">
        <v>43</v>
      </c>
      <c r="AA55" s="9" t="s">
        <v>586</v>
      </c>
      <c r="AB55" s="9" t="s">
        <v>81</v>
      </c>
      <c r="AC55" s="9" t="s">
        <v>69</v>
      </c>
      <c r="AD55" s="9" t="s">
        <v>134</v>
      </c>
      <c r="AE55" s="9">
        <v>11</v>
      </c>
      <c r="AF55" s="9" t="s">
        <v>135</v>
      </c>
    </row>
    <row r="56" spans="1:32">
      <c r="A56" s="9">
        <v>44</v>
      </c>
      <c r="B56" s="9" t="s">
        <v>178</v>
      </c>
      <c r="C56" s="9" t="s">
        <v>82</v>
      </c>
      <c r="D56" s="9" t="s">
        <v>67</v>
      </c>
      <c r="E56" s="9" t="s">
        <v>134</v>
      </c>
      <c r="F56" s="9">
        <v>10</v>
      </c>
      <c r="G56" s="9" t="s">
        <v>132</v>
      </c>
      <c r="M56" s="9"/>
      <c r="N56" s="9"/>
      <c r="O56" s="9" t="s">
        <v>134</v>
      </c>
      <c r="P56" s="9">
        <v>453.29293447783999</v>
      </c>
      <c r="R56" s="9">
        <v>44</v>
      </c>
      <c r="S56" s="9" t="s">
        <v>262</v>
      </c>
      <c r="T56" s="9" t="s">
        <v>81</v>
      </c>
      <c r="U56" s="9" t="s">
        <v>67</v>
      </c>
      <c r="V56" s="9" t="s">
        <v>134</v>
      </c>
      <c r="W56" s="9">
        <v>9</v>
      </c>
      <c r="X56" s="9" t="s">
        <v>132</v>
      </c>
      <c r="Z56" s="9">
        <v>44</v>
      </c>
      <c r="AA56" s="9" t="s">
        <v>587</v>
      </c>
      <c r="AB56" s="9" t="s">
        <v>81</v>
      </c>
      <c r="AC56" s="9" t="s">
        <v>69</v>
      </c>
      <c r="AD56" s="9" t="s">
        <v>134</v>
      </c>
      <c r="AE56" s="9">
        <v>12</v>
      </c>
      <c r="AF56" s="9" t="s">
        <v>135</v>
      </c>
    </row>
    <row r="57" spans="1:32">
      <c r="A57" s="9">
        <v>45</v>
      </c>
      <c r="B57" s="9" t="s">
        <v>179</v>
      </c>
      <c r="C57" s="9" t="s">
        <v>82</v>
      </c>
      <c r="D57" s="9" t="s">
        <v>58</v>
      </c>
      <c r="E57" s="9" t="s">
        <v>134</v>
      </c>
      <c r="F57" s="9">
        <v>3</v>
      </c>
      <c r="G57" s="9" t="s">
        <v>135</v>
      </c>
      <c r="M57" s="9"/>
      <c r="N57" s="9"/>
      <c r="O57" s="9" t="s">
        <v>131</v>
      </c>
      <c r="P57" s="9">
        <v>252.94070598011979</v>
      </c>
      <c r="R57" s="9">
        <v>45</v>
      </c>
      <c r="S57" s="9" t="s">
        <v>263</v>
      </c>
      <c r="T57" s="9" t="s">
        <v>81</v>
      </c>
      <c r="U57" s="9" t="s">
        <v>64</v>
      </c>
      <c r="V57" s="9" t="s">
        <v>131</v>
      </c>
      <c r="W57" s="9">
        <v>5</v>
      </c>
      <c r="X57" s="9" t="s">
        <v>135</v>
      </c>
      <c r="Z57" s="9">
        <v>45</v>
      </c>
      <c r="AA57" s="9" t="s">
        <v>588</v>
      </c>
      <c r="AB57" s="9" t="s">
        <v>81</v>
      </c>
      <c r="AC57" s="9" t="s">
        <v>52</v>
      </c>
      <c r="AD57" s="9" t="s">
        <v>134</v>
      </c>
      <c r="AE57" s="9">
        <v>3</v>
      </c>
      <c r="AF57" s="9" t="s">
        <v>135</v>
      </c>
    </row>
    <row r="58" spans="1:32">
      <c r="A58" s="9">
        <v>46</v>
      </c>
      <c r="B58" s="9" t="s">
        <v>180</v>
      </c>
      <c r="C58" s="9" t="s">
        <v>82</v>
      </c>
      <c r="D58" s="9" t="s">
        <v>54</v>
      </c>
      <c r="E58" s="9" t="s">
        <v>134</v>
      </c>
      <c r="F58" s="9">
        <v>3</v>
      </c>
      <c r="G58" s="9" t="s">
        <v>135</v>
      </c>
      <c r="M58" s="9" t="s">
        <v>67</v>
      </c>
      <c r="N58" s="9" t="s">
        <v>81</v>
      </c>
      <c r="O58" s="9" t="s">
        <v>137</v>
      </c>
      <c r="P58" s="9">
        <v>7.1355793289202438</v>
      </c>
      <c r="R58" s="9">
        <v>46</v>
      </c>
      <c r="S58" s="9" t="s">
        <v>264</v>
      </c>
      <c r="T58" s="9" t="s">
        <v>81</v>
      </c>
      <c r="U58" s="9" t="s">
        <v>62</v>
      </c>
      <c r="V58" s="9" t="s">
        <v>131</v>
      </c>
      <c r="W58" s="9">
        <v>7</v>
      </c>
      <c r="X58" s="9" t="s">
        <v>132</v>
      </c>
      <c r="Z58" s="9">
        <v>46</v>
      </c>
      <c r="AA58" s="9" t="s">
        <v>588</v>
      </c>
      <c r="AB58" s="9" t="s">
        <v>81</v>
      </c>
      <c r="AC58" s="9" t="s">
        <v>64</v>
      </c>
      <c r="AD58" s="9" t="s">
        <v>134</v>
      </c>
      <c r="AE58" s="9">
        <v>8</v>
      </c>
      <c r="AF58" s="9" t="s">
        <v>135</v>
      </c>
    </row>
    <row r="59" spans="1:32">
      <c r="A59" s="9">
        <v>47</v>
      </c>
      <c r="B59" s="9" t="s">
        <v>181</v>
      </c>
      <c r="C59" s="9" t="s">
        <v>82</v>
      </c>
      <c r="D59" s="9" t="s">
        <v>56</v>
      </c>
      <c r="E59" s="9" t="s">
        <v>134</v>
      </c>
      <c r="F59" s="9">
        <v>3</v>
      </c>
      <c r="G59" s="9" t="s">
        <v>135</v>
      </c>
      <c r="M59" s="9"/>
      <c r="N59" s="9"/>
      <c r="O59" s="9" t="s">
        <v>134</v>
      </c>
      <c r="P59" s="9">
        <v>306.71390100174602</v>
      </c>
      <c r="R59" s="9">
        <v>47</v>
      </c>
      <c r="S59" s="9" t="s">
        <v>265</v>
      </c>
      <c r="T59" s="9" t="s">
        <v>81</v>
      </c>
      <c r="U59" s="9" t="s">
        <v>62</v>
      </c>
      <c r="V59" s="9" t="s">
        <v>134</v>
      </c>
      <c r="W59" s="9">
        <v>8</v>
      </c>
      <c r="X59" s="9" t="s">
        <v>135</v>
      </c>
      <c r="Z59" s="9">
        <v>47</v>
      </c>
      <c r="AA59" s="9" t="s">
        <v>589</v>
      </c>
      <c r="AB59" s="9" t="s">
        <v>81</v>
      </c>
      <c r="AC59" s="9" t="s">
        <v>62</v>
      </c>
      <c r="AD59" s="9" t="s">
        <v>134</v>
      </c>
      <c r="AE59" s="9">
        <v>5</v>
      </c>
      <c r="AF59" s="9" t="s">
        <v>135</v>
      </c>
    </row>
    <row r="60" spans="1:32">
      <c r="A60" s="9">
        <v>48</v>
      </c>
      <c r="B60" s="9" t="s">
        <v>182</v>
      </c>
      <c r="C60" s="9" t="s">
        <v>82</v>
      </c>
      <c r="D60" s="9" t="s">
        <v>52</v>
      </c>
      <c r="E60" s="9" t="s">
        <v>134</v>
      </c>
      <c r="F60" s="9">
        <v>7</v>
      </c>
      <c r="G60" s="9" t="s">
        <v>135</v>
      </c>
      <c r="M60" s="9"/>
      <c r="N60" s="9"/>
      <c r="O60" s="9" t="s">
        <v>131</v>
      </c>
      <c r="P60" s="9">
        <v>447.32330058209999</v>
      </c>
      <c r="R60" s="9">
        <v>48</v>
      </c>
      <c r="S60" s="9" t="s">
        <v>266</v>
      </c>
      <c r="T60" s="9" t="s">
        <v>81</v>
      </c>
      <c r="U60" s="9" t="s">
        <v>52</v>
      </c>
      <c r="V60" s="9" t="s">
        <v>134</v>
      </c>
      <c r="W60" s="9">
        <v>5</v>
      </c>
      <c r="X60" s="9" t="s">
        <v>135</v>
      </c>
      <c r="Z60" s="9">
        <v>48</v>
      </c>
      <c r="AA60" s="9" t="s">
        <v>590</v>
      </c>
      <c r="AB60" s="9" t="s">
        <v>81</v>
      </c>
      <c r="AC60" s="9" t="s">
        <v>54</v>
      </c>
      <c r="AD60" s="9" t="s">
        <v>134</v>
      </c>
      <c r="AE60" s="9">
        <v>4</v>
      </c>
      <c r="AF60" s="9" t="s">
        <v>135</v>
      </c>
    </row>
    <row r="61" spans="1:32">
      <c r="A61" s="9">
        <v>49</v>
      </c>
      <c r="B61" s="9" t="s">
        <v>183</v>
      </c>
      <c r="C61" s="9" t="s">
        <v>82</v>
      </c>
      <c r="D61" s="9" t="s">
        <v>62</v>
      </c>
      <c r="E61" s="9" t="s">
        <v>134</v>
      </c>
      <c r="F61" s="9">
        <v>4</v>
      </c>
      <c r="G61" s="9" t="s">
        <v>132</v>
      </c>
      <c r="M61" s="9"/>
      <c r="N61" s="9" t="s">
        <v>82</v>
      </c>
      <c r="O61" s="9" t="s">
        <v>137</v>
      </c>
      <c r="P61" s="9">
        <v>35.166524312812733</v>
      </c>
      <c r="R61" s="9">
        <v>49</v>
      </c>
      <c r="S61" s="9" t="s">
        <v>267</v>
      </c>
      <c r="T61" s="9" t="s">
        <v>81</v>
      </c>
      <c r="U61" s="9" t="s">
        <v>69</v>
      </c>
      <c r="V61" s="9" t="s">
        <v>134</v>
      </c>
      <c r="W61" s="9">
        <v>9</v>
      </c>
      <c r="X61" s="9" t="s">
        <v>132</v>
      </c>
      <c r="Z61" s="9">
        <v>49</v>
      </c>
      <c r="AA61" s="9" t="s">
        <v>591</v>
      </c>
      <c r="AB61" s="9" t="s">
        <v>81</v>
      </c>
      <c r="AC61" s="9" t="s">
        <v>58</v>
      </c>
      <c r="AD61" s="9" t="s">
        <v>137</v>
      </c>
      <c r="AE61" s="9">
        <v>2</v>
      </c>
      <c r="AF61" s="9" t="s">
        <v>135</v>
      </c>
    </row>
    <row r="62" spans="1:32">
      <c r="A62" s="9">
        <v>50</v>
      </c>
      <c r="B62" s="9" t="s">
        <v>184</v>
      </c>
      <c r="C62" s="9" t="s">
        <v>82</v>
      </c>
      <c r="D62" s="9" t="s">
        <v>56</v>
      </c>
      <c r="E62" s="9" t="s">
        <v>134</v>
      </c>
      <c r="F62" s="9">
        <v>4</v>
      </c>
      <c r="G62" s="9" t="s">
        <v>135</v>
      </c>
      <c r="M62" s="9"/>
      <c r="N62" s="9"/>
      <c r="O62" s="9" t="s">
        <v>134</v>
      </c>
      <c r="P62" s="9">
        <v>205.8260372179802</v>
      </c>
      <c r="R62" s="9">
        <v>50</v>
      </c>
      <c r="S62" s="9" t="s">
        <v>268</v>
      </c>
      <c r="T62" s="9" t="s">
        <v>81</v>
      </c>
      <c r="U62" s="9" t="s">
        <v>67</v>
      </c>
      <c r="V62" s="9" t="s">
        <v>134</v>
      </c>
      <c r="W62" s="9">
        <v>10</v>
      </c>
      <c r="X62" s="9" t="s">
        <v>132</v>
      </c>
      <c r="Z62" s="9">
        <v>50</v>
      </c>
      <c r="AA62" s="9" t="s">
        <v>592</v>
      </c>
      <c r="AB62" s="9" t="s">
        <v>81</v>
      </c>
      <c r="AC62" s="9" t="s">
        <v>56</v>
      </c>
      <c r="AD62" s="9" t="s">
        <v>137</v>
      </c>
      <c r="AE62" s="9">
        <v>2</v>
      </c>
      <c r="AF62" s="9" t="s">
        <v>135</v>
      </c>
    </row>
    <row r="63" spans="1:32">
      <c r="A63" s="9">
        <v>51</v>
      </c>
      <c r="B63" s="9" t="s">
        <v>185</v>
      </c>
      <c r="C63" s="9" t="s">
        <v>82</v>
      </c>
      <c r="D63" s="9" t="s">
        <v>54</v>
      </c>
      <c r="E63" s="9" t="s">
        <v>134</v>
      </c>
      <c r="F63" s="9">
        <v>4</v>
      </c>
      <c r="G63" s="9" t="s">
        <v>135</v>
      </c>
      <c r="M63" s="9"/>
      <c r="N63" s="9"/>
      <c r="O63" s="9" t="s">
        <v>131</v>
      </c>
      <c r="P63" s="9">
        <v>263.1948355506413</v>
      </c>
      <c r="R63" s="9">
        <v>51</v>
      </c>
      <c r="S63" s="9" t="s">
        <v>269</v>
      </c>
      <c r="T63" s="9" t="s">
        <v>81</v>
      </c>
      <c r="U63" s="9" t="s">
        <v>64</v>
      </c>
      <c r="V63" s="9" t="s">
        <v>134</v>
      </c>
      <c r="W63" s="9">
        <v>6</v>
      </c>
      <c r="X63" s="9" t="s">
        <v>132</v>
      </c>
      <c r="Z63" s="9">
        <v>51</v>
      </c>
      <c r="AA63" s="9" t="s">
        <v>593</v>
      </c>
      <c r="AB63" s="9" t="s">
        <v>81</v>
      </c>
      <c r="AC63" s="9" t="s">
        <v>52</v>
      </c>
      <c r="AD63" s="9" t="s">
        <v>137</v>
      </c>
      <c r="AE63" s="9">
        <v>4</v>
      </c>
      <c r="AF63" s="9" t="s">
        <v>135</v>
      </c>
    </row>
    <row r="64" spans="1:32">
      <c r="A64" s="9">
        <v>52</v>
      </c>
      <c r="B64" s="9" t="s">
        <v>186</v>
      </c>
      <c r="C64" s="9" t="s">
        <v>82</v>
      </c>
      <c r="D64" s="9" t="s">
        <v>72</v>
      </c>
      <c r="E64" s="9" t="s">
        <v>134</v>
      </c>
      <c r="F64" s="9">
        <v>3</v>
      </c>
      <c r="G64" s="9" t="s">
        <v>132</v>
      </c>
      <c r="M64" s="9" t="s">
        <v>69</v>
      </c>
      <c r="N64" s="9" t="s">
        <v>81</v>
      </c>
      <c r="O64" s="9" t="s">
        <v>137</v>
      </c>
      <c r="P64" s="9">
        <v>67.096101282379095</v>
      </c>
      <c r="R64" s="9">
        <v>52</v>
      </c>
      <c r="S64" s="9" t="s">
        <v>270</v>
      </c>
      <c r="T64" s="9" t="s">
        <v>81</v>
      </c>
      <c r="U64" s="9" t="s">
        <v>64</v>
      </c>
      <c r="V64" s="9" t="s">
        <v>134</v>
      </c>
      <c r="W64" s="9">
        <v>7</v>
      </c>
      <c r="X64" s="9" t="s">
        <v>135</v>
      </c>
      <c r="Z64" s="9">
        <v>52</v>
      </c>
      <c r="AA64" s="9" t="s">
        <v>594</v>
      </c>
      <c r="AB64" s="9" t="s">
        <v>81</v>
      </c>
      <c r="AC64" s="9" t="s">
        <v>67</v>
      </c>
      <c r="AD64" s="9" t="s">
        <v>134</v>
      </c>
      <c r="AE64" s="9">
        <v>8</v>
      </c>
      <c r="AF64" s="9" t="s">
        <v>132</v>
      </c>
    </row>
    <row r="65" spans="1:32">
      <c r="A65" s="9">
        <v>53</v>
      </c>
      <c r="B65" s="9" t="s">
        <v>187</v>
      </c>
      <c r="C65" s="9" t="s">
        <v>82</v>
      </c>
      <c r="D65" s="9" t="s">
        <v>67</v>
      </c>
      <c r="E65" s="9" t="s">
        <v>134</v>
      </c>
      <c r="F65" s="9">
        <v>11</v>
      </c>
      <c r="G65" s="9" t="s">
        <v>132</v>
      </c>
      <c r="M65" s="9"/>
      <c r="N65" s="9"/>
      <c r="O65" s="9" t="s">
        <v>134</v>
      </c>
      <c r="P65" s="9">
        <v>476.27853631940519</v>
      </c>
      <c r="R65" s="9">
        <v>53</v>
      </c>
      <c r="S65" s="9" t="s">
        <v>271</v>
      </c>
      <c r="T65" s="9" t="s">
        <v>81</v>
      </c>
      <c r="U65" s="9" t="s">
        <v>60</v>
      </c>
      <c r="V65" s="9" t="s">
        <v>134</v>
      </c>
      <c r="W65" s="9">
        <v>3</v>
      </c>
      <c r="X65" s="9" t="s">
        <v>135</v>
      </c>
      <c r="Z65" s="9">
        <v>53</v>
      </c>
      <c r="AA65" s="9" t="s">
        <v>595</v>
      </c>
      <c r="AB65" s="9" t="s">
        <v>81</v>
      </c>
      <c r="AC65" s="9" t="s">
        <v>62</v>
      </c>
      <c r="AD65" s="9" t="s">
        <v>137</v>
      </c>
      <c r="AE65" s="9">
        <v>6</v>
      </c>
      <c r="AF65" s="9" t="s">
        <v>132</v>
      </c>
    </row>
    <row r="66" spans="1:32">
      <c r="A66" s="9">
        <v>54</v>
      </c>
      <c r="B66" s="9" t="s">
        <v>188</v>
      </c>
      <c r="C66" s="9" t="s">
        <v>82</v>
      </c>
      <c r="D66" s="9" t="s">
        <v>67</v>
      </c>
      <c r="E66" s="9" t="s">
        <v>131</v>
      </c>
      <c r="F66" s="9">
        <v>12</v>
      </c>
      <c r="G66" s="9" t="s">
        <v>132</v>
      </c>
      <c r="M66" s="9"/>
      <c r="N66" s="9"/>
      <c r="O66" s="9" t="s">
        <v>131</v>
      </c>
      <c r="P66" s="9">
        <v>306.4520158006772</v>
      </c>
      <c r="R66" s="9">
        <v>54</v>
      </c>
      <c r="S66" s="9" t="s">
        <v>272</v>
      </c>
      <c r="T66" s="9" t="s">
        <v>81</v>
      </c>
      <c r="U66" s="9" t="s">
        <v>62</v>
      </c>
      <c r="V66" s="9" t="s">
        <v>134</v>
      </c>
      <c r="W66" s="9">
        <v>9</v>
      </c>
      <c r="X66" s="9" t="s">
        <v>135</v>
      </c>
      <c r="Z66" s="9">
        <v>54</v>
      </c>
      <c r="AA66" s="9" t="s">
        <v>596</v>
      </c>
      <c r="AB66" s="9" t="s">
        <v>81</v>
      </c>
      <c r="AC66" s="9" t="s">
        <v>69</v>
      </c>
      <c r="AD66" s="9" t="s">
        <v>137</v>
      </c>
      <c r="AE66" s="9">
        <v>13</v>
      </c>
      <c r="AF66" s="9" t="s">
        <v>135</v>
      </c>
    </row>
    <row r="67" spans="1:32">
      <c r="A67" s="9">
        <v>55</v>
      </c>
      <c r="B67" s="9" t="s">
        <v>189</v>
      </c>
      <c r="C67" s="9" t="s">
        <v>82</v>
      </c>
      <c r="D67" s="9" t="s">
        <v>69</v>
      </c>
      <c r="E67" s="9" t="s">
        <v>134</v>
      </c>
      <c r="F67" s="9">
        <v>12</v>
      </c>
      <c r="G67" s="9" t="s">
        <v>132</v>
      </c>
      <c r="M67" s="9"/>
      <c r="N67" s="9" t="s">
        <v>82</v>
      </c>
      <c r="O67" s="9" t="s">
        <v>137</v>
      </c>
      <c r="P67" s="9">
        <v>48.825675487625404</v>
      </c>
      <c r="R67" s="9">
        <v>55</v>
      </c>
      <c r="S67" s="9" t="s">
        <v>273</v>
      </c>
      <c r="T67" s="9" t="s">
        <v>81</v>
      </c>
      <c r="U67" s="9" t="s">
        <v>58</v>
      </c>
      <c r="V67" s="9" t="s">
        <v>134</v>
      </c>
      <c r="W67" s="9">
        <v>3</v>
      </c>
      <c r="X67" s="9" t="s">
        <v>135</v>
      </c>
      <c r="Z67" s="9">
        <v>55</v>
      </c>
      <c r="AA67" s="9" t="s">
        <v>597</v>
      </c>
      <c r="AB67" s="9" t="s">
        <v>81</v>
      </c>
      <c r="AC67" s="9" t="s">
        <v>54</v>
      </c>
      <c r="AD67" s="9" t="s">
        <v>137</v>
      </c>
      <c r="AE67" s="9">
        <v>5</v>
      </c>
      <c r="AF67" s="9" t="s">
        <v>135</v>
      </c>
    </row>
    <row r="68" spans="1:32">
      <c r="A68" s="9">
        <v>56</v>
      </c>
      <c r="B68" s="9" t="s">
        <v>190</v>
      </c>
      <c r="C68" s="9" t="s">
        <v>82</v>
      </c>
      <c r="D68" s="9" t="s">
        <v>69</v>
      </c>
      <c r="E68" s="9" t="s">
        <v>134</v>
      </c>
      <c r="F68" s="9">
        <v>13</v>
      </c>
      <c r="G68" s="9" t="s">
        <v>135</v>
      </c>
      <c r="M68" s="9"/>
      <c r="N68" s="9"/>
      <c r="O68" s="9" t="s">
        <v>134</v>
      </c>
      <c r="P68" s="9">
        <v>361.55828425887978</v>
      </c>
      <c r="R68" s="9">
        <v>56</v>
      </c>
      <c r="S68" s="9" t="s">
        <v>274</v>
      </c>
      <c r="T68" s="9" t="s">
        <v>81</v>
      </c>
      <c r="U68" s="9" t="s">
        <v>56</v>
      </c>
      <c r="V68" s="9" t="s">
        <v>137</v>
      </c>
      <c r="W68" s="9">
        <v>4</v>
      </c>
      <c r="X68" s="9" t="s">
        <v>135</v>
      </c>
      <c r="Z68" s="9">
        <v>56</v>
      </c>
      <c r="AA68" s="9" t="s">
        <v>598</v>
      </c>
      <c r="AB68" s="9" t="s">
        <v>81</v>
      </c>
      <c r="AC68" s="9" t="s">
        <v>58</v>
      </c>
      <c r="AD68" s="9" t="s">
        <v>137</v>
      </c>
      <c r="AE68" s="9">
        <v>3</v>
      </c>
      <c r="AF68" s="9" t="s">
        <v>135</v>
      </c>
    </row>
    <row r="69" spans="1:32">
      <c r="A69" s="9">
        <v>57</v>
      </c>
      <c r="B69" s="9" t="s">
        <v>191</v>
      </c>
      <c r="C69" s="9" t="s">
        <v>82</v>
      </c>
      <c r="D69" s="9" t="s">
        <v>56</v>
      </c>
      <c r="E69" s="9" t="s">
        <v>137</v>
      </c>
      <c r="F69" s="9">
        <v>5</v>
      </c>
      <c r="G69" s="9" t="s">
        <v>135</v>
      </c>
      <c r="M69" s="9"/>
      <c r="N69" s="9"/>
      <c r="O69" s="9" t="s">
        <v>131</v>
      </c>
      <c r="P69" s="9">
        <v>229.07976676096621</v>
      </c>
      <c r="R69" s="9">
        <v>57</v>
      </c>
      <c r="S69" s="9" t="s">
        <v>275</v>
      </c>
      <c r="T69" s="9" t="s">
        <v>81</v>
      </c>
      <c r="U69" s="9" t="s">
        <v>54</v>
      </c>
      <c r="V69" s="9" t="s">
        <v>137</v>
      </c>
      <c r="W69" s="9">
        <v>4</v>
      </c>
      <c r="X69" s="9" t="s">
        <v>135</v>
      </c>
      <c r="Z69" s="9">
        <v>57</v>
      </c>
      <c r="AA69" s="9" t="s">
        <v>599</v>
      </c>
      <c r="AB69" s="9" t="s">
        <v>81</v>
      </c>
      <c r="AC69" s="9" t="s">
        <v>67</v>
      </c>
      <c r="AD69" s="9" t="s">
        <v>134</v>
      </c>
      <c r="AE69" s="9">
        <v>9</v>
      </c>
      <c r="AF69" s="9" t="s">
        <v>132</v>
      </c>
    </row>
    <row r="70" spans="1:32">
      <c r="A70" s="9">
        <v>58</v>
      </c>
      <c r="B70" s="9" t="s">
        <v>192</v>
      </c>
      <c r="C70" s="9" t="s">
        <v>82</v>
      </c>
      <c r="D70" s="9" t="s">
        <v>58</v>
      </c>
      <c r="E70" s="9" t="s">
        <v>137</v>
      </c>
      <c r="F70" s="9">
        <v>4</v>
      </c>
      <c r="G70" s="9" t="s">
        <v>135</v>
      </c>
      <c r="M70" s="9" t="s">
        <v>72</v>
      </c>
      <c r="N70" s="9" t="s">
        <v>81</v>
      </c>
      <c r="O70" s="9" t="s">
        <v>137</v>
      </c>
      <c r="P70" s="9">
        <v>0</v>
      </c>
      <c r="R70" s="9">
        <v>58</v>
      </c>
      <c r="S70" s="9" t="s">
        <v>276</v>
      </c>
      <c r="T70" s="9" t="s">
        <v>81</v>
      </c>
      <c r="U70" s="9" t="s">
        <v>52</v>
      </c>
      <c r="V70" s="9" t="s">
        <v>137</v>
      </c>
      <c r="W70" s="9">
        <v>6</v>
      </c>
      <c r="X70" s="9" t="s">
        <v>135</v>
      </c>
      <c r="Z70" s="9">
        <v>58</v>
      </c>
      <c r="AA70" s="9" t="s">
        <v>600</v>
      </c>
      <c r="AB70" s="9" t="s">
        <v>81</v>
      </c>
      <c r="AC70" s="9" t="s">
        <v>56</v>
      </c>
      <c r="AD70" s="9" t="s">
        <v>137</v>
      </c>
      <c r="AE70" s="9">
        <v>3</v>
      </c>
      <c r="AF70" s="9" t="s">
        <v>135</v>
      </c>
    </row>
    <row r="71" spans="1:32">
      <c r="A71" s="9">
        <v>59</v>
      </c>
      <c r="B71" s="9" t="s">
        <v>193</v>
      </c>
      <c r="C71" s="9" t="s">
        <v>82</v>
      </c>
      <c r="D71" s="9" t="s">
        <v>56</v>
      </c>
      <c r="E71" s="9" t="s">
        <v>137</v>
      </c>
      <c r="F71" s="9">
        <v>6</v>
      </c>
      <c r="G71" s="9" t="s">
        <v>135</v>
      </c>
      <c r="M71" s="9"/>
      <c r="N71" s="9"/>
      <c r="O71" s="9" t="s">
        <v>134</v>
      </c>
      <c r="P71" s="9">
        <v>133.23531756764689</v>
      </c>
      <c r="R71" s="9">
        <v>59</v>
      </c>
      <c r="S71" s="9" t="s">
        <v>277</v>
      </c>
      <c r="T71" s="9" t="s">
        <v>81</v>
      </c>
      <c r="U71" s="9" t="s">
        <v>69</v>
      </c>
      <c r="V71" s="9" t="s">
        <v>134</v>
      </c>
      <c r="W71" s="9">
        <v>10</v>
      </c>
      <c r="X71" s="9" t="s">
        <v>132</v>
      </c>
      <c r="Z71" s="9">
        <v>59</v>
      </c>
      <c r="AA71" s="9" t="s">
        <v>601</v>
      </c>
      <c r="AB71" s="9" t="s">
        <v>81</v>
      </c>
      <c r="AC71" s="9" t="s">
        <v>54</v>
      </c>
      <c r="AD71" s="9" t="s">
        <v>137</v>
      </c>
      <c r="AE71" s="9">
        <v>6</v>
      </c>
      <c r="AF71" s="9" t="s">
        <v>135</v>
      </c>
    </row>
    <row r="72" spans="1:32">
      <c r="A72" s="9">
        <v>60</v>
      </c>
      <c r="B72" s="9" t="s">
        <v>194</v>
      </c>
      <c r="C72" s="9" t="s">
        <v>82</v>
      </c>
      <c r="D72" s="9" t="s">
        <v>58</v>
      </c>
      <c r="E72" s="9" t="s">
        <v>137</v>
      </c>
      <c r="F72" s="9">
        <v>5</v>
      </c>
      <c r="G72" s="9" t="s">
        <v>135</v>
      </c>
      <c r="M72" s="9"/>
      <c r="N72" s="9"/>
      <c r="O72" s="9" t="s">
        <v>131</v>
      </c>
      <c r="P72" s="9">
        <v>74.260058983141491</v>
      </c>
      <c r="R72" s="9">
        <v>60</v>
      </c>
      <c r="S72" s="9" t="s">
        <v>278</v>
      </c>
      <c r="T72" s="9" t="s">
        <v>81</v>
      </c>
      <c r="U72" s="9" t="s">
        <v>69</v>
      </c>
      <c r="V72" s="9" t="s">
        <v>131</v>
      </c>
      <c r="W72" s="9">
        <v>11</v>
      </c>
      <c r="X72" s="9" t="s">
        <v>132</v>
      </c>
      <c r="Z72" s="9">
        <v>60</v>
      </c>
      <c r="AA72" s="9" t="s">
        <v>602</v>
      </c>
      <c r="AB72" s="9" t="s">
        <v>81</v>
      </c>
      <c r="AC72" s="9" t="s">
        <v>52</v>
      </c>
      <c r="AD72" s="9" t="s">
        <v>137</v>
      </c>
      <c r="AE72" s="9">
        <v>5</v>
      </c>
      <c r="AF72" s="9" t="s">
        <v>135</v>
      </c>
    </row>
    <row r="73" spans="1:32">
      <c r="A73" s="9">
        <v>61</v>
      </c>
      <c r="B73" s="9" t="s">
        <v>195</v>
      </c>
      <c r="C73" s="9" t="s">
        <v>82</v>
      </c>
      <c r="D73" s="9" t="s">
        <v>52</v>
      </c>
      <c r="E73" s="9" t="s">
        <v>137</v>
      </c>
      <c r="F73" s="9">
        <v>8</v>
      </c>
      <c r="G73" s="9" t="s">
        <v>132</v>
      </c>
      <c r="M73" s="9"/>
      <c r="N73" s="9" t="s">
        <v>82</v>
      </c>
      <c r="O73" s="9" t="s">
        <v>137</v>
      </c>
      <c r="P73" s="9">
        <v>0</v>
      </c>
      <c r="R73" s="9">
        <v>61</v>
      </c>
      <c r="S73" s="9" t="s">
        <v>279</v>
      </c>
      <c r="T73" s="9" t="s">
        <v>81</v>
      </c>
      <c r="U73" s="9" t="s">
        <v>67</v>
      </c>
      <c r="V73" s="9" t="s">
        <v>134</v>
      </c>
      <c r="W73" s="9">
        <v>11</v>
      </c>
      <c r="X73" s="9" t="s">
        <v>132</v>
      </c>
      <c r="Z73" s="9">
        <v>61</v>
      </c>
      <c r="AA73" s="9" t="s">
        <v>603</v>
      </c>
      <c r="AB73" s="9" t="s">
        <v>81</v>
      </c>
      <c r="AC73" s="9" t="s">
        <v>58</v>
      </c>
      <c r="AD73" s="9" t="s">
        <v>137</v>
      </c>
      <c r="AE73" s="9">
        <v>4</v>
      </c>
      <c r="AF73" s="9" t="s">
        <v>135</v>
      </c>
    </row>
    <row r="74" spans="1:32">
      <c r="A74" s="9">
        <v>62</v>
      </c>
      <c r="B74" s="9" t="s">
        <v>196</v>
      </c>
      <c r="C74" s="9" t="s">
        <v>82</v>
      </c>
      <c r="D74" s="9" t="s">
        <v>54</v>
      </c>
      <c r="E74" s="9" t="s">
        <v>137</v>
      </c>
      <c r="F74" s="9">
        <v>5</v>
      </c>
      <c r="G74" s="9" t="s">
        <v>132</v>
      </c>
      <c r="M74" s="9"/>
      <c r="N74" s="9"/>
      <c r="O74" s="9" t="s">
        <v>134</v>
      </c>
      <c r="P74" s="9">
        <v>155.18040506847811</v>
      </c>
      <c r="R74" s="9">
        <v>62</v>
      </c>
      <c r="S74" s="9" t="s">
        <v>280</v>
      </c>
      <c r="T74" s="9" t="s">
        <v>81</v>
      </c>
      <c r="U74" s="9" t="s">
        <v>64</v>
      </c>
      <c r="V74" s="9" t="s">
        <v>134</v>
      </c>
      <c r="W74" s="9">
        <v>8</v>
      </c>
      <c r="X74" s="9" t="s">
        <v>132</v>
      </c>
      <c r="Z74" s="9">
        <v>62</v>
      </c>
      <c r="AA74" s="9" t="s">
        <v>604</v>
      </c>
      <c r="AB74" s="9" t="s">
        <v>81</v>
      </c>
      <c r="AC74" s="9" t="s">
        <v>67</v>
      </c>
      <c r="AD74" s="9" t="s">
        <v>131</v>
      </c>
      <c r="AE74" s="9">
        <v>10</v>
      </c>
      <c r="AF74" s="9" t="s">
        <v>135</v>
      </c>
    </row>
    <row r="75" spans="1:32">
      <c r="A75" s="9">
        <v>63</v>
      </c>
      <c r="B75" s="9" t="s">
        <v>197</v>
      </c>
      <c r="C75" s="9" t="s">
        <v>82</v>
      </c>
      <c r="D75" s="9" t="s">
        <v>62</v>
      </c>
      <c r="E75" s="9" t="s">
        <v>134</v>
      </c>
      <c r="F75" s="9">
        <v>5</v>
      </c>
      <c r="G75" s="9" t="s">
        <v>132</v>
      </c>
      <c r="M75" s="9"/>
      <c r="N75" s="9"/>
      <c r="O75" s="9" t="s">
        <v>131</v>
      </c>
      <c r="P75" s="9">
        <v>155.14505323763041</v>
      </c>
      <c r="R75" s="9">
        <v>63</v>
      </c>
      <c r="S75" s="9" t="s">
        <v>281</v>
      </c>
      <c r="T75" s="9" t="s">
        <v>81</v>
      </c>
      <c r="U75" s="9" t="s">
        <v>69</v>
      </c>
      <c r="V75" s="9" t="s">
        <v>134</v>
      </c>
      <c r="W75" s="9">
        <v>12</v>
      </c>
      <c r="X75" s="9" t="s">
        <v>132</v>
      </c>
      <c r="Z75" s="9">
        <v>63</v>
      </c>
      <c r="AA75" s="9" t="s">
        <v>605</v>
      </c>
      <c r="AB75" s="9" t="s">
        <v>81</v>
      </c>
      <c r="AC75" s="9" t="s">
        <v>67</v>
      </c>
      <c r="AD75" s="9" t="s">
        <v>134</v>
      </c>
      <c r="AE75" s="9">
        <v>11</v>
      </c>
      <c r="AF75" s="9" t="s">
        <v>132</v>
      </c>
    </row>
    <row r="76" spans="1:32">
      <c r="A76" s="9">
        <v>64</v>
      </c>
      <c r="B76" s="9" t="s">
        <v>198</v>
      </c>
      <c r="C76" s="9" t="s">
        <v>82</v>
      </c>
      <c r="D76" s="9" t="s">
        <v>56</v>
      </c>
      <c r="E76" s="9" t="s">
        <v>134</v>
      </c>
      <c r="F76" s="9">
        <v>7</v>
      </c>
      <c r="G76" s="9" t="s">
        <v>135</v>
      </c>
      <c r="M76" s="9" t="s">
        <v>75</v>
      </c>
      <c r="N76" s="9" t="s">
        <v>82</v>
      </c>
      <c r="O76" s="9" t="s">
        <v>137</v>
      </c>
      <c r="P76" s="9">
        <v>97.575818468589162</v>
      </c>
      <c r="R76" s="9">
        <v>64</v>
      </c>
      <c r="S76" s="9" t="s">
        <v>282</v>
      </c>
      <c r="T76" s="9" t="s">
        <v>81</v>
      </c>
      <c r="U76" s="9" t="s">
        <v>52</v>
      </c>
      <c r="V76" s="9" t="s">
        <v>137</v>
      </c>
      <c r="W76" s="9">
        <v>7</v>
      </c>
      <c r="X76" s="9" t="s">
        <v>135</v>
      </c>
      <c r="Z76" s="9">
        <v>64</v>
      </c>
      <c r="AA76" s="9" t="s">
        <v>606</v>
      </c>
      <c r="AB76" s="9" t="s">
        <v>81</v>
      </c>
      <c r="AC76" s="9" t="s">
        <v>67</v>
      </c>
      <c r="AD76" s="9" t="s">
        <v>131</v>
      </c>
      <c r="AE76" s="9">
        <v>12</v>
      </c>
      <c r="AF76" s="9" t="s">
        <v>132</v>
      </c>
    </row>
    <row r="77" spans="1:32">
      <c r="A77" s="9">
        <v>65</v>
      </c>
      <c r="B77" s="9" t="s">
        <v>199</v>
      </c>
      <c r="C77" s="9" t="s">
        <v>82</v>
      </c>
      <c r="D77" s="9" t="s">
        <v>67</v>
      </c>
      <c r="E77" s="9" t="s">
        <v>137</v>
      </c>
      <c r="F77" s="9">
        <v>13</v>
      </c>
      <c r="G77" s="9" t="s">
        <v>135</v>
      </c>
      <c r="M77" s="9"/>
      <c r="N77" s="9"/>
      <c r="O77" s="9" t="s">
        <v>134</v>
      </c>
      <c r="P77" s="9">
        <v>254.64593524215539</v>
      </c>
      <c r="R77" s="9">
        <v>65</v>
      </c>
      <c r="S77" s="9" t="s">
        <v>283</v>
      </c>
      <c r="T77" s="9" t="s">
        <v>81</v>
      </c>
      <c r="U77" s="9" t="s">
        <v>54</v>
      </c>
      <c r="V77" s="9" t="s">
        <v>137</v>
      </c>
      <c r="W77" s="9">
        <v>5</v>
      </c>
      <c r="X77" s="9" t="s">
        <v>135</v>
      </c>
      <c r="Z77" s="9">
        <v>65</v>
      </c>
      <c r="AA77" s="9" t="s">
        <v>607</v>
      </c>
      <c r="AB77" s="9" t="s">
        <v>81</v>
      </c>
      <c r="AC77" s="9" t="s">
        <v>69</v>
      </c>
      <c r="AD77" s="9" t="s">
        <v>131</v>
      </c>
      <c r="AE77" s="9">
        <v>14</v>
      </c>
      <c r="AF77" s="9" t="s">
        <v>132</v>
      </c>
    </row>
    <row r="78" spans="1:32">
      <c r="A78" s="9">
        <v>66</v>
      </c>
      <c r="B78" s="9" t="s">
        <v>200</v>
      </c>
      <c r="C78" s="9" t="s">
        <v>82</v>
      </c>
      <c r="D78" s="9" t="s">
        <v>78</v>
      </c>
      <c r="E78" s="9" t="s">
        <v>134</v>
      </c>
      <c r="F78" s="9">
        <v>1</v>
      </c>
      <c r="G78" s="9" t="s">
        <v>132</v>
      </c>
      <c r="M78" s="9"/>
      <c r="N78" s="9"/>
      <c r="O78" s="9" t="s">
        <v>131</v>
      </c>
      <c r="P78" s="9">
        <v>56.139452663337288</v>
      </c>
      <c r="R78" s="9">
        <v>66</v>
      </c>
      <c r="S78" s="9" t="s">
        <v>284</v>
      </c>
      <c r="T78" s="9" t="s">
        <v>81</v>
      </c>
      <c r="U78" s="9" t="s">
        <v>69</v>
      </c>
      <c r="V78" s="9" t="s">
        <v>134</v>
      </c>
      <c r="W78" s="9">
        <v>13</v>
      </c>
      <c r="X78" s="9" t="s">
        <v>132</v>
      </c>
      <c r="Z78" s="9">
        <v>66</v>
      </c>
      <c r="AA78" s="9" t="s">
        <v>608</v>
      </c>
      <c r="AB78" s="9" t="s">
        <v>81</v>
      </c>
      <c r="AC78" s="9" t="s">
        <v>62</v>
      </c>
      <c r="AD78" s="9" t="s">
        <v>134</v>
      </c>
      <c r="AE78" s="9">
        <v>7</v>
      </c>
      <c r="AF78" s="9" t="s">
        <v>132</v>
      </c>
    </row>
    <row r="79" spans="1:32">
      <c r="A79" s="9">
        <v>67</v>
      </c>
      <c r="B79" s="9" t="s">
        <v>201</v>
      </c>
      <c r="C79" s="9" t="s">
        <v>82</v>
      </c>
      <c r="D79" s="9" t="s">
        <v>78</v>
      </c>
      <c r="E79" s="9" t="s">
        <v>131</v>
      </c>
      <c r="F79" s="9">
        <v>2</v>
      </c>
      <c r="G79" s="9" t="s">
        <v>132</v>
      </c>
      <c r="M79" s="9" t="s">
        <v>78</v>
      </c>
      <c r="N79" s="9" t="s">
        <v>82</v>
      </c>
      <c r="O79" s="9" t="s">
        <v>137</v>
      </c>
      <c r="P79" s="9">
        <v>0</v>
      </c>
      <c r="R79" s="9">
        <v>67</v>
      </c>
      <c r="S79" s="9" t="s">
        <v>146</v>
      </c>
      <c r="T79" s="9" t="s">
        <v>81</v>
      </c>
      <c r="U79" s="9" t="s">
        <v>64</v>
      </c>
      <c r="V79" s="9" t="s">
        <v>134</v>
      </c>
      <c r="W79" s="9">
        <v>9</v>
      </c>
      <c r="X79" s="9" t="s">
        <v>132</v>
      </c>
      <c r="Z79" s="9">
        <v>67</v>
      </c>
      <c r="AA79" s="9" t="s">
        <v>609</v>
      </c>
      <c r="AB79" s="9" t="s">
        <v>81</v>
      </c>
      <c r="AC79" s="9" t="s">
        <v>64</v>
      </c>
      <c r="AD79" s="9" t="s">
        <v>134</v>
      </c>
      <c r="AE79" s="9">
        <v>9</v>
      </c>
      <c r="AF79" s="9" t="s">
        <v>132</v>
      </c>
    </row>
    <row r="80" spans="1:32">
      <c r="A80" s="9">
        <v>68</v>
      </c>
      <c r="B80" s="9" t="s">
        <v>202</v>
      </c>
      <c r="C80" s="9" t="s">
        <v>82</v>
      </c>
      <c r="D80" s="9" t="s">
        <v>62</v>
      </c>
      <c r="E80" s="9" t="s">
        <v>131</v>
      </c>
      <c r="F80" s="9">
        <v>6</v>
      </c>
      <c r="G80" s="9" t="s">
        <v>132</v>
      </c>
      <c r="M80" s="9"/>
      <c r="N80" s="9"/>
      <c r="O80" s="9" t="s">
        <v>134</v>
      </c>
      <c r="P80" s="9">
        <v>75.151481851194788</v>
      </c>
      <c r="R80" s="9">
        <v>68</v>
      </c>
      <c r="S80" s="9" t="s">
        <v>285</v>
      </c>
      <c r="T80" s="9" t="s">
        <v>81</v>
      </c>
      <c r="U80" s="9" t="s">
        <v>62</v>
      </c>
      <c r="V80" s="9" t="s">
        <v>134</v>
      </c>
      <c r="W80" s="9">
        <v>10</v>
      </c>
      <c r="X80" s="9" t="s">
        <v>132</v>
      </c>
      <c r="Z80" s="9">
        <v>68</v>
      </c>
      <c r="AA80" s="9" t="s">
        <v>610</v>
      </c>
      <c r="AB80" s="9" t="s">
        <v>81</v>
      </c>
      <c r="AC80" s="9" t="s">
        <v>56</v>
      </c>
      <c r="AD80" s="9" t="s">
        <v>134</v>
      </c>
      <c r="AE80" s="9">
        <v>4</v>
      </c>
      <c r="AF80" s="9" t="s">
        <v>135</v>
      </c>
    </row>
    <row r="81" spans="1:32">
      <c r="A81" s="9">
        <v>69</v>
      </c>
      <c r="B81" s="9" t="s">
        <v>203</v>
      </c>
      <c r="C81" s="9" t="s">
        <v>82</v>
      </c>
      <c r="D81" s="9" t="s">
        <v>78</v>
      </c>
      <c r="E81" s="9" t="s">
        <v>134</v>
      </c>
      <c r="F81" s="9">
        <v>3</v>
      </c>
      <c r="G81" s="9" t="s">
        <v>135</v>
      </c>
      <c r="M81" s="9"/>
      <c r="N81" s="9"/>
      <c r="O81" s="9" t="s">
        <v>131</v>
      </c>
      <c r="P81" s="9">
        <v>200.5099282421761</v>
      </c>
      <c r="R81" s="9">
        <v>69</v>
      </c>
      <c r="S81" s="9" t="s">
        <v>286</v>
      </c>
      <c r="T81" s="9" t="s">
        <v>81</v>
      </c>
      <c r="U81" s="9" t="s">
        <v>67</v>
      </c>
      <c r="V81" s="9" t="s">
        <v>131</v>
      </c>
      <c r="W81" s="9">
        <v>12</v>
      </c>
      <c r="X81" s="9" t="s">
        <v>132</v>
      </c>
      <c r="Z81" s="9">
        <v>69</v>
      </c>
      <c r="AA81" s="9" t="s">
        <v>611</v>
      </c>
      <c r="AB81" s="9" t="s">
        <v>81</v>
      </c>
      <c r="AC81" s="9" t="s">
        <v>52</v>
      </c>
      <c r="AD81" s="9" t="s">
        <v>134</v>
      </c>
      <c r="AE81" s="9">
        <v>6</v>
      </c>
      <c r="AF81" s="9" t="s">
        <v>135</v>
      </c>
    </row>
    <row r="82" spans="1:32">
      <c r="A82" s="9">
        <v>70</v>
      </c>
      <c r="B82" s="9" t="s">
        <v>204</v>
      </c>
      <c r="C82" s="9" t="s">
        <v>82</v>
      </c>
      <c r="D82" s="9" t="s">
        <v>69</v>
      </c>
      <c r="E82" s="9" t="s">
        <v>134</v>
      </c>
      <c r="F82" s="9">
        <v>14</v>
      </c>
      <c r="G82" s="9" t="s">
        <v>132</v>
      </c>
      <c r="M82" s="9" t="s">
        <v>80</v>
      </c>
      <c r="N82" s="9" t="s">
        <v>82</v>
      </c>
      <c r="O82" s="9" t="s">
        <v>137</v>
      </c>
      <c r="P82" s="9">
        <v>0</v>
      </c>
      <c r="R82" s="9">
        <v>70</v>
      </c>
      <c r="S82" s="9" t="s">
        <v>287</v>
      </c>
      <c r="T82" s="9" t="s">
        <v>81</v>
      </c>
      <c r="U82" s="9" t="s">
        <v>64</v>
      </c>
      <c r="V82" s="9" t="s">
        <v>131</v>
      </c>
      <c r="W82" s="9">
        <v>10</v>
      </c>
      <c r="X82" s="9" t="s">
        <v>132</v>
      </c>
      <c r="Z82" s="9">
        <v>70</v>
      </c>
      <c r="AA82" s="9" t="s">
        <v>612</v>
      </c>
      <c r="AB82" s="9" t="s">
        <v>81</v>
      </c>
      <c r="AC82" s="9" t="s">
        <v>54</v>
      </c>
      <c r="AD82" s="9" t="s">
        <v>134</v>
      </c>
      <c r="AE82" s="9">
        <v>7</v>
      </c>
      <c r="AF82" s="9" t="s">
        <v>135</v>
      </c>
    </row>
    <row r="83" spans="1:32">
      <c r="A83" s="9">
        <v>71</v>
      </c>
      <c r="B83" s="9" t="s">
        <v>205</v>
      </c>
      <c r="C83" s="9" t="s">
        <v>82</v>
      </c>
      <c r="D83" s="9" t="s">
        <v>58</v>
      </c>
      <c r="E83" s="9" t="s">
        <v>134</v>
      </c>
      <c r="F83" s="9">
        <v>6</v>
      </c>
      <c r="G83" s="9" t="s">
        <v>132</v>
      </c>
      <c r="M83" s="9"/>
      <c r="N83" s="9"/>
      <c r="O83" s="9" t="s">
        <v>134</v>
      </c>
      <c r="P83" s="9">
        <v>23.652707501994328</v>
      </c>
      <c r="R83" s="9">
        <v>71</v>
      </c>
      <c r="S83" s="9" t="s">
        <v>288</v>
      </c>
      <c r="T83" s="9" t="s">
        <v>81</v>
      </c>
      <c r="U83" s="9" t="s">
        <v>62</v>
      </c>
      <c r="V83" s="9" t="s">
        <v>134</v>
      </c>
      <c r="W83" s="9">
        <v>11</v>
      </c>
      <c r="X83" s="9" t="s">
        <v>132</v>
      </c>
      <c r="Z83" s="9">
        <v>71</v>
      </c>
      <c r="AA83" s="9" t="s">
        <v>613</v>
      </c>
      <c r="AB83" s="9" t="s">
        <v>81</v>
      </c>
      <c r="AC83" s="9" t="s">
        <v>64</v>
      </c>
      <c r="AD83" s="9" t="s">
        <v>134</v>
      </c>
      <c r="AE83" s="9">
        <v>10</v>
      </c>
      <c r="AF83" s="9" t="s">
        <v>135</v>
      </c>
    </row>
    <row r="84" spans="1:32">
      <c r="A84" s="9">
        <v>72</v>
      </c>
      <c r="B84" s="9" t="s">
        <v>206</v>
      </c>
      <c r="C84" s="9" t="s">
        <v>82</v>
      </c>
      <c r="D84" s="9" t="s">
        <v>60</v>
      </c>
      <c r="E84" s="9" t="s">
        <v>134</v>
      </c>
      <c r="F84" s="9">
        <v>2</v>
      </c>
      <c r="G84" s="9" t="s">
        <v>135</v>
      </c>
      <c r="M84" s="9"/>
      <c r="N84" s="9"/>
      <c r="O84" s="9" t="s">
        <v>131</v>
      </c>
      <c r="P84" s="9">
        <v>74.694004574911474</v>
      </c>
      <c r="R84" s="9">
        <v>72</v>
      </c>
      <c r="S84" s="9" t="s">
        <v>289</v>
      </c>
      <c r="T84" s="9" t="s">
        <v>81</v>
      </c>
      <c r="U84" s="9" t="s">
        <v>62</v>
      </c>
      <c r="V84" s="9" t="s">
        <v>134</v>
      </c>
      <c r="W84" s="9">
        <v>12</v>
      </c>
      <c r="X84" s="9" t="s">
        <v>132</v>
      </c>
      <c r="Z84" s="9">
        <v>72</v>
      </c>
      <c r="AA84" s="9" t="s">
        <v>614</v>
      </c>
      <c r="AB84" s="9" t="s">
        <v>81</v>
      </c>
      <c r="AC84" s="9" t="s">
        <v>54</v>
      </c>
      <c r="AD84" s="9" t="s">
        <v>137</v>
      </c>
      <c r="AE84" s="9">
        <v>8</v>
      </c>
      <c r="AF84" s="9" t="s">
        <v>135</v>
      </c>
    </row>
    <row r="85" spans="1:32">
      <c r="A85" s="9">
        <v>73</v>
      </c>
      <c r="B85" s="9" t="s">
        <v>207</v>
      </c>
      <c r="C85" s="9" t="s">
        <v>82</v>
      </c>
      <c r="D85" s="9" t="s">
        <v>58</v>
      </c>
      <c r="E85" s="9" t="s">
        <v>137</v>
      </c>
      <c r="F85" s="9">
        <v>7</v>
      </c>
      <c r="G85" s="9" t="s">
        <v>135</v>
      </c>
      <c r="R85" s="9">
        <v>73</v>
      </c>
      <c r="S85" s="9" t="s">
        <v>290</v>
      </c>
      <c r="T85" s="9" t="s">
        <v>81</v>
      </c>
      <c r="U85" s="9" t="s">
        <v>67</v>
      </c>
      <c r="V85" s="9" t="s">
        <v>134</v>
      </c>
      <c r="W85" s="9">
        <v>13</v>
      </c>
      <c r="X85" s="9" t="s">
        <v>132</v>
      </c>
      <c r="Z85" s="9">
        <v>73</v>
      </c>
      <c r="AA85" s="9" t="s">
        <v>615</v>
      </c>
      <c r="AB85" s="9" t="s">
        <v>81</v>
      </c>
      <c r="AC85" s="9" t="s">
        <v>72</v>
      </c>
      <c r="AD85" s="9" t="s">
        <v>134</v>
      </c>
      <c r="AE85" s="9">
        <v>5</v>
      </c>
      <c r="AF85" s="9" t="s">
        <v>132</v>
      </c>
    </row>
    <row r="86" spans="1:32">
      <c r="A86" s="9">
        <v>74</v>
      </c>
      <c r="B86" s="9" t="s">
        <v>208</v>
      </c>
      <c r="C86" s="9" t="s">
        <v>82</v>
      </c>
      <c r="D86" s="9" t="s">
        <v>62</v>
      </c>
      <c r="E86" s="9" t="s">
        <v>134</v>
      </c>
      <c r="F86" s="9">
        <v>7</v>
      </c>
      <c r="G86" s="9" t="s">
        <v>135</v>
      </c>
      <c r="R86" s="9">
        <v>74</v>
      </c>
      <c r="S86" s="9" t="s">
        <v>291</v>
      </c>
      <c r="T86" s="9" t="s">
        <v>81</v>
      </c>
      <c r="U86" s="9" t="s">
        <v>52</v>
      </c>
      <c r="V86" s="9" t="s">
        <v>137</v>
      </c>
      <c r="W86" s="9">
        <v>8</v>
      </c>
      <c r="X86" s="9" t="s">
        <v>135</v>
      </c>
      <c r="Z86" s="9">
        <v>74</v>
      </c>
      <c r="AA86" s="9" t="s">
        <v>616</v>
      </c>
      <c r="AB86" s="9" t="s">
        <v>81</v>
      </c>
      <c r="AC86" s="9" t="s">
        <v>64</v>
      </c>
      <c r="AD86" s="9" t="s">
        <v>134</v>
      </c>
      <c r="AE86" s="9">
        <v>11</v>
      </c>
      <c r="AF86" s="9" t="s">
        <v>135</v>
      </c>
    </row>
    <row r="87" spans="1:32">
      <c r="A87" s="9">
        <v>75</v>
      </c>
      <c r="B87" s="9" t="s">
        <v>209</v>
      </c>
      <c r="C87" s="9" t="s">
        <v>82</v>
      </c>
      <c r="D87" s="9" t="s">
        <v>54</v>
      </c>
      <c r="E87" s="9" t="s">
        <v>137</v>
      </c>
      <c r="F87" s="9">
        <v>6</v>
      </c>
      <c r="G87" s="9" t="s">
        <v>135</v>
      </c>
      <c r="R87" s="9">
        <v>75</v>
      </c>
      <c r="S87" s="9" t="s">
        <v>292</v>
      </c>
      <c r="T87" s="9" t="s">
        <v>81</v>
      </c>
      <c r="U87" s="9" t="s">
        <v>54</v>
      </c>
      <c r="V87" s="9" t="s">
        <v>137</v>
      </c>
      <c r="W87" s="9">
        <v>6</v>
      </c>
      <c r="X87" s="9" t="s">
        <v>135</v>
      </c>
      <c r="Z87" s="9">
        <v>75</v>
      </c>
      <c r="AA87" s="9" t="s">
        <v>617</v>
      </c>
      <c r="AB87" s="9" t="s">
        <v>81</v>
      </c>
      <c r="AC87" s="9" t="s">
        <v>58</v>
      </c>
      <c r="AD87" s="9" t="s">
        <v>134</v>
      </c>
      <c r="AE87" s="9">
        <v>5</v>
      </c>
      <c r="AF87" s="9" t="s">
        <v>135</v>
      </c>
    </row>
    <row r="88" spans="1:32">
      <c r="A88" s="9">
        <v>76</v>
      </c>
      <c r="B88" s="9" t="s">
        <v>210</v>
      </c>
      <c r="C88" s="9" t="s">
        <v>82</v>
      </c>
      <c r="D88" s="9" t="s">
        <v>69</v>
      </c>
      <c r="E88" s="9" t="s">
        <v>131</v>
      </c>
      <c r="F88" s="9">
        <v>15</v>
      </c>
      <c r="G88" s="9" t="s">
        <v>135</v>
      </c>
      <c r="R88" s="9">
        <v>76</v>
      </c>
      <c r="S88" s="9" t="s">
        <v>293</v>
      </c>
      <c r="T88" s="9" t="s">
        <v>81</v>
      </c>
      <c r="U88" s="9" t="s">
        <v>58</v>
      </c>
      <c r="V88" s="9" t="s">
        <v>137</v>
      </c>
      <c r="W88" s="9">
        <v>4</v>
      </c>
      <c r="X88" s="9" t="s">
        <v>135</v>
      </c>
      <c r="Z88" s="9">
        <v>76</v>
      </c>
      <c r="AA88" s="9" t="s">
        <v>618</v>
      </c>
      <c r="AB88" s="9" t="s">
        <v>81</v>
      </c>
      <c r="AC88" s="9" t="s">
        <v>72</v>
      </c>
      <c r="AD88" s="9" t="s">
        <v>134</v>
      </c>
      <c r="AE88" s="9">
        <v>6</v>
      </c>
      <c r="AF88" s="9" t="s">
        <v>132</v>
      </c>
    </row>
    <row r="89" spans="1:32">
      <c r="A89" s="9">
        <v>77</v>
      </c>
      <c r="B89" s="9" t="s">
        <v>211</v>
      </c>
      <c r="C89" s="9" t="s">
        <v>82</v>
      </c>
      <c r="D89" s="9" t="s">
        <v>69</v>
      </c>
      <c r="E89" s="9" t="s">
        <v>131</v>
      </c>
      <c r="F89" s="9">
        <v>16</v>
      </c>
      <c r="G89" s="9" t="s">
        <v>132</v>
      </c>
      <c r="R89" s="9">
        <v>77</v>
      </c>
      <c r="S89" s="9" t="s">
        <v>294</v>
      </c>
      <c r="T89" s="9" t="s">
        <v>81</v>
      </c>
      <c r="U89" s="9" t="s">
        <v>56</v>
      </c>
      <c r="V89" s="9" t="s">
        <v>137</v>
      </c>
      <c r="W89" s="9">
        <v>5</v>
      </c>
      <c r="X89" s="9" t="s">
        <v>135</v>
      </c>
      <c r="Z89" s="9">
        <v>77</v>
      </c>
      <c r="AA89" s="9" t="s">
        <v>619</v>
      </c>
      <c r="AB89" s="9" t="s">
        <v>81</v>
      </c>
      <c r="AC89" s="9" t="s">
        <v>52</v>
      </c>
      <c r="AD89" s="9" t="s">
        <v>134</v>
      </c>
      <c r="AE89" s="9">
        <v>7</v>
      </c>
      <c r="AF89" s="9" t="s">
        <v>132</v>
      </c>
    </row>
    <row r="90" spans="1:32">
      <c r="A90" s="9">
        <v>78</v>
      </c>
      <c r="B90" s="9" t="s">
        <v>212</v>
      </c>
      <c r="C90" s="9" t="s">
        <v>82</v>
      </c>
      <c r="D90" s="9" t="s">
        <v>56</v>
      </c>
      <c r="E90" s="9" t="s">
        <v>137</v>
      </c>
      <c r="F90" s="9">
        <v>8</v>
      </c>
      <c r="G90" s="9" t="s">
        <v>135</v>
      </c>
      <c r="R90" s="9">
        <v>78</v>
      </c>
      <c r="S90" s="9" t="s">
        <v>295</v>
      </c>
      <c r="T90" s="9" t="s">
        <v>81</v>
      </c>
      <c r="U90" s="9" t="s">
        <v>67</v>
      </c>
      <c r="V90" s="9" t="s">
        <v>134</v>
      </c>
      <c r="W90" s="9">
        <v>14</v>
      </c>
      <c r="X90" s="9" t="s">
        <v>132</v>
      </c>
      <c r="Z90" s="9">
        <v>78</v>
      </c>
      <c r="AA90" s="9" t="s">
        <v>620</v>
      </c>
      <c r="AB90" s="9" t="s">
        <v>81</v>
      </c>
      <c r="AC90" s="9" t="s">
        <v>56</v>
      </c>
      <c r="AD90" s="9" t="s">
        <v>134</v>
      </c>
      <c r="AE90" s="9">
        <v>5</v>
      </c>
      <c r="AF90" s="9" t="s">
        <v>135</v>
      </c>
    </row>
    <row r="91" spans="1:32">
      <c r="A91" s="9">
        <v>79</v>
      </c>
      <c r="B91" s="9" t="s">
        <v>213</v>
      </c>
      <c r="C91" s="9" t="s">
        <v>82</v>
      </c>
      <c r="D91" s="9" t="s">
        <v>62</v>
      </c>
      <c r="E91" s="9" t="s">
        <v>134</v>
      </c>
      <c r="F91" s="9">
        <v>8</v>
      </c>
      <c r="G91" s="9" t="s">
        <v>135</v>
      </c>
      <c r="R91" s="9">
        <v>79</v>
      </c>
      <c r="S91" s="9" t="s">
        <v>296</v>
      </c>
      <c r="T91" s="9" t="s">
        <v>81</v>
      </c>
      <c r="U91" s="9" t="s">
        <v>62</v>
      </c>
      <c r="V91" s="9" t="s">
        <v>134</v>
      </c>
      <c r="W91" s="9">
        <v>13</v>
      </c>
      <c r="X91" s="9" t="s">
        <v>132</v>
      </c>
      <c r="Z91" s="9">
        <v>79</v>
      </c>
      <c r="AA91" s="9" t="s">
        <v>621</v>
      </c>
      <c r="AB91" s="9" t="s">
        <v>81</v>
      </c>
      <c r="AC91" s="9" t="s">
        <v>67</v>
      </c>
      <c r="AD91" s="9" t="s">
        <v>134</v>
      </c>
      <c r="AE91" s="9">
        <v>13</v>
      </c>
      <c r="AF91" s="9" t="s">
        <v>132</v>
      </c>
    </row>
    <row r="92" spans="1:32">
      <c r="A92" s="9">
        <v>80</v>
      </c>
      <c r="B92" s="9" t="s">
        <v>214</v>
      </c>
      <c r="C92" s="9" t="s">
        <v>82</v>
      </c>
      <c r="D92" s="9" t="s">
        <v>78</v>
      </c>
      <c r="E92" s="9" t="s">
        <v>131</v>
      </c>
      <c r="F92" s="9">
        <v>4</v>
      </c>
      <c r="G92" s="9" t="s">
        <v>132</v>
      </c>
      <c r="R92" s="9">
        <v>80</v>
      </c>
      <c r="S92" s="9" t="s">
        <v>297</v>
      </c>
      <c r="T92" s="9" t="s">
        <v>81</v>
      </c>
      <c r="U92" s="9" t="s">
        <v>67</v>
      </c>
      <c r="V92" s="9" t="s">
        <v>134</v>
      </c>
      <c r="W92" s="9">
        <v>15</v>
      </c>
      <c r="X92" s="9" t="s">
        <v>135</v>
      </c>
      <c r="Z92" s="9">
        <v>80</v>
      </c>
      <c r="AA92" s="9" t="s">
        <v>622</v>
      </c>
      <c r="AB92" s="9" t="s">
        <v>81</v>
      </c>
      <c r="AC92" s="9" t="s">
        <v>62</v>
      </c>
      <c r="AD92" s="9" t="s">
        <v>134</v>
      </c>
      <c r="AE92" s="9">
        <v>8</v>
      </c>
      <c r="AF92" s="9" t="s">
        <v>132</v>
      </c>
    </row>
    <row r="93" spans="1:32">
      <c r="A93" s="9">
        <v>81</v>
      </c>
      <c r="B93" s="9" t="s">
        <v>215</v>
      </c>
      <c r="C93" s="9" t="s">
        <v>82</v>
      </c>
      <c r="D93" s="9" t="s">
        <v>52</v>
      </c>
      <c r="E93" s="9" t="s">
        <v>134</v>
      </c>
      <c r="F93" s="9">
        <v>9</v>
      </c>
      <c r="G93" s="9" t="s">
        <v>132</v>
      </c>
      <c r="R93" s="9">
        <v>81</v>
      </c>
      <c r="S93" s="9" t="s">
        <v>298</v>
      </c>
      <c r="T93" s="9" t="s">
        <v>81</v>
      </c>
      <c r="U93" s="9" t="s">
        <v>69</v>
      </c>
      <c r="V93" s="9" t="s">
        <v>131</v>
      </c>
      <c r="W93" s="9">
        <v>14</v>
      </c>
      <c r="X93" s="9" t="s">
        <v>132</v>
      </c>
      <c r="Z93" s="9">
        <v>81</v>
      </c>
      <c r="AA93" s="9" t="s">
        <v>623</v>
      </c>
      <c r="AB93" s="9" t="s">
        <v>81</v>
      </c>
      <c r="AC93" s="9" t="s">
        <v>69</v>
      </c>
      <c r="AD93" s="9" t="s">
        <v>134</v>
      </c>
      <c r="AE93" s="9">
        <v>15</v>
      </c>
      <c r="AF93" s="9" t="s">
        <v>132</v>
      </c>
    </row>
    <row r="94" spans="1:32">
      <c r="A94" s="9">
        <v>82</v>
      </c>
      <c r="B94" s="9" t="s">
        <v>216</v>
      </c>
      <c r="C94" s="9" t="s">
        <v>82</v>
      </c>
      <c r="D94" s="9" t="s">
        <v>80</v>
      </c>
      <c r="E94" s="9" t="s">
        <v>131</v>
      </c>
      <c r="F94" s="9">
        <v>1</v>
      </c>
      <c r="G94" s="9" t="s">
        <v>135</v>
      </c>
      <c r="R94" s="9">
        <v>82</v>
      </c>
      <c r="S94" s="9" t="s">
        <v>299</v>
      </c>
      <c r="T94" s="9" t="s">
        <v>81</v>
      </c>
      <c r="U94" s="9" t="s">
        <v>64</v>
      </c>
      <c r="V94" s="9" t="s">
        <v>134</v>
      </c>
      <c r="W94" s="9">
        <v>11</v>
      </c>
      <c r="X94" s="9" t="s">
        <v>132</v>
      </c>
      <c r="Z94" s="9">
        <v>82</v>
      </c>
      <c r="AA94" s="9" t="s">
        <v>624</v>
      </c>
      <c r="AB94" s="9" t="s">
        <v>81</v>
      </c>
      <c r="AC94" s="9" t="s">
        <v>67</v>
      </c>
      <c r="AD94" s="9" t="s">
        <v>134</v>
      </c>
      <c r="AE94" s="9">
        <v>14</v>
      </c>
      <c r="AF94" s="9" t="s">
        <v>132</v>
      </c>
    </row>
    <row r="95" spans="1:32">
      <c r="A95" s="9">
        <v>83</v>
      </c>
      <c r="B95" s="9" t="s">
        <v>217</v>
      </c>
      <c r="C95" s="9" t="s">
        <v>82</v>
      </c>
      <c r="D95" s="9" t="s">
        <v>78</v>
      </c>
      <c r="E95" s="9" t="s">
        <v>131</v>
      </c>
      <c r="F95" s="9">
        <v>5</v>
      </c>
      <c r="G95" s="9" t="s">
        <v>132</v>
      </c>
      <c r="R95" s="9">
        <v>83</v>
      </c>
      <c r="S95" s="9" t="s">
        <v>300</v>
      </c>
      <c r="T95" s="9" t="s">
        <v>81</v>
      </c>
      <c r="U95" s="9" t="s">
        <v>69</v>
      </c>
      <c r="V95" s="9" t="s">
        <v>134</v>
      </c>
      <c r="W95" s="9">
        <v>15</v>
      </c>
      <c r="X95" s="9" t="s">
        <v>132</v>
      </c>
      <c r="Z95" s="9">
        <v>83</v>
      </c>
      <c r="AA95" s="9" t="s">
        <v>625</v>
      </c>
      <c r="AB95" s="9" t="s">
        <v>81</v>
      </c>
      <c r="AC95" s="9" t="s">
        <v>64</v>
      </c>
      <c r="AD95" s="9" t="s">
        <v>131</v>
      </c>
      <c r="AE95" s="9">
        <v>12</v>
      </c>
      <c r="AF95" s="9" t="s">
        <v>135</v>
      </c>
    </row>
    <row r="96" spans="1:32">
      <c r="A96" s="9">
        <v>84</v>
      </c>
      <c r="B96" s="9" t="s">
        <v>218</v>
      </c>
      <c r="C96" s="9" t="s">
        <v>82</v>
      </c>
      <c r="D96" s="9" t="s">
        <v>80</v>
      </c>
      <c r="E96" s="9" t="s">
        <v>131</v>
      </c>
      <c r="F96" s="9">
        <v>2</v>
      </c>
      <c r="G96" s="9" t="s">
        <v>132</v>
      </c>
      <c r="R96" s="9">
        <v>84</v>
      </c>
      <c r="S96" s="9" t="s">
        <v>301</v>
      </c>
      <c r="T96" s="9" t="s">
        <v>81</v>
      </c>
      <c r="U96" s="9" t="s">
        <v>67</v>
      </c>
      <c r="V96" s="9" t="s">
        <v>131</v>
      </c>
      <c r="W96" s="9">
        <v>16</v>
      </c>
      <c r="X96" s="9" t="s">
        <v>135</v>
      </c>
      <c r="Z96" s="9">
        <v>84</v>
      </c>
      <c r="AA96" s="9" t="s">
        <v>626</v>
      </c>
      <c r="AB96" s="9" t="s">
        <v>81</v>
      </c>
      <c r="AC96" s="9" t="s">
        <v>58</v>
      </c>
      <c r="AD96" s="9" t="s">
        <v>134</v>
      </c>
      <c r="AE96" s="9">
        <v>6</v>
      </c>
      <c r="AF96" s="9" t="s">
        <v>132</v>
      </c>
    </row>
    <row r="97" spans="18:32">
      <c r="R97" s="9">
        <v>85</v>
      </c>
      <c r="S97" s="9" t="s">
        <v>302</v>
      </c>
      <c r="T97" s="9" t="s">
        <v>81</v>
      </c>
      <c r="U97" s="9" t="s">
        <v>62</v>
      </c>
      <c r="V97" s="9" t="s">
        <v>134</v>
      </c>
      <c r="W97" s="9">
        <v>14</v>
      </c>
      <c r="X97" s="9" t="s">
        <v>135</v>
      </c>
      <c r="Z97" s="9">
        <v>85</v>
      </c>
      <c r="AA97" s="9" t="s">
        <v>627</v>
      </c>
      <c r="AB97" s="9" t="s">
        <v>81</v>
      </c>
      <c r="AC97" s="9" t="s">
        <v>62</v>
      </c>
      <c r="AD97" s="9" t="s">
        <v>131</v>
      </c>
      <c r="AE97" s="9">
        <v>9</v>
      </c>
      <c r="AF97" s="9" t="s">
        <v>132</v>
      </c>
    </row>
    <row r="98" spans="18:32">
      <c r="R98" s="9">
        <v>86</v>
      </c>
      <c r="S98" s="9" t="s">
        <v>303</v>
      </c>
      <c r="T98" s="9" t="s">
        <v>81</v>
      </c>
      <c r="U98" s="9" t="s">
        <v>67</v>
      </c>
      <c r="V98" s="9" t="s">
        <v>134</v>
      </c>
      <c r="W98" s="9">
        <v>17</v>
      </c>
      <c r="X98" s="9" t="s">
        <v>132</v>
      </c>
      <c r="Z98" s="9">
        <v>86</v>
      </c>
      <c r="AA98" s="9" t="s">
        <v>628</v>
      </c>
      <c r="AB98" s="9" t="s">
        <v>81</v>
      </c>
      <c r="AC98" s="9" t="s">
        <v>64</v>
      </c>
      <c r="AD98" s="9" t="s">
        <v>131</v>
      </c>
      <c r="AE98" s="9">
        <v>13</v>
      </c>
      <c r="AF98" s="9" t="s">
        <v>132</v>
      </c>
    </row>
    <row r="99" spans="18:32">
      <c r="R99" s="9">
        <v>87</v>
      </c>
      <c r="S99" s="9" t="s">
        <v>304</v>
      </c>
      <c r="T99" s="9" t="s">
        <v>81</v>
      </c>
      <c r="U99" s="9" t="s">
        <v>64</v>
      </c>
      <c r="V99" s="9" t="s">
        <v>134</v>
      </c>
      <c r="W99" s="9">
        <v>12</v>
      </c>
      <c r="X99" s="9" t="s">
        <v>135</v>
      </c>
      <c r="Z99" s="9">
        <v>87</v>
      </c>
      <c r="AA99" s="9" t="s">
        <v>629</v>
      </c>
      <c r="AB99" s="9" t="s">
        <v>81</v>
      </c>
      <c r="AC99" s="9" t="s">
        <v>62</v>
      </c>
      <c r="AD99" s="9" t="s">
        <v>134</v>
      </c>
      <c r="AE99" s="9">
        <v>10</v>
      </c>
      <c r="AF99" s="9" t="s">
        <v>135</v>
      </c>
    </row>
    <row r="100" spans="18:32">
      <c r="R100" s="9">
        <v>88</v>
      </c>
      <c r="S100" s="9" t="s">
        <v>305</v>
      </c>
      <c r="T100" s="9" t="s">
        <v>81</v>
      </c>
      <c r="U100" s="9" t="s">
        <v>52</v>
      </c>
      <c r="V100" s="9" t="s">
        <v>137</v>
      </c>
      <c r="W100" s="9">
        <v>9</v>
      </c>
      <c r="X100" s="9" t="s">
        <v>135</v>
      </c>
      <c r="Z100" s="9">
        <v>88</v>
      </c>
      <c r="AA100" s="9" t="s">
        <v>630</v>
      </c>
      <c r="AB100" s="9" t="s">
        <v>81</v>
      </c>
      <c r="AC100" s="9" t="s">
        <v>52</v>
      </c>
      <c r="AD100" s="9" t="s">
        <v>134</v>
      </c>
      <c r="AE100" s="9">
        <v>8</v>
      </c>
      <c r="AF100" s="9" t="s">
        <v>135</v>
      </c>
    </row>
    <row r="101" spans="18:32">
      <c r="R101" s="9">
        <v>89</v>
      </c>
      <c r="S101" s="9" t="s">
        <v>306</v>
      </c>
      <c r="T101" s="9" t="s">
        <v>81</v>
      </c>
      <c r="U101" s="9" t="s">
        <v>58</v>
      </c>
      <c r="V101" s="9" t="s">
        <v>137</v>
      </c>
      <c r="W101" s="9">
        <v>5</v>
      </c>
      <c r="X101" s="9" t="s">
        <v>135</v>
      </c>
      <c r="Z101" s="9">
        <v>89</v>
      </c>
      <c r="AA101" s="9" t="s">
        <v>631</v>
      </c>
      <c r="AB101" s="9" t="s">
        <v>81</v>
      </c>
      <c r="AC101" s="9" t="s">
        <v>69</v>
      </c>
      <c r="AD101" s="9" t="s">
        <v>134</v>
      </c>
      <c r="AE101" s="9">
        <v>16</v>
      </c>
      <c r="AF101" s="9" t="s">
        <v>132</v>
      </c>
    </row>
    <row r="102" spans="18:32">
      <c r="R102" s="9">
        <v>90</v>
      </c>
      <c r="S102" s="9" t="s">
        <v>307</v>
      </c>
      <c r="T102" s="9" t="s">
        <v>81</v>
      </c>
      <c r="U102" s="9" t="s">
        <v>60</v>
      </c>
      <c r="V102" s="9" t="s">
        <v>134</v>
      </c>
      <c r="W102" s="9">
        <v>4</v>
      </c>
      <c r="X102" s="9" t="s">
        <v>135</v>
      </c>
      <c r="Z102" s="9">
        <v>90</v>
      </c>
      <c r="AA102" s="9" t="s">
        <v>267</v>
      </c>
      <c r="AB102" s="9" t="s">
        <v>81</v>
      </c>
      <c r="AC102" s="9" t="s">
        <v>67</v>
      </c>
      <c r="AD102" s="9" t="s">
        <v>134</v>
      </c>
      <c r="AE102" s="9">
        <v>15</v>
      </c>
      <c r="AF102" s="9" t="s">
        <v>132</v>
      </c>
    </row>
    <row r="103" spans="18:32">
      <c r="R103" s="9">
        <v>91</v>
      </c>
      <c r="S103" s="9" t="s">
        <v>308</v>
      </c>
      <c r="T103" s="9" t="s">
        <v>81</v>
      </c>
      <c r="U103" s="9" t="s">
        <v>54</v>
      </c>
      <c r="V103" s="9" t="s">
        <v>137</v>
      </c>
      <c r="W103" s="9">
        <v>7</v>
      </c>
      <c r="X103" s="9" t="s">
        <v>135</v>
      </c>
      <c r="Z103" s="9">
        <v>91</v>
      </c>
      <c r="AA103" s="9" t="s">
        <v>632</v>
      </c>
      <c r="AB103" s="9" t="s">
        <v>81</v>
      </c>
      <c r="AC103" s="9" t="s">
        <v>64</v>
      </c>
      <c r="AD103" s="9" t="s">
        <v>134</v>
      </c>
      <c r="AE103" s="9">
        <v>14</v>
      </c>
      <c r="AF103" s="9" t="s">
        <v>132</v>
      </c>
    </row>
    <row r="104" spans="18:32">
      <c r="R104" s="9">
        <v>92</v>
      </c>
      <c r="S104" s="9" t="s">
        <v>309</v>
      </c>
      <c r="T104" s="9" t="s">
        <v>81</v>
      </c>
      <c r="U104" s="9" t="s">
        <v>52</v>
      </c>
      <c r="V104" s="9" t="s">
        <v>137</v>
      </c>
      <c r="W104" s="9">
        <v>10</v>
      </c>
      <c r="X104" s="9" t="s">
        <v>135</v>
      </c>
      <c r="Z104" s="9">
        <v>92</v>
      </c>
      <c r="AA104" s="9" t="s">
        <v>633</v>
      </c>
      <c r="AB104" s="9" t="s">
        <v>81</v>
      </c>
      <c r="AC104" s="9" t="s">
        <v>62</v>
      </c>
      <c r="AD104" s="9" t="s">
        <v>134</v>
      </c>
      <c r="AE104" s="9">
        <v>11</v>
      </c>
      <c r="AF104" s="9" t="s">
        <v>132</v>
      </c>
    </row>
    <row r="105" spans="18:32">
      <c r="R105" s="9">
        <v>93</v>
      </c>
      <c r="S105" s="9" t="s">
        <v>310</v>
      </c>
      <c r="T105" s="9" t="s">
        <v>81</v>
      </c>
      <c r="U105" s="9" t="s">
        <v>56</v>
      </c>
      <c r="V105" s="9" t="s">
        <v>137</v>
      </c>
      <c r="W105" s="9">
        <v>6</v>
      </c>
      <c r="X105" s="9" t="s">
        <v>135</v>
      </c>
      <c r="Z105" s="9">
        <v>93</v>
      </c>
      <c r="AA105" s="9" t="s">
        <v>634</v>
      </c>
      <c r="AB105" s="9" t="s">
        <v>81</v>
      </c>
      <c r="AC105" s="9" t="s">
        <v>72</v>
      </c>
      <c r="AD105" s="9" t="s">
        <v>131</v>
      </c>
      <c r="AE105" s="9">
        <v>7</v>
      </c>
      <c r="AF105" s="9" t="s">
        <v>132</v>
      </c>
    </row>
    <row r="106" spans="18:32">
      <c r="R106" s="9">
        <v>94</v>
      </c>
      <c r="S106" s="9" t="s">
        <v>311</v>
      </c>
      <c r="T106" s="9" t="s">
        <v>81</v>
      </c>
      <c r="U106" s="9" t="s">
        <v>69</v>
      </c>
      <c r="V106" s="9" t="s">
        <v>134</v>
      </c>
      <c r="W106" s="9">
        <v>16</v>
      </c>
      <c r="X106" s="9" t="s">
        <v>132</v>
      </c>
      <c r="Z106" s="9">
        <v>94</v>
      </c>
      <c r="AA106" s="9" t="s">
        <v>635</v>
      </c>
      <c r="AB106" s="9" t="s">
        <v>81</v>
      </c>
      <c r="AC106" s="9" t="s">
        <v>64</v>
      </c>
      <c r="AD106" s="9" t="s">
        <v>134</v>
      </c>
      <c r="AE106" s="9">
        <v>15</v>
      </c>
      <c r="AF106" s="9" t="s">
        <v>135</v>
      </c>
    </row>
    <row r="107" spans="18:32">
      <c r="R107" s="9">
        <v>95</v>
      </c>
      <c r="S107" s="9" t="s">
        <v>312</v>
      </c>
      <c r="T107" s="9" t="s">
        <v>81</v>
      </c>
      <c r="U107" s="9" t="s">
        <v>69</v>
      </c>
      <c r="V107" s="9" t="s">
        <v>131</v>
      </c>
      <c r="W107" s="9">
        <v>17</v>
      </c>
      <c r="X107" s="9" t="s">
        <v>132</v>
      </c>
      <c r="Z107" s="9">
        <v>95</v>
      </c>
      <c r="AA107" s="9" t="s">
        <v>636</v>
      </c>
      <c r="AB107" s="9" t="s">
        <v>81</v>
      </c>
      <c r="AC107" s="9" t="s">
        <v>60</v>
      </c>
      <c r="AD107" s="9" t="s">
        <v>134</v>
      </c>
      <c r="AE107" s="9">
        <v>4</v>
      </c>
      <c r="AF107" s="9" t="s">
        <v>135</v>
      </c>
    </row>
    <row r="108" spans="18:32">
      <c r="R108" s="9">
        <v>96</v>
      </c>
      <c r="S108" s="9" t="s">
        <v>313</v>
      </c>
      <c r="T108" s="9" t="s">
        <v>81</v>
      </c>
      <c r="U108" s="9" t="s">
        <v>69</v>
      </c>
      <c r="V108" s="9" t="s">
        <v>131</v>
      </c>
      <c r="W108" s="9">
        <v>18</v>
      </c>
      <c r="X108" s="9" t="s">
        <v>132</v>
      </c>
      <c r="Z108" s="9">
        <v>96</v>
      </c>
      <c r="AA108" s="9" t="s">
        <v>637</v>
      </c>
      <c r="AB108" s="9" t="s">
        <v>81</v>
      </c>
      <c r="AC108" s="9" t="s">
        <v>62</v>
      </c>
      <c r="AD108" s="9" t="s">
        <v>134</v>
      </c>
      <c r="AE108" s="9">
        <v>12</v>
      </c>
      <c r="AF108" s="9" t="s">
        <v>135</v>
      </c>
    </row>
    <row r="109" spans="18:32">
      <c r="R109" s="9">
        <v>97</v>
      </c>
      <c r="S109" s="9" t="s">
        <v>314</v>
      </c>
      <c r="T109" s="9" t="s">
        <v>81</v>
      </c>
      <c r="U109" s="9" t="s">
        <v>67</v>
      </c>
      <c r="V109" s="9" t="s">
        <v>131</v>
      </c>
      <c r="W109" s="9">
        <v>18</v>
      </c>
      <c r="X109" s="9" t="s">
        <v>135</v>
      </c>
      <c r="Z109" s="9">
        <v>97</v>
      </c>
      <c r="AA109" s="9" t="s">
        <v>638</v>
      </c>
      <c r="AB109" s="9" t="s">
        <v>81</v>
      </c>
      <c r="AC109" s="9" t="s">
        <v>58</v>
      </c>
      <c r="AD109" s="9" t="s">
        <v>134</v>
      </c>
      <c r="AE109" s="9">
        <v>7</v>
      </c>
      <c r="AF109" s="9" t="s">
        <v>135</v>
      </c>
    </row>
    <row r="110" spans="18:32">
      <c r="R110" s="9">
        <v>98</v>
      </c>
      <c r="S110" s="9" t="s">
        <v>315</v>
      </c>
      <c r="T110" s="9" t="s">
        <v>81</v>
      </c>
      <c r="U110" s="9" t="s">
        <v>69</v>
      </c>
      <c r="V110" s="9" t="s">
        <v>131</v>
      </c>
      <c r="W110" s="9">
        <v>19</v>
      </c>
      <c r="X110" s="9" t="s">
        <v>132</v>
      </c>
      <c r="Z110" s="9">
        <v>98</v>
      </c>
      <c r="AA110" s="9" t="s">
        <v>639</v>
      </c>
      <c r="AB110" s="9" t="s">
        <v>81</v>
      </c>
      <c r="AC110" s="9" t="s">
        <v>56</v>
      </c>
      <c r="AD110" s="9" t="s">
        <v>134</v>
      </c>
      <c r="AE110" s="9">
        <v>6</v>
      </c>
      <c r="AF110" s="9" t="s">
        <v>135</v>
      </c>
    </row>
    <row r="111" spans="18:32">
      <c r="R111" s="9">
        <v>99</v>
      </c>
      <c r="S111" s="9" t="s">
        <v>316</v>
      </c>
      <c r="T111" s="9" t="s">
        <v>81</v>
      </c>
      <c r="U111" s="9" t="s">
        <v>64</v>
      </c>
      <c r="V111" s="9" t="s">
        <v>134</v>
      </c>
      <c r="W111" s="9">
        <v>13</v>
      </c>
      <c r="X111" s="9" t="s">
        <v>135</v>
      </c>
      <c r="Z111" s="9">
        <v>99</v>
      </c>
      <c r="AA111" s="9" t="s">
        <v>145</v>
      </c>
      <c r="AB111" s="9" t="s">
        <v>81</v>
      </c>
      <c r="AC111" s="9" t="s">
        <v>52</v>
      </c>
      <c r="AD111" s="9" t="s">
        <v>137</v>
      </c>
      <c r="AE111" s="9">
        <v>9</v>
      </c>
      <c r="AF111" s="9" t="s">
        <v>135</v>
      </c>
    </row>
    <row r="112" spans="18:32">
      <c r="R112" s="9">
        <v>100</v>
      </c>
      <c r="S112" s="9" t="s">
        <v>317</v>
      </c>
      <c r="T112" s="9" t="s">
        <v>81</v>
      </c>
      <c r="U112" s="9" t="s">
        <v>67</v>
      </c>
      <c r="V112" s="9" t="s">
        <v>131</v>
      </c>
      <c r="W112" s="9">
        <v>19</v>
      </c>
      <c r="X112" s="9" t="s">
        <v>135</v>
      </c>
      <c r="Z112" s="9">
        <v>100</v>
      </c>
      <c r="AA112" s="9" t="s">
        <v>145</v>
      </c>
      <c r="AB112" s="9" t="s">
        <v>81</v>
      </c>
      <c r="AC112" s="9" t="s">
        <v>54</v>
      </c>
      <c r="AD112" s="9" t="s">
        <v>137</v>
      </c>
      <c r="AE112" s="9">
        <v>9</v>
      </c>
      <c r="AF112" s="9" t="s">
        <v>135</v>
      </c>
    </row>
    <row r="113" spans="18:32">
      <c r="R113" s="9">
        <v>101</v>
      </c>
      <c r="S113" s="9" t="s">
        <v>318</v>
      </c>
      <c r="T113" s="9" t="s">
        <v>81</v>
      </c>
      <c r="U113" s="9" t="s">
        <v>62</v>
      </c>
      <c r="V113" s="9" t="s">
        <v>134</v>
      </c>
      <c r="W113" s="9">
        <v>15</v>
      </c>
      <c r="X113" s="9" t="s">
        <v>135</v>
      </c>
      <c r="Z113" s="9">
        <v>101</v>
      </c>
      <c r="AA113" s="9" t="s">
        <v>640</v>
      </c>
      <c r="AB113" s="9" t="s">
        <v>81</v>
      </c>
      <c r="AC113" s="9" t="s">
        <v>62</v>
      </c>
      <c r="AD113" s="9" t="s">
        <v>137</v>
      </c>
      <c r="AE113" s="9">
        <v>13</v>
      </c>
      <c r="AF113" s="9" t="s">
        <v>135</v>
      </c>
    </row>
    <row r="114" spans="18:32">
      <c r="R114" s="9">
        <v>102</v>
      </c>
      <c r="S114" s="9" t="s">
        <v>319</v>
      </c>
      <c r="T114" s="9" t="s">
        <v>81</v>
      </c>
      <c r="U114" s="9" t="s">
        <v>62</v>
      </c>
      <c r="V114" s="9" t="s">
        <v>134</v>
      </c>
      <c r="W114" s="9">
        <v>16</v>
      </c>
      <c r="X114" s="9" t="s">
        <v>135</v>
      </c>
      <c r="Z114" s="9">
        <v>102</v>
      </c>
      <c r="AA114" s="9" t="s">
        <v>641</v>
      </c>
      <c r="AB114" s="9" t="s">
        <v>81</v>
      </c>
      <c r="AC114" s="9" t="s">
        <v>69</v>
      </c>
      <c r="AD114" s="9" t="s">
        <v>134</v>
      </c>
      <c r="AE114" s="9">
        <v>17</v>
      </c>
      <c r="AF114" s="9" t="s">
        <v>132</v>
      </c>
    </row>
    <row r="115" spans="18:32">
      <c r="R115" s="9">
        <v>103</v>
      </c>
      <c r="S115" s="9" t="s">
        <v>320</v>
      </c>
      <c r="T115" s="9" t="s">
        <v>81</v>
      </c>
      <c r="U115" s="9" t="s">
        <v>52</v>
      </c>
      <c r="V115" s="9" t="s">
        <v>137</v>
      </c>
      <c r="W115" s="9">
        <v>11</v>
      </c>
      <c r="X115" s="9" t="s">
        <v>135</v>
      </c>
      <c r="Z115" s="9">
        <v>103</v>
      </c>
      <c r="AA115" s="9" t="s">
        <v>642</v>
      </c>
      <c r="AB115" s="9" t="s">
        <v>81</v>
      </c>
      <c r="AC115" s="9" t="s">
        <v>69</v>
      </c>
      <c r="AD115" s="9" t="s">
        <v>134</v>
      </c>
      <c r="AE115" s="9">
        <v>18</v>
      </c>
      <c r="AF115" s="9" t="s">
        <v>132</v>
      </c>
    </row>
    <row r="116" spans="18:32">
      <c r="R116" s="9">
        <v>104</v>
      </c>
      <c r="S116" s="9" t="s">
        <v>156</v>
      </c>
      <c r="T116" s="9" t="s">
        <v>81</v>
      </c>
      <c r="U116" s="9" t="s">
        <v>54</v>
      </c>
      <c r="V116" s="9" t="s">
        <v>137</v>
      </c>
      <c r="W116" s="9">
        <v>8</v>
      </c>
      <c r="X116" s="9" t="s">
        <v>135</v>
      </c>
      <c r="Z116" s="9">
        <v>104</v>
      </c>
      <c r="AA116" s="9" t="s">
        <v>643</v>
      </c>
      <c r="AB116" s="9" t="s">
        <v>81</v>
      </c>
      <c r="AC116" s="9" t="s">
        <v>58</v>
      </c>
      <c r="AD116" s="9" t="s">
        <v>134</v>
      </c>
      <c r="AE116" s="9">
        <v>8</v>
      </c>
      <c r="AF116" s="9" t="s">
        <v>135</v>
      </c>
    </row>
    <row r="117" spans="18:32">
      <c r="R117" s="9">
        <v>105</v>
      </c>
      <c r="S117" s="9" t="s">
        <v>321</v>
      </c>
      <c r="T117" s="9" t="s">
        <v>81</v>
      </c>
      <c r="U117" s="9" t="s">
        <v>58</v>
      </c>
      <c r="V117" s="9" t="s">
        <v>137</v>
      </c>
      <c r="W117" s="9">
        <v>6</v>
      </c>
      <c r="X117" s="9" t="s">
        <v>135</v>
      </c>
      <c r="Z117" s="9">
        <v>105</v>
      </c>
      <c r="AA117" s="9" t="s">
        <v>644</v>
      </c>
      <c r="AB117" s="9" t="s">
        <v>81</v>
      </c>
      <c r="AC117" s="9" t="s">
        <v>56</v>
      </c>
      <c r="AD117" s="9" t="s">
        <v>134</v>
      </c>
      <c r="AE117" s="9">
        <v>7</v>
      </c>
      <c r="AF117" s="9" t="s">
        <v>135</v>
      </c>
    </row>
    <row r="118" spans="18:32">
      <c r="R118" s="9">
        <v>106</v>
      </c>
      <c r="S118" s="9" t="s">
        <v>322</v>
      </c>
      <c r="T118" s="9" t="s">
        <v>81</v>
      </c>
      <c r="U118" s="9" t="s">
        <v>56</v>
      </c>
      <c r="V118" s="9" t="s">
        <v>137</v>
      </c>
      <c r="W118" s="9">
        <v>7</v>
      </c>
      <c r="X118" s="9" t="s">
        <v>135</v>
      </c>
      <c r="Z118" s="9">
        <v>106</v>
      </c>
      <c r="AA118" s="9" t="s">
        <v>645</v>
      </c>
      <c r="AB118" s="9" t="s">
        <v>81</v>
      </c>
      <c r="AC118" s="9" t="s">
        <v>52</v>
      </c>
      <c r="AD118" s="9" t="s">
        <v>134</v>
      </c>
      <c r="AE118" s="9">
        <v>10</v>
      </c>
      <c r="AF118" s="9" t="s">
        <v>135</v>
      </c>
    </row>
    <row r="119" spans="18:32">
      <c r="R119" s="9">
        <v>107</v>
      </c>
      <c r="S119" s="9" t="s">
        <v>323</v>
      </c>
      <c r="T119" s="9" t="s">
        <v>81</v>
      </c>
      <c r="U119" s="9" t="s">
        <v>64</v>
      </c>
      <c r="V119" s="9" t="s">
        <v>134</v>
      </c>
      <c r="W119" s="9">
        <v>14</v>
      </c>
      <c r="X119" s="9" t="s">
        <v>132</v>
      </c>
      <c r="Z119" s="9">
        <v>107</v>
      </c>
      <c r="AA119" s="9" t="s">
        <v>646</v>
      </c>
      <c r="AB119" s="9" t="s">
        <v>81</v>
      </c>
      <c r="AC119" s="9" t="s">
        <v>67</v>
      </c>
      <c r="AD119" s="9" t="s">
        <v>134</v>
      </c>
      <c r="AE119" s="9">
        <v>16</v>
      </c>
      <c r="AF119" s="9" t="s">
        <v>132</v>
      </c>
    </row>
    <row r="120" spans="18:32">
      <c r="R120" s="9">
        <v>108</v>
      </c>
      <c r="S120" s="9" t="s">
        <v>324</v>
      </c>
      <c r="T120" s="9" t="s">
        <v>81</v>
      </c>
      <c r="U120" s="9" t="s">
        <v>67</v>
      </c>
      <c r="V120" s="9" t="s">
        <v>134</v>
      </c>
      <c r="W120" s="9">
        <v>20</v>
      </c>
      <c r="X120" s="9" t="s">
        <v>132</v>
      </c>
      <c r="Z120" s="9">
        <v>108</v>
      </c>
      <c r="AA120" s="9" t="s">
        <v>647</v>
      </c>
      <c r="AB120" s="9" t="s">
        <v>81</v>
      </c>
      <c r="AC120" s="9" t="s">
        <v>64</v>
      </c>
      <c r="AD120" s="9" t="s">
        <v>134</v>
      </c>
      <c r="AE120" s="9">
        <v>16</v>
      </c>
      <c r="AF120" s="9" t="s">
        <v>132</v>
      </c>
    </row>
    <row r="121" spans="18:32">
      <c r="R121" s="9">
        <v>109</v>
      </c>
      <c r="S121" s="9" t="s">
        <v>325</v>
      </c>
      <c r="T121" s="9" t="s">
        <v>81</v>
      </c>
      <c r="U121" s="9" t="s">
        <v>69</v>
      </c>
      <c r="V121" s="9" t="s">
        <v>137</v>
      </c>
      <c r="W121" s="9">
        <v>20</v>
      </c>
      <c r="X121" s="9" t="s">
        <v>135</v>
      </c>
      <c r="Z121" s="9">
        <v>109</v>
      </c>
      <c r="AA121" s="9" t="s">
        <v>648</v>
      </c>
      <c r="AB121" s="9" t="s">
        <v>81</v>
      </c>
      <c r="AC121" s="9" t="s">
        <v>69</v>
      </c>
      <c r="AD121" s="9" t="s">
        <v>134</v>
      </c>
      <c r="AE121" s="9">
        <v>19</v>
      </c>
      <c r="AF121" s="9" t="s">
        <v>132</v>
      </c>
    </row>
    <row r="122" spans="18:32">
      <c r="R122" s="9">
        <v>110</v>
      </c>
      <c r="S122" s="9" t="s">
        <v>326</v>
      </c>
      <c r="T122" s="9" t="s">
        <v>81</v>
      </c>
      <c r="U122" s="9" t="s">
        <v>62</v>
      </c>
      <c r="V122" s="9" t="s">
        <v>134</v>
      </c>
      <c r="W122" s="9">
        <v>17</v>
      </c>
      <c r="X122" s="9" t="s">
        <v>132</v>
      </c>
      <c r="Z122" s="9">
        <v>110</v>
      </c>
      <c r="AA122" s="9" t="s">
        <v>649</v>
      </c>
      <c r="AB122" s="9" t="s">
        <v>81</v>
      </c>
      <c r="AC122" s="9" t="s">
        <v>52</v>
      </c>
      <c r="AD122" s="9" t="s">
        <v>134</v>
      </c>
      <c r="AE122" s="9">
        <v>11</v>
      </c>
      <c r="AF122" s="9" t="s">
        <v>132</v>
      </c>
    </row>
    <row r="123" spans="18:32">
      <c r="R123" s="9">
        <v>111</v>
      </c>
      <c r="S123" s="9" t="s">
        <v>326</v>
      </c>
      <c r="T123" s="9" t="s">
        <v>81</v>
      </c>
      <c r="U123" s="9" t="s">
        <v>67</v>
      </c>
      <c r="V123" s="9" t="s">
        <v>131</v>
      </c>
      <c r="W123" s="9">
        <v>21</v>
      </c>
      <c r="X123" s="9" t="s">
        <v>132</v>
      </c>
      <c r="Z123" s="9">
        <v>111</v>
      </c>
      <c r="AA123" s="9" t="s">
        <v>650</v>
      </c>
      <c r="AB123" s="9" t="s">
        <v>81</v>
      </c>
      <c r="AC123" s="9" t="s">
        <v>64</v>
      </c>
      <c r="AD123" s="9" t="s">
        <v>131</v>
      </c>
      <c r="AE123" s="9">
        <v>17</v>
      </c>
      <c r="AF123" s="9" t="s">
        <v>132</v>
      </c>
    </row>
    <row r="124" spans="18:32">
      <c r="R124" s="9">
        <v>112</v>
      </c>
      <c r="S124" s="9" t="s">
        <v>327</v>
      </c>
      <c r="T124" s="9" t="s">
        <v>81</v>
      </c>
      <c r="U124" s="9" t="s">
        <v>72</v>
      </c>
      <c r="V124" s="9" t="s">
        <v>134</v>
      </c>
      <c r="W124" s="9">
        <v>4</v>
      </c>
      <c r="X124" s="9" t="s">
        <v>132</v>
      </c>
      <c r="Z124" s="9">
        <v>112</v>
      </c>
      <c r="AA124" s="9" t="s">
        <v>651</v>
      </c>
      <c r="AB124" s="9" t="s">
        <v>81</v>
      </c>
      <c r="AC124" s="9" t="s">
        <v>62</v>
      </c>
      <c r="AD124" s="9" t="s">
        <v>134</v>
      </c>
      <c r="AE124" s="9">
        <v>14</v>
      </c>
      <c r="AF124" s="9" t="s">
        <v>135</v>
      </c>
    </row>
    <row r="125" spans="18:32">
      <c r="R125" s="9">
        <v>113</v>
      </c>
      <c r="S125" s="9" t="s">
        <v>328</v>
      </c>
      <c r="T125" s="9" t="s">
        <v>81</v>
      </c>
      <c r="U125" s="9" t="s">
        <v>60</v>
      </c>
      <c r="V125" s="9" t="s">
        <v>134</v>
      </c>
      <c r="W125" s="9">
        <v>5</v>
      </c>
      <c r="X125" s="9" t="s">
        <v>132</v>
      </c>
      <c r="Z125" s="9">
        <v>113</v>
      </c>
      <c r="AA125" s="9" t="s">
        <v>652</v>
      </c>
      <c r="AB125" s="9" t="s">
        <v>81</v>
      </c>
      <c r="AC125" s="9" t="s">
        <v>67</v>
      </c>
      <c r="AD125" s="9" t="s">
        <v>134</v>
      </c>
      <c r="AE125" s="9">
        <v>17</v>
      </c>
      <c r="AF125" s="9" t="s">
        <v>132</v>
      </c>
    </row>
    <row r="126" spans="18:32">
      <c r="R126" s="9">
        <v>114</v>
      </c>
      <c r="S126" s="9" t="s">
        <v>329</v>
      </c>
      <c r="T126" s="9" t="s">
        <v>81</v>
      </c>
      <c r="U126" s="9" t="s">
        <v>64</v>
      </c>
      <c r="V126" s="9" t="s">
        <v>134</v>
      </c>
      <c r="W126" s="9">
        <v>15</v>
      </c>
      <c r="X126" s="9" t="s">
        <v>132</v>
      </c>
      <c r="Z126" s="9">
        <v>114</v>
      </c>
      <c r="AA126" s="9" t="s">
        <v>653</v>
      </c>
      <c r="AB126" s="9" t="s">
        <v>81</v>
      </c>
      <c r="AC126" s="9" t="s">
        <v>67</v>
      </c>
      <c r="AD126" s="9" t="s">
        <v>134</v>
      </c>
      <c r="AE126" s="9">
        <v>18</v>
      </c>
      <c r="AF126" s="9" t="s">
        <v>132</v>
      </c>
    </row>
    <row r="127" spans="18:32">
      <c r="R127" s="9">
        <v>115</v>
      </c>
      <c r="S127" s="9" t="s">
        <v>330</v>
      </c>
      <c r="T127" s="9" t="s">
        <v>81</v>
      </c>
      <c r="U127" s="9" t="s">
        <v>67</v>
      </c>
      <c r="V127" s="9" t="s">
        <v>131</v>
      </c>
      <c r="W127" s="9">
        <v>22</v>
      </c>
      <c r="X127" s="9" t="s">
        <v>135</v>
      </c>
      <c r="Z127" s="9">
        <v>115</v>
      </c>
      <c r="AA127" s="9" t="s">
        <v>654</v>
      </c>
      <c r="AB127" s="9" t="s">
        <v>81</v>
      </c>
      <c r="AC127" s="9" t="s">
        <v>62</v>
      </c>
      <c r="AD127" s="9" t="s">
        <v>134</v>
      </c>
      <c r="AE127" s="9">
        <v>15</v>
      </c>
      <c r="AF127" s="9" t="s">
        <v>135</v>
      </c>
    </row>
    <row r="128" spans="18:32">
      <c r="R128" s="9">
        <v>116</v>
      </c>
      <c r="S128" s="9" t="s">
        <v>331</v>
      </c>
      <c r="T128" s="9" t="s">
        <v>81</v>
      </c>
      <c r="U128" s="9" t="s">
        <v>64</v>
      </c>
      <c r="V128" s="9" t="s">
        <v>131</v>
      </c>
      <c r="W128" s="9">
        <v>16</v>
      </c>
      <c r="X128" s="9" t="s">
        <v>135</v>
      </c>
      <c r="Z128" s="9">
        <v>116</v>
      </c>
      <c r="AA128" s="9" t="s">
        <v>655</v>
      </c>
      <c r="AB128" s="9" t="s">
        <v>81</v>
      </c>
      <c r="AC128" s="9" t="s">
        <v>52</v>
      </c>
      <c r="AD128" s="9" t="s">
        <v>134</v>
      </c>
      <c r="AE128" s="9">
        <v>12</v>
      </c>
      <c r="AF128" s="9" t="s">
        <v>135</v>
      </c>
    </row>
    <row r="129" spans="18:32">
      <c r="R129" s="9">
        <v>117</v>
      </c>
      <c r="S129" s="9" t="s">
        <v>332</v>
      </c>
      <c r="T129" s="9" t="s">
        <v>81</v>
      </c>
      <c r="U129" s="9" t="s">
        <v>64</v>
      </c>
      <c r="V129" s="9" t="s">
        <v>134</v>
      </c>
      <c r="W129" s="9">
        <v>17</v>
      </c>
      <c r="X129" s="9" t="s">
        <v>135</v>
      </c>
      <c r="Z129" s="9">
        <v>117</v>
      </c>
      <c r="AA129" s="9" t="s">
        <v>656</v>
      </c>
      <c r="AB129" s="9" t="s">
        <v>81</v>
      </c>
      <c r="AC129" s="9" t="s">
        <v>54</v>
      </c>
      <c r="AD129" s="9" t="s">
        <v>137</v>
      </c>
      <c r="AE129" s="9">
        <v>10</v>
      </c>
      <c r="AF129" s="9" t="s">
        <v>135</v>
      </c>
    </row>
    <row r="130" spans="18:32">
      <c r="R130" s="9">
        <v>118</v>
      </c>
      <c r="S130" s="9" t="s">
        <v>333</v>
      </c>
      <c r="T130" s="9" t="s">
        <v>81</v>
      </c>
      <c r="U130" s="9" t="s">
        <v>58</v>
      </c>
      <c r="V130" s="9" t="s">
        <v>134</v>
      </c>
      <c r="W130" s="9">
        <v>7</v>
      </c>
      <c r="X130" s="9" t="s">
        <v>135</v>
      </c>
      <c r="Z130" s="9">
        <v>118</v>
      </c>
      <c r="AA130" s="9" t="s">
        <v>657</v>
      </c>
      <c r="AB130" s="9" t="s">
        <v>81</v>
      </c>
      <c r="AC130" s="9" t="s">
        <v>62</v>
      </c>
      <c r="AD130" s="9" t="s">
        <v>134</v>
      </c>
      <c r="AE130" s="9">
        <v>16</v>
      </c>
      <c r="AF130" s="9" t="s">
        <v>135</v>
      </c>
    </row>
    <row r="131" spans="18:32">
      <c r="R131" s="9">
        <v>119</v>
      </c>
      <c r="S131" s="9" t="s">
        <v>334</v>
      </c>
      <c r="T131" s="9" t="s">
        <v>81</v>
      </c>
      <c r="U131" s="9" t="s">
        <v>54</v>
      </c>
      <c r="V131" s="9" t="s">
        <v>134</v>
      </c>
      <c r="W131" s="9">
        <v>9</v>
      </c>
      <c r="X131" s="9" t="s">
        <v>135</v>
      </c>
      <c r="Z131" s="9">
        <v>119</v>
      </c>
      <c r="AA131" s="9" t="s">
        <v>658</v>
      </c>
      <c r="AB131" s="9" t="s">
        <v>81</v>
      </c>
      <c r="AC131" s="9" t="s">
        <v>69</v>
      </c>
      <c r="AD131" s="9" t="s">
        <v>134</v>
      </c>
      <c r="AE131" s="9">
        <v>20</v>
      </c>
      <c r="AF131" s="9" t="s">
        <v>132</v>
      </c>
    </row>
    <row r="132" spans="18:32">
      <c r="R132" s="9">
        <v>120</v>
      </c>
      <c r="S132" s="9" t="s">
        <v>335</v>
      </c>
      <c r="T132" s="9" t="s">
        <v>81</v>
      </c>
      <c r="U132" s="9" t="s">
        <v>52</v>
      </c>
      <c r="V132" s="9" t="s">
        <v>134</v>
      </c>
      <c r="W132" s="9">
        <v>12</v>
      </c>
      <c r="X132" s="9" t="s">
        <v>135</v>
      </c>
      <c r="Z132" s="9">
        <v>120</v>
      </c>
      <c r="AA132" s="9" t="s">
        <v>284</v>
      </c>
      <c r="AB132" s="9" t="s">
        <v>81</v>
      </c>
      <c r="AC132" s="9" t="s">
        <v>64</v>
      </c>
      <c r="AD132" s="9" t="s">
        <v>134</v>
      </c>
      <c r="AE132" s="9">
        <v>18</v>
      </c>
      <c r="AF132" s="9" t="s">
        <v>132</v>
      </c>
    </row>
    <row r="133" spans="18:32">
      <c r="R133" s="9">
        <v>121</v>
      </c>
      <c r="S133" s="9" t="s">
        <v>336</v>
      </c>
      <c r="T133" s="9" t="s">
        <v>81</v>
      </c>
      <c r="U133" s="9" t="s">
        <v>67</v>
      </c>
      <c r="V133" s="9" t="s">
        <v>134</v>
      </c>
      <c r="W133" s="9">
        <v>23</v>
      </c>
      <c r="X133" s="9" t="s">
        <v>132</v>
      </c>
      <c r="Z133" s="9">
        <v>121</v>
      </c>
      <c r="AA133" s="9" t="s">
        <v>659</v>
      </c>
      <c r="AB133" s="9" t="s">
        <v>81</v>
      </c>
      <c r="AC133" s="9" t="s">
        <v>62</v>
      </c>
      <c r="AD133" s="9" t="s">
        <v>134</v>
      </c>
      <c r="AE133" s="9">
        <v>17</v>
      </c>
      <c r="AF133" s="9" t="s">
        <v>132</v>
      </c>
    </row>
    <row r="134" spans="18:32">
      <c r="R134" s="9">
        <v>122</v>
      </c>
      <c r="S134" s="9" t="s">
        <v>337</v>
      </c>
      <c r="T134" s="9" t="s">
        <v>81</v>
      </c>
      <c r="U134" s="9" t="s">
        <v>67</v>
      </c>
      <c r="V134" s="9" t="s">
        <v>134</v>
      </c>
      <c r="W134" s="9">
        <v>24</v>
      </c>
      <c r="X134" s="9" t="s">
        <v>132</v>
      </c>
      <c r="Z134" s="9">
        <v>122</v>
      </c>
      <c r="AA134" s="9" t="s">
        <v>285</v>
      </c>
      <c r="AB134" s="9" t="s">
        <v>81</v>
      </c>
      <c r="AC134" s="9" t="s">
        <v>67</v>
      </c>
      <c r="AD134" s="9" t="s">
        <v>131</v>
      </c>
      <c r="AE134" s="9">
        <v>19</v>
      </c>
      <c r="AF134" s="9" t="s">
        <v>132</v>
      </c>
    </row>
    <row r="135" spans="18:32">
      <c r="R135" s="9">
        <v>123</v>
      </c>
      <c r="S135" s="9" t="s">
        <v>338</v>
      </c>
      <c r="T135" s="9" t="s">
        <v>81</v>
      </c>
      <c r="U135" s="9" t="s">
        <v>69</v>
      </c>
      <c r="V135" s="9" t="s">
        <v>134</v>
      </c>
      <c r="W135" s="9">
        <v>21</v>
      </c>
      <c r="X135" s="9" t="s">
        <v>132</v>
      </c>
      <c r="Z135" s="9">
        <v>123</v>
      </c>
      <c r="AA135" s="9" t="s">
        <v>660</v>
      </c>
      <c r="AB135" s="9" t="s">
        <v>81</v>
      </c>
      <c r="AC135" s="9" t="s">
        <v>72</v>
      </c>
      <c r="AD135" s="9" t="s">
        <v>131</v>
      </c>
      <c r="AE135" s="9">
        <v>8</v>
      </c>
      <c r="AF135" s="9" t="s">
        <v>132</v>
      </c>
    </row>
    <row r="136" spans="18:32">
      <c r="R136" s="9">
        <v>124</v>
      </c>
      <c r="S136" s="9" t="s">
        <v>339</v>
      </c>
      <c r="T136" s="9" t="s">
        <v>81</v>
      </c>
      <c r="U136" s="9" t="s">
        <v>72</v>
      </c>
      <c r="V136" s="9" t="s">
        <v>134</v>
      </c>
      <c r="W136" s="9">
        <v>5</v>
      </c>
      <c r="X136" s="9" t="s">
        <v>132</v>
      </c>
      <c r="Z136" s="9">
        <v>124</v>
      </c>
      <c r="AA136" s="9" t="s">
        <v>661</v>
      </c>
      <c r="AB136" s="9" t="s">
        <v>81</v>
      </c>
      <c r="AC136" s="9" t="s">
        <v>58</v>
      </c>
      <c r="AD136" s="9" t="s">
        <v>134</v>
      </c>
      <c r="AE136" s="9">
        <v>9</v>
      </c>
      <c r="AF136" s="9" t="s">
        <v>132</v>
      </c>
    </row>
    <row r="137" spans="18:32">
      <c r="R137" s="9">
        <v>125</v>
      </c>
      <c r="S137" s="9" t="s">
        <v>340</v>
      </c>
      <c r="T137" s="9" t="s">
        <v>81</v>
      </c>
      <c r="U137" s="9" t="s">
        <v>54</v>
      </c>
      <c r="V137" s="9" t="s">
        <v>137</v>
      </c>
      <c r="W137" s="9">
        <v>10</v>
      </c>
      <c r="X137" s="9" t="s">
        <v>135</v>
      </c>
      <c r="Z137" s="9">
        <v>125</v>
      </c>
      <c r="AA137" s="9" t="s">
        <v>662</v>
      </c>
      <c r="AB137" s="9" t="s">
        <v>81</v>
      </c>
      <c r="AC137" s="9" t="s">
        <v>62</v>
      </c>
      <c r="AD137" s="9" t="s">
        <v>131</v>
      </c>
      <c r="AE137" s="9">
        <v>18</v>
      </c>
      <c r="AF137" s="9" t="s">
        <v>135</v>
      </c>
    </row>
    <row r="138" spans="18:32">
      <c r="R138" s="9">
        <v>126</v>
      </c>
      <c r="S138" s="9" t="s">
        <v>341</v>
      </c>
      <c r="T138" s="9" t="s">
        <v>81</v>
      </c>
      <c r="U138" s="9" t="s">
        <v>52</v>
      </c>
      <c r="V138" s="9" t="s">
        <v>137</v>
      </c>
      <c r="W138" s="9">
        <v>13</v>
      </c>
      <c r="X138" s="9" t="s">
        <v>135</v>
      </c>
      <c r="Z138" s="9">
        <v>126</v>
      </c>
      <c r="AA138" s="9" t="s">
        <v>663</v>
      </c>
      <c r="AB138" s="9" t="s">
        <v>81</v>
      </c>
      <c r="AC138" s="9" t="s">
        <v>62</v>
      </c>
      <c r="AD138" s="9" t="s">
        <v>134</v>
      </c>
      <c r="AE138" s="9">
        <v>19</v>
      </c>
      <c r="AF138" s="9" t="s">
        <v>135</v>
      </c>
    </row>
    <row r="139" spans="18:32">
      <c r="R139" s="9">
        <v>127</v>
      </c>
      <c r="S139" s="9" t="s">
        <v>342</v>
      </c>
      <c r="T139" s="9" t="s">
        <v>81</v>
      </c>
      <c r="U139" s="9" t="s">
        <v>52</v>
      </c>
      <c r="V139" s="9" t="s">
        <v>137</v>
      </c>
      <c r="W139" s="9">
        <v>14</v>
      </c>
      <c r="X139" s="9" t="s">
        <v>135</v>
      </c>
      <c r="Z139" s="9">
        <v>127</v>
      </c>
      <c r="AA139" s="9" t="s">
        <v>664</v>
      </c>
      <c r="AB139" s="9" t="s">
        <v>81</v>
      </c>
      <c r="AC139" s="9" t="s">
        <v>72</v>
      </c>
      <c r="AD139" s="9" t="s">
        <v>134</v>
      </c>
      <c r="AE139" s="9">
        <v>9</v>
      </c>
      <c r="AF139" s="9" t="s">
        <v>135</v>
      </c>
    </row>
    <row r="140" spans="18:32">
      <c r="R140" s="9">
        <v>128</v>
      </c>
      <c r="S140" s="9" t="s">
        <v>343</v>
      </c>
      <c r="T140" s="9" t="s">
        <v>81</v>
      </c>
      <c r="U140" s="9" t="s">
        <v>69</v>
      </c>
      <c r="V140" s="9" t="s">
        <v>134</v>
      </c>
      <c r="W140" s="9">
        <v>22</v>
      </c>
      <c r="X140" s="9" t="s">
        <v>135</v>
      </c>
      <c r="Z140" s="9">
        <v>128</v>
      </c>
      <c r="AA140" s="9" t="s">
        <v>665</v>
      </c>
      <c r="AB140" s="9" t="s">
        <v>81</v>
      </c>
      <c r="AC140" s="9" t="s">
        <v>72</v>
      </c>
      <c r="AD140" s="9" t="s">
        <v>134</v>
      </c>
      <c r="AE140" s="9">
        <v>10</v>
      </c>
      <c r="AF140" s="9" t="s">
        <v>132</v>
      </c>
    </row>
    <row r="141" spans="18:32">
      <c r="R141" s="9">
        <v>129</v>
      </c>
      <c r="S141" s="9" t="s">
        <v>344</v>
      </c>
      <c r="T141" s="9" t="s">
        <v>81</v>
      </c>
      <c r="U141" s="9" t="s">
        <v>67</v>
      </c>
      <c r="V141" s="9" t="s">
        <v>134</v>
      </c>
      <c r="W141" s="9">
        <v>25</v>
      </c>
      <c r="X141" s="9" t="s">
        <v>132</v>
      </c>
      <c r="Z141" s="9">
        <v>129</v>
      </c>
      <c r="AA141" s="9" t="s">
        <v>666</v>
      </c>
      <c r="AB141" s="9" t="s">
        <v>81</v>
      </c>
      <c r="AC141" s="9" t="s">
        <v>62</v>
      </c>
      <c r="AD141" s="9" t="s">
        <v>134</v>
      </c>
      <c r="AE141" s="9">
        <v>20</v>
      </c>
      <c r="AF141" s="9" t="s">
        <v>132</v>
      </c>
    </row>
    <row r="142" spans="18:32">
      <c r="R142" s="9">
        <v>130</v>
      </c>
      <c r="S142" s="9" t="s">
        <v>345</v>
      </c>
      <c r="T142" s="9" t="s">
        <v>81</v>
      </c>
      <c r="U142" s="9" t="s">
        <v>72</v>
      </c>
      <c r="V142" s="9" t="s">
        <v>134</v>
      </c>
      <c r="W142" s="9">
        <v>6</v>
      </c>
      <c r="X142" s="9" t="s">
        <v>132</v>
      </c>
      <c r="Z142" s="9">
        <v>130</v>
      </c>
      <c r="AA142" s="9" t="s">
        <v>667</v>
      </c>
      <c r="AB142" s="9" t="s">
        <v>81</v>
      </c>
      <c r="AC142" s="9" t="s">
        <v>69</v>
      </c>
      <c r="AD142" s="9" t="s">
        <v>131</v>
      </c>
      <c r="AE142" s="9">
        <v>21</v>
      </c>
      <c r="AF142" s="9" t="s">
        <v>132</v>
      </c>
    </row>
    <row r="143" spans="18:32">
      <c r="R143" s="9">
        <v>131</v>
      </c>
      <c r="S143" s="9" t="s">
        <v>346</v>
      </c>
      <c r="T143" s="9" t="s">
        <v>81</v>
      </c>
      <c r="U143" s="9" t="s">
        <v>64</v>
      </c>
      <c r="V143" s="9" t="s">
        <v>134</v>
      </c>
      <c r="W143" s="9">
        <v>18</v>
      </c>
      <c r="X143" s="9" t="s">
        <v>135</v>
      </c>
      <c r="Z143" s="9">
        <v>131</v>
      </c>
      <c r="AA143" s="9" t="s">
        <v>668</v>
      </c>
      <c r="AB143" s="9" t="s">
        <v>81</v>
      </c>
      <c r="AC143" s="9" t="s">
        <v>60</v>
      </c>
      <c r="AD143" s="9" t="s">
        <v>134</v>
      </c>
      <c r="AE143" s="9">
        <v>5</v>
      </c>
      <c r="AF143" s="9" t="s">
        <v>135</v>
      </c>
    </row>
    <row r="144" spans="18:32">
      <c r="R144" s="9">
        <v>132</v>
      </c>
      <c r="S144" s="9" t="s">
        <v>347</v>
      </c>
      <c r="T144" s="9" t="s">
        <v>81</v>
      </c>
      <c r="U144" s="9" t="s">
        <v>69</v>
      </c>
      <c r="V144" s="9" t="s">
        <v>134</v>
      </c>
      <c r="W144" s="9">
        <v>23</v>
      </c>
      <c r="X144" s="9" t="s">
        <v>135</v>
      </c>
      <c r="Z144" s="9">
        <v>132</v>
      </c>
      <c r="AA144" s="9" t="s">
        <v>669</v>
      </c>
      <c r="AB144" s="9" t="s">
        <v>81</v>
      </c>
      <c r="AC144" s="9" t="s">
        <v>67</v>
      </c>
      <c r="AD144" s="9" t="s">
        <v>134</v>
      </c>
      <c r="AE144" s="9">
        <v>20</v>
      </c>
      <c r="AF144" s="9" t="s">
        <v>132</v>
      </c>
    </row>
    <row r="145" spans="18:32">
      <c r="R145" s="9">
        <v>133</v>
      </c>
      <c r="S145" s="9" t="s">
        <v>348</v>
      </c>
      <c r="T145" s="9" t="s">
        <v>81</v>
      </c>
      <c r="U145" s="9" t="s">
        <v>56</v>
      </c>
      <c r="V145" s="9" t="s">
        <v>137</v>
      </c>
      <c r="W145" s="9">
        <v>8</v>
      </c>
      <c r="X145" s="9" t="s">
        <v>135</v>
      </c>
      <c r="Z145" s="9">
        <v>133</v>
      </c>
      <c r="AA145" s="9" t="s">
        <v>670</v>
      </c>
      <c r="AB145" s="9" t="s">
        <v>81</v>
      </c>
      <c r="AC145" s="9" t="s">
        <v>69</v>
      </c>
      <c r="AD145" s="9" t="s">
        <v>134</v>
      </c>
      <c r="AE145" s="9">
        <v>22</v>
      </c>
      <c r="AF145" s="9" t="s">
        <v>132</v>
      </c>
    </row>
    <row r="146" spans="18:32">
      <c r="R146" s="9">
        <v>134</v>
      </c>
      <c r="S146" s="9" t="s">
        <v>349</v>
      </c>
      <c r="T146" s="9" t="s">
        <v>81</v>
      </c>
      <c r="U146" s="9" t="s">
        <v>69</v>
      </c>
      <c r="V146" s="9" t="s">
        <v>134</v>
      </c>
      <c r="W146" s="9">
        <v>24</v>
      </c>
      <c r="X146" s="9" t="s">
        <v>135</v>
      </c>
      <c r="Z146" s="9">
        <v>134</v>
      </c>
      <c r="AA146" s="9" t="s">
        <v>671</v>
      </c>
      <c r="AB146" s="9" t="s">
        <v>81</v>
      </c>
      <c r="AC146" s="9" t="s">
        <v>56</v>
      </c>
      <c r="AD146" s="9" t="s">
        <v>137</v>
      </c>
      <c r="AE146" s="9">
        <v>8</v>
      </c>
      <c r="AF146" s="9" t="s">
        <v>132</v>
      </c>
    </row>
    <row r="147" spans="18:32">
      <c r="R147" s="9">
        <v>135</v>
      </c>
      <c r="S147" s="9" t="s">
        <v>350</v>
      </c>
      <c r="T147" s="9" t="s">
        <v>81</v>
      </c>
      <c r="U147" s="9" t="s">
        <v>54</v>
      </c>
      <c r="V147" s="9" t="s">
        <v>137</v>
      </c>
      <c r="W147" s="9">
        <v>11</v>
      </c>
      <c r="X147" s="9" t="s">
        <v>135</v>
      </c>
      <c r="Z147" s="9">
        <v>135</v>
      </c>
      <c r="AA147" s="9" t="s">
        <v>672</v>
      </c>
      <c r="AB147" s="9" t="s">
        <v>81</v>
      </c>
      <c r="AC147" s="9" t="s">
        <v>69</v>
      </c>
      <c r="AD147" s="9" t="s">
        <v>134</v>
      </c>
      <c r="AE147" s="9">
        <v>23</v>
      </c>
      <c r="AF147" s="9" t="s">
        <v>132</v>
      </c>
    </row>
    <row r="148" spans="18:32">
      <c r="R148" s="9">
        <v>136</v>
      </c>
      <c r="S148" s="9" t="s">
        <v>351</v>
      </c>
      <c r="T148" s="9" t="s">
        <v>81</v>
      </c>
      <c r="U148" s="9" t="s">
        <v>62</v>
      </c>
      <c r="V148" s="9" t="s">
        <v>134</v>
      </c>
      <c r="W148" s="9">
        <v>18</v>
      </c>
      <c r="X148" s="9" t="s">
        <v>132</v>
      </c>
      <c r="Z148" s="9">
        <v>136</v>
      </c>
      <c r="AA148" s="9" t="s">
        <v>673</v>
      </c>
      <c r="AB148" s="9" t="s">
        <v>81</v>
      </c>
      <c r="AC148" s="9" t="s">
        <v>69</v>
      </c>
      <c r="AD148" s="9" t="s">
        <v>134</v>
      </c>
      <c r="AE148" s="9">
        <v>24</v>
      </c>
      <c r="AF148" s="9" t="s">
        <v>135</v>
      </c>
    </row>
    <row r="149" spans="18:32">
      <c r="R149" s="9">
        <v>137</v>
      </c>
      <c r="S149" s="9" t="s">
        <v>352</v>
      </c>
      <c r="T149" s="9" t="s">
        <v>81</v>
      </c>
      <c r="U149" s="9" t="s">
        <v>64</v>
      </c>
      <c r="V149" s="9" t="s">
        <v>134</v>
      </c>
      <c r="W149" s="9">
        <v>19</v>
      </c>
      <c r="X149" s="9" t="s">
        <v>132</v>
      </c>
      <c r="Z149" s="9">
        <v>137</v>
      </c>
      <c r="AA149" s="9" t="s">
        <v>674</v>
      </c>
      <c r="AB149" s="9" t="s">
        <v>81</v>
      </c>
      <c r="AC149" s="9" t="s">
        <v>64</v>
      </c>
      <c r="AD149" s="9" t="s">
        <v>134</v>
      </c>
      <c r="AE149" s="9">
        <v>19</v>
      </c>
      <c r="AF149" s="9" t="s">
        <v>135</v>
      </c>
    </row>
    <row r="150" spans="18:32">
      <c r="R150" s="9">
        <v>138</v>
      </c>
      <c r="S150" s="9" t="s">
        <v>353</v>
      </c>
      <c r="T150" s="9" t="s">
        <v>81</v>
      </c>
      <c r="U150" s="9" t="s">
        <v>67</v>
      </c>
      <c r="V150" s="9" t="s">
        <v>131</v>
      </c>
      <c r="W150" s="9">
        <v>26</v>
      </c>
      <c r="X150" s="9" t="s">
        <v>135</v>
      </c>
      <c r="Z150" s="9">
        <v>138</v>
      </c>
      <c r="AA150" s="9" t="s">
        <v>675</v>
      </c>
      <c r="AB150" s="9" t="s">
        <v>81</v>
      </c>
      <c r="AC150" s="9" t="s">
        <v>52</v>
      </c>
      <c r="AD150" s="9" t="s">
        <v>137</v>
      </c>
      <c r="AE150" s="9">
        <v>13</v>
      </c>
      <c r="AF150" s="9" t="s">
        <v>135</v>
      </c>
    </row>
    <row r="151" spans="18:32">
      <c r="R151" s="9">
        <v>139</v>
      </c>
      <c r="S151" s="9" t="s">
        <v>354</v>
      </c>
      <c r="T151" s="9" t="s">
        <v>81</v>
      </c>
      <c r="U151" s="9" t="s">
        <v>69</v>
      </c>
      <c r="V151" s="9" t="s">
        <v>134</v>
      </c>
      <c r="W151" s="9">
        <v>25</v>
      </c>
      <c r="X151" s="9" t="s">
        <v>132</v>
      </c>
      <c r="Z151" s="9">
        <v>139</v>
      </c>
      <c r="AA151" s="9" t="s">
        <v>676</v>
      </c>
      <c r="AB151" s="9" t="s">
        <v>81</v>
      </c>
      <c r="AC151" s="9" t="s">
        <v>54</v>
      </c>
      <c r="AD151" s="9" t="s">
        <v>137</v>
      </c>
      <c r="AE151" s="9">
        <v>11</v>
      </c>
      <c r="AF151" s="9" t="s">
        <v>135</v>
      </c>
    </row>
    <row r="152" spans="18:32">
      <c r="R152" s="9">
        <v>140</v>
      </c>
      <c r="S152" s="9" t="s">
        <v>355</v>
      </c>
      <c r="T152" s="9" t="s">
        <v>81</v>
      </c>
      <c r="U152" s="9" t="s">
        <v>64</v>
      </c>
      <c r="V152" s="9" t="s">
        <v>131</v>
      </c>
      <c r="W152" s="9">
        <v>20</v>
      </c>
      <c r="X152" s="9" t="s">
        <v>132</v>
      </c>
      <c r="Z152" s="9">
        <v>140</v>
      </c>
      <c r="AA152" s="9" t="s">
        <v>677</v>
      </c>
      <c r="AB152" s="9" t="s">
        <v>81</v>
      </c>
      <c r="AC152" s="9" t="s">
        <v>58</v>
      </c>
      <c r="AD152" s="9" t="s">
        <v>137</v>
      </c>
      <c r="AE152" s="9">
        <v>10</v>
      </c>
      <c r="AF152" s="9" t="s">
        <v>135</v>
      </c>
    </row>
    <row r="153" spans="18:32">
      <c r="R153" s="9">
        <v>141</v>
      </c>
      <c r="S153" s="9" t="s">
        <v>356</v>
      </c>
      <c r="T153" s="9" t="s">
        <v>81</v>
      </c>
      <c r="U153" s="9" t="s">
        <v>67</v>
      </c>
      <c r="V153" s="9" t="s">
        <v>131</v>
      </c>
      <c r="W153" s="9">
        <v>27</v>
      </c>
      <c r="X153" s="9" t="s">
        <v>132</v>
      </c>
      <c r="Z153" s="9">
        <v>141</v>
      </c>
      <c r="AA153" s="9" t="s">
        <v>678</v>
      </c>
      <c r="AB153" s="9" t="s">
        <v>81</v>
      </c>
      <c r="AC153" s="9" t="s">
        <v>56</v>
      </c>
      <c r="AD153" s="9" t="s">
        <v>137</v>
      </c>
      <c r="AE153" s="9">
        <v>9</v>
      </c>
      <c r="AF153" s="9" t="s">
        <v>135</v>
      </c>
    </row>
    <row r="154" spans="18:32">
      <c r="R154" s="9">
        <v>142</v>
      </c>
      <c r="S154" s="9" t="s">
        <v>357</v>
      </c>
      <c r="T154" s="9" t="s">
        <v>81</v>
      </c>
      <c r="U154" s="9" t="s">
        <v>62</v>
      </c>
      <c r="V154" s="9" t="s">
        <v>134</v>
      </c>
      <c r="W154" s="9">
        <v>19</v>
      </c>
      <c r="X154" s="9" t="s">
        <v>135</v>
      </c>
      <c r="Z154" s="9">
        <v>142</v>
      </c>
      <c r="AA154" s="9" t="s">
        <v>679</v>
      </c>
      <c r="AB154" s="9" t="s">
        <v>81</v>
      </c>
      <c r="AC154" s="9" t="s">
        <v>62</v>
      </c>
      <c r="AD154" s="9" t="s">
        <v>137</v>
      </c>
      <c r="AE154" s="9">
        <v>21</v>
      </c>
      <c r="AF154" s="9" t="s">
        <v>132</v>
      </c>
    </row>
    <row r="155" spans="18:32">
      <c r="R155" s="9">
        <v>143</v>
      </c>
      <c r="S155" s="9" t="s">
        <v>358</v>
      </c>
      <c r="T155" s="9" t="s">
        <v>81</v>
      </c>
      <c r="U155" s="9" t="s">
        <v>56</v>
      </c>
      <c r="V155" s="9" t="s">
        <v>137</v>
      </c>
      <c r="W155" s="9">
        <v>9</v>
      </c>
      <c r="X155" s="9" t="s">
        <v>135</v>
      </c>
      <c r="Z155" s="9">
        <v>143</v>
      </c>
      <c r="AA155" s="9" t="s">
        <v>680</v>
      </c>
      <c r="AB155" s="9" t="s">
        <v>81</v>
      </c>
      <c r="AC155" s="9" t="s">
        <v>67</v>
      </c>
      <c r="AD155" s="9" t="s">
        <v>134</v>
      </c>
      <c r="AE155" s="9">
        <v>21</v>
      </c>
      <c r="AF155" s="9" t="s">
        <v>132</v>
      </c>
    </row>
    <row r="156" spans="18:32">
      <c r="R156" s="9">
        <v>144</v>
      </c>
      <c r="S156" s="9" t="s">
        <v>359</v>
      </c>
      <c r="T156" s="9" t="s">
        <v>81</v>
      </c>
      <c r="U156" s="9" t="s">
        <v>69</v>
      </c>
      <c r="V156" s="9" t="s">
        <v>134</v>
      </c>
      <c r="W156" s="9">
        <v>26</v>
      </c>
      <c r="X156" s="9" t="s">
        <v>132</v>
      </c>
      <c r="Z156" s="9">
        <v>144</v>
      </c>
      <c r="AA156" s="9" t="s">
        <v>295</v>
      </c>
      <c r="AB156" s="9" t="s">
        <v>81</v>
      </c>
      <c r="AC156" s="9" t="s">
        <v>72</v>
      </c>
      <c r="AD156" s="9" t="s">
        <v>134</v>
      </c>
      <c r="AE156" s="9">
        <v>11</v>
      </c>
      <c r="AF156" s="9" t="s">
        <v>135</v>
      </c>
    </row>
    <row r="157" spans="18:32">
      <c r="R157" s="9">
        <v>145</v>
      </c>
      <c r="S157" s="9" t="s">
        <v>360</v>
      </c>
      <c r="T157" s="9" t="s">
        <v>81</v>
      </c>
      <c r="U157" s="9" t="s">
        <v>64</v>
      </c>
      <c r="V157" s="9" t="s">
        <v>134</v>
      </c>
      <c r="W157" s="9">
        <v>21</v>
      </c>
      <c r="X157" s="9" t="s">
        <v>132</v>
      </c>
      <c r="Z157" s="9">
        <v>145</v>
      </c>
      <c r="AA157" s="9" t="s">
        <v>681</v>
      </c>
      <c r="AB157" s="9" t="s">
        <v>81</v>
      </c>
      <c r="AC157" s="9" t="s">
        <v>62</v>
      </c>
      <c r="AD157" s="9" t="s">
        <v>134</v>
      </c>
      <c r="AE157" s="9">
        <v>22</v>
      </c>
      <c r="AF157" s="9" t="s">
        <v>132</v>
      </c>
    </row>
    <row r="158" spans="18:32">
      <c r="R158" s="9">
        <v>146</v>
      </c>
      <c r="S158" s="9" t="s">
        <v>361</v>
      </c>
      <c r="T158" s="9" t="s">
        <v>81</v>
      </c>
      <c r="U158" s="9" t="s">
        <v>62</v>
      </c>
      <c r="V158" s="9" t="s">
        <v>134</v>
      </c>
      <c r="W158" s="9">
        <v>20</v>
      </c>
      <c r="X158" s="9" t="s">
        <v>132</v>
      </c>
      <c r="Z158" s="9">
        <v>146</v>
      </c>
      <c r="AA158" s="9" t="s">
        <v>682</v>
      </c>
      <c r="AB158" s="9" t="s">
        <v>81</v>
      </c>
      <c r="AC158" s="9" t="s">
        <v>69</v>
      </c>
      <c r="AD158" s="9" t="s">
        <v>134</v>
      </c>
      <c r="AE158" s="9">
        <v>25</v>
      </c>
      <c r="AF158" s="9" t="s">
        <v>132</v>
      </c>
    </row>
    <row r="159" spans="18:32">
      <c r="R159" s="9">
        <v>147</v>
      </c>
      <c r="S159" s="9" t="s">
        <v>362</v>
      </c>
      <c r="T159" s="9" t="s">
        <v>81</v>
      </c>
      <c r="U159" s="9" t="s">
        <v>69</v>
      </c>
      <c r="V159" s="9" t="s">
        <v>131</v>
      </c>
      <c r="W159" s="9">
        <v>27</v>
      </c>
      <c r="X159" s="9" t="s">
        <v>132</v>
      </c>
      <c r="Z159" s="9">
        <v>147</v>
      </c>
      <c r="AA159" s="9" t="s">
        <v>683</v>
      </c>
      <c r="AB159" s="9" t="s">
        <v>81</v>
      </c>
      <c r="AC159" s="9" t="s">
        <v>67</v>
      </c>
      <c r="AD159" s="9" t="s">
        <v>131</v>
      </c>
      <c r="AE159" s="9">
        <v>22</v>
      </c>
      <c r="AF159" s="9" t="s">
        <v>135</v>
      </c>
    </row>
    <row r="160" spans="18:32">
      <c r="R160" s="9">
        <v>148</v>
      </c>
      <c r="S160" s="9" t="s">
        <v>363</v>
      </c>
      <c r="T160" s="9" t="s">
        <v>81</v>
      </c>
      <c r="U160" s="9" t="s">
        <v>69</v>
      </c>
      <c r="V160" s="9" t="s">
        <v>131</v>
      </c>
      <c r="W160" s="9">
        <v>28</v>
      </c>
      <c r="X160" s="9" t="s">
        <v>135</v>
      </c>
      <c r="Z160" s="9">
        <v>148</v>
      </c>
      <c r="AA160" s="9" t="s">
        <v>684</v>
      </c>
      <c r="AB160" s="9" t="s">
        <v>81</v>
      </c>
      <c r="AC160" s="9" t="s">
        <v>62</v>
      </c>
      <c r="AD160" s="9" t="s">
        <v>134</v>
      </c>
      <c r="AE160" s="9">
        <v>23</v>
      </c>
      <c r="AF160" s="9" t="s">
        <v>135</v>
      </c>
    </row>
    <row r="161" spans="18:32">
      <c r="R161" s="9">
        <v>149</v>
      </c>
      <c r="S161" s="9" t="s">
        <v>364</v>
      </c>
      <c r="T161" s="9" t="s">
        <v>81</v>
      </c>
      <c r="U161" s="9" t="s">
        <v>64</v>
      </c>
      <c r="V161" s="9" t="s">
        <v>134</v>
      </c>
      <c r="W161" s="9">
        <v>22</v>
      </c>
      <c r="X161" s="9" t="s">
        <v>135</v>
      </c>
      <c r="Z161" s="9">
        <v>149</v>
      </c>
      <c r="AA161" s="9" t="s">
        <v>685</v>
      </c>
      <c r="AB161" s="9" t="s">
        <v>81</v>
      </c>
      <c r="AC161" s="9" t="s">
        <v>69</v>
      </c>
      <c r="AD161" s="9" t="s">
        <v>131</v>
      </c>
      <c r="AE161" s="9">
        <v>26</v>
      </c>
      <c r="AF161" s="9" t="s">
        <v>132</v>
      </c>
    </row>
    <row r="162" spans="18:32">
      <c r="R162" s="9">
        <v>150</v>
      </c>
      <c r="S162" s="9" t="s">
        <v>365</v>
      </c>
      <c r="T162" s="9" t="s">
        <v>81</v>
      </c>
      <c r="U162" s="9" t="s">
        <v>54</v>
      </c>
      <c r="V162" s="9" t="s">
        <v>137</v>
      </c>
      <c r="W162" s="9">
        <v>12</v>
      </c>
      <c r="X162" s="9" t="s">
        <v>135</v>
      </c>
      <c r="Z162" s="9">
        <v>150</v>
      </c>
      <c r="AA162" s="9" t="s">
        <v>686</v>
      </c>
      <c r="AB162" s="9" t="s">
        <v>81</v>
      </c>
      <c r="AC162" s="9" t="s">
        <v>54</v>
      </c>
      <c r="AD162" s="9" t="s">
        <v>137</v>
      </c>
      <c r="AE162" s="9">
        <v>12</v>
      </c>
      <c r="AF162" s="9" t="s">
        <v>135</v>
      </c>
    </row>
    <row r="163" spans="18:32">
      <c r="R163" s="9">
        <v>151</v>
      </c>
      <c r="S163" s="9" t="s">
        <v>366</v>
      </c>
      <c r="T163" s="9" t="s">
        <v>81</v>
      </c>
      <c r="U163" s="9" t="s">
        <v>54</v>
      </c>
      <c r="V163" s="9" t="s">
        <v>137</v>
      </c>
      <c r="W163" s="9">
        <v>13</v>
      </c>
      <c r="X163" s="9" t="s">
        <v>135</v>
      </c>
      <c r="Z163" s="9">
        <v>151</v>
      </c>
      <c r="AA163" s="9" t="s">
        <v>687</v>
      </c>
      <c r="AB163" s="9" t="s">
        <v>81</v>
      </c>
      <c r="AC163" s="9" t="s">
        <v>62</v>
      </c>
      <c r="AD163" s="9" t="s">
        <v>134</v>
      </c>
      <c r="AE163" s="9">
        <v>24</v>
      </c>
      <c r="AF163" s="9" t="s">
        <v>132</v>
      </c>
    </row>
    <row r="164" spans="18:32">
      <c r="R164" s="9">
        <v>152</v>
      </c>
      <c r="S164" s="9" t="s">
        <v>366</v>
      </c>
      <c r="T164" s="9" t="s">
        <v>81</v>
      </c>
      <c r="U164" s="9" t="s">
        <v>56</v>
      </c>
      <c r="V164" s="9" t="s">
        <v>137</v>
      </c>
      <c r="W164" s="9">
        <v>10</v>
      </c>
      <c r="X164" s="9" t="s">
        <v>135</v>
      </c>
      <c r="Z164" s="9">
        <v>152</v>
      </c>
      <c r="AA164" s="9" t="s">
        <v>688</v>
      </c>
      <c r="AB164" s="9" t="s">
        <v>81</v>
      </c>
      <c r="AC164" s="9" t="s">
        <v>62</v>
      </c>
      <c r="AD164" s="9" t="s">
        <v>134</v>
      </c>
      <c r="AE164" s="9">
        <v>25</v>
      </c>
      <c r="AF164" s="9" t="s">
        <v>135</v>
      </c>
    </row>
    <row r="165" spans="18:32">
      <c r="R165" s="9">
        <v>153</v>
      </c>
      <c r="S165" s="9" t="s">
        <v>367</v>
      </c>
      <c r="T165" s="9" t="s">
        <v>81</v>
      </c>
      <c r="U165" s="9" t="s">
        <v>62</v>
      </c>
      <c r="V165" s="9" t="s">
        <v>134</v>
      </c>
      <c r="W165" s="9">
        <v>21</v>
      </c>
      <c r="X165" s="9" t="s">
        <v>132</v>
      </c>
      <c r="Z165" s="9">
        <v>153</v>
      </c>
      <c r="AA165" s="9" t="s">
        <v>689</v>
      </c>
      <c r="AB165" s="9" t="s">
        <v>81</v>
      </c>
      <c r="AC165" s="9" t="s">
        <v>52</v>
      </c>
      <c r="AD165" s="9" t="s">
        <v>137</v>
      </c>
      <c r="AE165" s="9">
        <v>14</v>
      </c>
      <c r="AF165" s="9" t="s">
        <v>135</v>
      </c>
    </row>
    <row r="166" spans="18:32">
      <c r="R166" s="9">
        <v>154</v>
      </c>
      <c r="S166" s="9" t="s">
        <v>368</v>
      </c>
      <c r="T166" s="9" t="s">
        <v>81</v>
      </c>
      <c r="U166" s="9" t="s">
        <v>64</v>
      </c>
      <c r="V166" s="9" t="s">
        <v>131</v>
      </c>
      <c r="W166" s="9">
        <v>23</v>
      </c>
      <c r="X166" s="9" t="s">
        <v>135</v>
      </c>
      <c r="Z166" s="9">
        <v>154</v>
      </c>
      <c r="AA166" s="9" t="s">
        <v>690</v>
      </c>
      <c r="AB166" s="9" t="s">
        <v>81</v>
      </c>
      <c r="AC166" s="9" t="s">
        <v>64</v>
      </c>
      <c r="AD166" s="9" t="s">
        <v>134</v>
      </c>
      <c r="AE166" s="9">
        <v>20</v>
      </c>
      <c r="AF166" s="9" t="s">
        <v>132</v>
      </c>
    </row>
    <row r="167" spans="18:32">
      <c r="R167" s="9">
        <v>155</v>
      </c>
      <c r="S167" s="9" t="s">
        <v>369</v>
      </c>
      <c r="T167" s="9" t="s">
        <v>81</v>
      </c>
      <c r="U167" s="9" t="s">
        <v>60</v>
      </c>
      <c r="V167" s="9" t="s">
        <v>134</v>
      </c>
      <c r="W167" s="9">
        <v>6</v>
      </c>
      <c r="X167" s="9" t="s">
        <v>135</v>
      </c>
      <c r="Z167" s="9">
        <v>155</v>
      </c>
      <c r="AA167" s="9" t="s">
        <v>691</v>
      </c>
      <c r="AB167" s="9" t="s">
        <v>81</v>
      </c>
      <c r="AC167" s="9" t="s">
        <v>69</v>
      </c>
      <c r="AD167" s="9" t="s">
        <v>134</v>
      </c>
      <c r="AE167" s="9">
        <v>27</v>
      </c>
      <c r="AF167" s="9" t="s">
        <v>132</v>
      </c>
    </row>
    <row r="168" spans="18:32">
      <c r="R168" s="9">
        <v>156</v>
      </c>
      <c r="S168" s="9" t="s">
        <v>370</v>
      </c>
      <c r="T168" s="9" t="s">
        <v>81</v>
      </c>
      <c r="U168" s="9" t="s">
        <v>60</v>
      </c>
      <c r="V168" s="9" t="s">
        <v>134</v>
      </c>
      <c r="W168" s="9">
        <v>7</v>
      </c>
      <c r="X168" s="9" t="s">
        <v>135</v>
      </c>
      <c r="Z168" s="9">
        <v>156</v>
      </c>
      <c r="AA168" s="9" t="s">
        <v>692</v>
      </c>
      <c r="AB168" s="9" t="s">
        <v>81</v>
      </c>
      <c r="AC168" s="9" t="s">
        <v>67</v>
      </c>
      <c r="AD168" s="9" t="s">
        <v>131</v>
      </c>
      <c r="AE168" s="9">
        <v>23</v>
      </c>
      <c r="AF168" s="9" t="s">
        <v>135</v>
      </c>
    </row>
    <row r="169" spans="18:32">
      <c r="R169" s="9">
        <v>157</v>
      </c>
      <c r="S169" s="9" t="s">
        <v>371</v>
      </c>
      <c r="T169" s="9" t="s">
        <v>81</v>
      </c>
      <c r="U169" s="9" t="s">
        <v>67</v>
      </c>
      <c r="V169" s="9" t="s">
        <v>131</v>
      </c>
      <c r="W169" s="9">
        <v>28</v>
      </c>
      <c r="X169" s="9" t="s">
        <v>132</v>
      </c>
      <c r="Z169" s="9">
        <v>157</v>
      </c>
      <c r="AA169" s="9" t="s">
        <v>693</v>
      </c>
      <c r="AB169" s="9" t="s">
        <v>81</v>
      </c>
      <c r="AC169" s="9" t="s">
        <v>62</v>
      </c>
      <c r="AD169" s="9" t="s">
        <v>134</v>
      </c>
      <c r="AE169" s="9">
        <v>26</v>
      </c>
      <c r="AF169" s="9" t="s">
        <v>135</v>
      </c>
    </row>
    <row r="170" spans="18:32">
      <c r="R170" s="9">
        <v>158</v>
      </c>
      <c r="S170" s="9" t="s">
        <v>372</v>
      </c>
      <c r="T170" s="9" t="s">
        <v>81</v>
      </c>
      <c r="U170" s="9" t="s">
        <v>67</v>
      </c>
      <c r="V170" s="9" t="s">
        <v>131</v>
      </c>
      <c r="W170" s="9">
        <v>29</v>
      </c>
      <c r="X170" s="9" t="s">
        <v>135</v>
      </c>
      <c r="Z170" s="9">
        <v>158</v>
      </c>
      <c r="AA170" s="9" t="s">
        <v>694</v>
      </c>
      <c r="AB170" s="9" t="s">
        <v>81</v>
      </c>
      <c r="AC170" s="9" t="s">
        <v>67</v>
      </c>
      <c r="AD170" s="9" t="s">
        <v>134</v>
      </c>
      <c r="AE170" s="9">
        <v>24</v>
      </c>
      <c r="AF170" s="9" t="s">
        <v>132</v>
      </c>
    </row>
    <row r="171" spans="18:32">
      <c r="R171" s="9">
        <v>159</v>
      </c>
      <c r="S171" s="9" t="s">
        <v>373</v>
      </c>
      <c r="T171" s="9" t="s">
        <v>81</v>
      </c>
      <c r="U171" s="9" t="s">
        <v>54</v>
      </c>
      <c r="V171" s="9" t="s">
        <v>134</v>
      </c>
      <c r="W171" s="9">
        <v>14</v>
      </c>
      <c r="X171" s="9" t="s">
        <v>135</v>
      </c>
      <c r="Z171" s="9">
        <v>159</v>
      </c>
      <c r="AA171" s="9" t="s">
        <v>695</v>
      </c>
      <c r="AB171" s="9" t="s">
        <v>81</v>
      </c>
      <c r="AC171" s="9" t="s">
        <v>60</v>
      </c>
      <c r="AD171" s="9" t="s">
        <v>134</v>
      </c>
      <c r="AE171" s="9">
        <v>6</v>
      </c>
      <c r="AF171" s="9" t="s">
        <v>135</v>
      </c>
    </row>
    <row r="172" spans="18:32">
      <c r="R172" s="9">
        <v>160</v>
      </c>
      <c r="S172" s="9" t="s">
        <v>374</v>
      </c>
      <c r="T172" s="9" t="s">
        <v>81</v>
      </c>
      <c r="U172" s="9" t="s">
        <v>54</v>
      </c>
      <c r="V172" s="9" t="s">
        <v>134</v>
      </c>
      <c r="W172" s="9">
        <v>15</v>
      </c>
      <c r="X172" s="9" t="s">
        <v>135</v>
      </c>
      <c r="Z172" s="9">
        <v>160</v>
      </c>
      <c r="AA172" s="9" t="s">
        <v>696</v>
      </c>
      <c r="AB172" s="9" t="s">
        <v>81</v>
      </c>
      <c r="AC172" s="9" t="s">
        <v>62</v>
      </c>
      <c r="AD172" s="9" t="s">
        <v>134</v>
      </c>
      <c r="AE172" s="9">
        <v>27</v>
      </c>
      <c r="AF172" s="9" t="s">
        <v>135</v>
      </c>
    </row>
    <row r="173" spans="18:32">
      <c r="R173" s="9">
        <v>161</v>
      </c>
      <c r="S173" s="9" t="s">
        <v>375</v>
      </c>
      <c r="T173" s="9" t="s">
        <v>82</v>
      </c>
      <c r="U173" s="9" t="s">
        <v>52</v>
      </c>
      <c r="V173" s="9" t="s">
        <v>134</v>
      </c>
      <c r="W173" s="9">
        <v>15</v>
      </c>
      <c r="X173" s="9" t="s">
        <v>135</v>
      </c>
      <c r="Z173" s="9">
        <v>161</v>
      </c>
      <c r="AA173" s="9" t="s">
        <v>697</v>
      </c>
      <c r="AB173" s="9" t="s">
        <v>81</v>
      </c>
      <c r="AC173" s="9" t="s">
        <v>64</v>
      </c>
      <c r="AD173" s="9" t="s">
        <v>134</v>
      </c>
      <c r="AE173" s="9">
        <v>21</v>
      </c>
      <c r="AF173" s="9" t="s">
        <v>135</v>
      </c>
    </row>
    <row r="174" spans="18:32">
      <c r="R174" s="9">
        <v>162</v>
      </c>
      <c r="S174" s="9" t="s">
        <v>376</v>
      </c>
      <c r="T174" s="9" t="s">
        <v>82</v>
      </c>
      <c r="U174" s="9" t="s">
        <v>67</v>
      </c>
      <c r="V174" s="9" t="s">
        <v>134</v>
      </c>
      <c r="W174" s="9">
        <v>30</v>
      </c>
      <c r="X174" s="9" t="s">
        <v>132</v>
      </c>
      <c r="Z174" s="9">
        <v>162</v>
      </c>
      <c r="AA174" s="9" t="s">
        <v>698</v>
      </c>
      <c r="AB174" s="9" t="s">
        <v>81</v>
      </c>
      <c r="AC174" s="9" t="s">
        <v>52</v>
      </c>
      <c r="AD174" s="9" t="s">
        <v>134</v>
      </c>
      <c r="AE174" s="9">
        <v>15</v>
      </c>
      <c r="AF174" s="9" t="s">
        <v>135</v>
      </c>
    </row>
    <row r="175" spans="18:32">
      <c r="R175" s="9">
        <v>163</v>
      </c>
      <c r="S175" s="9" t="s">
        <v>377</v>
      </c>
      <c r="T175" s="9" t="s">
        <v>82</v>
      </c>
      <c r="U175" s="9" t="s">
        <v>69</v>
      </c>
      <c r="V175" s="9" t="s">
        <v>131</v>
      </c>
      <c r="W175" s="9">
        <v>29</v>
      </c>
      <c r="X175" s="9" t="s">
        <v>132</v>
      </c>
      <c r="Z175" s="9">
        <v>163</v>
      </c>
      <c r="AA175" s="9" t="s">
        <v>699</v>
      </c>
      <c r="AB175" s="9" t="s">
        <v>81</v>
      </c>
      <c r="AC175" s="9" t="s">
        <v>52</v>
      </c>
      <c r="AD175" s="9" t="s">
        <v>137</v>
      </c>
      <c r="AE175" s="9">
        <v>16</v>
      </c>
      <c r="AF175" s="9" t="s">
        <v>135</v>
      </c>
    </row>
    <row r="176" spans="18:32">
      <c r="R176" s="9">
        <v>164</v>
      </c>
      <c r="S176" s="9" t="s">
        <v>378</v>
      </c>
      <c r="T176" s="9" t="s">
        <v>82</v>
      </c>
      <c r="U176" s="9" t="s">
        <v>75</v>
      </c>
      <c r="V176" s="9" t="s">
        <v>134</v>
      </c>
      <c r="W176" s="9">
        <v>1</v>
      </c>
      <c r="X176" s="9" t="s">
        <v>135</v>
      </c>
      <c r="Z176" s="9">
        <v>164</v>
      </c>
      <c r="AA176" s="9" t="s">
        <v>700</v>
      </c>
      <c r="AB176" s="9" t="s">
        <v>81</v>
      </c>
      <c r="AC176" s="9" t="s">
        <v>58</v>
      </c>
      <c r="AD176" s="9" t="s">
        <v>137</v>
      </c>
      <c r="AE176" s="9">
        <v>11</v>
      </c>
      <c r="AF176" s="9" t="s">
        <v>135</v>
      </c>
    </row>
    <row r="177" spans="18:32">
      <c r="R177" s="9">
        <v>165</v>
      </c>
      <c r="S177" s="9" t="s">
        <v>379</v>
      </c>
      <c r="T177" s="9" t="s">
        <v>82</v>
      </c>
      <c r="U177" s="9" t="s">
        <v>67</v>
      </c>
      <c r="V177" s="9" t="s">
        <v>131</v>
      </c>
      <c r="W177" s="9">
        <v>31</v>
      </c>
      <c r="X177" s="9" t="s">
        <v>132</v>
      </c>
      <c r="Z177" s="9">
        <v>165</v>
      </c>
      <c r="AA177" s="9" t="s">
        <v>701</v>
      </c>
      <c r="AB177" s="9" t="s">
        <v>81</v>
      </c>
      <c r="AC177" s="9" t="s">
        <v>60</v>
      </c>
      <c r="AD177" s="9" t="s">
        <v>137</v>
      </c>
      <c r="AE177" s="9">
        <v>7</v>
      </c>
      <c r="AF177" s="9" t="s">
        <v>132</v>
      </c>
    </row>
    <row r="178" spans="18:32">
      <c r="R178" s="9">
        <v>166</v>
      </c>
      <c r="S178" s="9" t="s">
        <v>380</v>
      </c>
      <c r="T178" s="9" t="s">
        <v>82</v>
      </c>
      <c r="U178" s="9" t="s">
        <v>62</v>
      </c>
      <c r="V178" s="9" t="s">
        <v>134</v>
      </c>
      <c r="W178" s="9">
        <v>22</v>
      </c>
      <c r="X178" s="9" t="s">
        <v>135</v>
      </c>
      <c r="Z178" s="9">
        <v>166</v>
      </c>
      <c r="AA178" s="9" t="s">
        <v>702</v>
      </c>
      <c r="AB178" s="9" t="s">
        <v>81</v>
      </c>
      <c r="AC178" s="9" t="s">
        <v>60</v>
      </c>
      <c r="AD178" s="9" t="s">
        <v>134</v>
      </c>
      <c r="AE178" s="9">
        <v>8</v>
      </c>
      <c r="AF178" s="9" t="s">
        <v>132</v>
      </c>
    </row>
    <row r="179" spans="18:32">
      <c r="R179" s="9">
        <v>167</v>
      </c>
      <c r="S179" s="9" t="s">
        <v>381</v>
      </c>
      <c r="T179" s="9" t="s">
        <v>82</v>
      </c>
      <c r="U179" s="9" t="s">
        <v>52</v>
      </c>
      <c r="V179" s="9" t="s">
        <v>134</v>
      </c>
      <c r="W179" s="9">
        <v>16</v>
      </c>
      <c r="X179" s="9" t="s">
        <v>135</v>
      </c>
      <c r="Z179" s="9">
        <v>167</v>
      </c>
      <c r="AA179" s="9" t="s">
        <v>703</v>
      </c>
      <c r="AB179" s="9" t="s">
        <v>81</v>
      </c>
      <c r="AC179" s="9" t="s">
        <v>67</v>
      </c>
      <c r="AD179" s="9" t="s">
        <v>134</v>
      </c>
      <c r="AE179" s="9">
        <v>25</v>
      </c>
      <c r="AF179" s="9" t="s">
        <v>135</v>
      </c>
    </row>
    <row r="180" spans="18:32">
      <c r="R180" s="9">
        <v>168</v>
      </c>
      <c r="S180" s="9" t="s">
        <v>382</v>
      </c>
      <c r="T180" s="9" t="s">
        <v>82</v>
      </c>
      <c r="U180" s="9" t="s">
        <v>56</v>
      </c>
      <c r="V180" s="9" t="s">
        <v>134</v>
      </c>
      <c r="W180" s="9">
        <v>11</v>
      </c>
      <c r="X180" s="9" t="s">
        <v>135</v>
      </c>
      <c r="Z180" s="9">
        <v>168</v>
      </c>
      <c r="AA180" s="9" t="s">
        <v>704</v>
      </c>
      <c r="AB180" s="9" t="s">
        <v>81</v>
      </c>
      <c r="AC180" s="9" t="s">
        <v>72</v>
      </c>
      <c r="AD180" s="9" t="s">
        <v>134</v>
      </c>
      <c r="AE180" s="9">
        <v>12</v>
      </c>
      <c r="AF180" s="9" t="s">
        <v>132</v>
      </c>
    </row>
    <row r="181" spans="18:32">
      <c r="R181" s="9">
        <v>169</v>
      </c>
      <c r="S181" s="9" t="s">
        <v>383</v>
      </c>
      <c r="T181" s="9" t="s">
        <v>82</v>
      </c>
      <c r="U181" s="9" t="s">
        <v>54</v>
      </c>
      <c r="V181" s="9" t="s">
        <v>134</v>
      </c>
      <c r="W181" s="9">
        <v>16</v>
      </c>
      <c r="X181" s="9" t="s">
        <v>135</v>
      </c>
      <c r="Z181" s="9">
        <v>169</v>
      </c>
      <c r="AA181" s="9" t="s">
        <v>705</v>
      </c>
      <c r="AB181" s="9" t="s">
        <v>81</v>
      </c>
      <c r="AC181" s="9" t="s">
        <v>67</v>
      </c>
      <c r="AD181" s="9" t="s">
        <v>134</v>
      </c>
      <c r="AE181" s="9">
        <v>26</v>
      </c>
      <c r="AF181" s="9" t="s">
        <v>132</v>
      </c>
    </row>
    <row r="182" spans="18:32">
      <c r="R182" s="9">
        <v>170</v>
      </c>
      <c r="S182" s="9" t="s">
        <v>384</v>
      </c>
      <c r="T182" s="9" t="s">
        <v>82</v>
      </c>
      <c r="U182" s="9" t="s">
        <v>69</v>
      </c>
      <c r="V182" s="9" t="s">
        <v>134</v>
      </c>
      <c r="W182" s="9">
        <v>30</v>
      </c>
      <c r="X182" s="9" t="s">
        <v>135</v>
      </c>
      <c r="Z182" s="9">
        <v>170</v>
      </c>
      <c r="AA182" s="9" t="s">
        <v>706</v>
      </c>
      <c r="AB182" s="9" t="s">
        <v>81</v>
      </c>
      <c r="AC182" s="9" t="s">
        <v>69</v>
      </c>
      <c r="AD182" s="9" t="s">
        <v>134</v>
      </c>
      <c r="AE182" s="9">
        <v>28</v>
      </c>
      <c r="AF182" s="9" t="s">
        <v>135</v>
      </c>
    </row>
    <row r="183" spans="18:32">
      <c r="R183" s="9">
        <v>171</v>
      </c>
      <c r="S183" s="9" t="s">
        <v>385</v>
      </c>
      <c r="T183" s="9" t="s">
        <v>82</v>
      </c>
      <c r="U183" s="9" t="s">
        <v>75</v>
      </c>
      <c r="V183" s="9" t="s">
        <v>137</v>
      </c>
      <c r="W183" s="9">
        <v>2</v>
      </c>
      <c r="X183" s="9" t="s">
        <v>135</v>
      </c>
      <c r="Z183" s="9">
        <v>171</v>
      </c>
      <c r="AA183" s="9" t="s">
        <v>707</v>
      </c>
      <c r="AB183" s="9" t="s">
        <v>81</v>
      </c>
      <c r="AC183" s="9" t="s">
        <v>52</v>
      </c>
      <c r="AD183" s="9" t="s">
        <v>134</v>
      </c>
      <c r="AE183" s="9">
        <v>17</v>
      </c>
      <c r="AF183" s="9" t="s">
        <v>135</v>
      </c>
    </row>
    <row r="184" spans="18:32">
      <c r="R184" s="9">
        <v>172</v>
      </c>
      <c r="S184" s="9" t="s">
        <v>386</v>
      </c>
      <c r="T184" s="9" t="s">
        <v>82</v>
      </c>
      <c r="U184" s="9" t="s">
        <v>54</v>
      </c>
      <c r="V184" s="9" t="s">
        <v>137</v>
      </c>
      <c r="W184" s="9">
        <v>17</v>
      </c>
      <c r="X184" s="9" t="s">
        <v>135</v>
      </c>
      <c r="Z184" s="9">
        <v>172</v>
      </c>
      <c r="AA184" s="9" t="s">
        <v>708</v>
      </c>
      <c r="AB184" s="9" t="s">
        <v>81</v>
      </c>
      <c r="AC184" s="9" t="s">
        <v>54</v>
      </c>
      <c r="AD184" s="9" t="s">
        <v>137</v>
      </c>
      <c r="AE184" s="9">
        <v>13</v>
      </c>
      <c r="AF184" s="9" t="s">
        <v>135</v>
      </c>
    </row>
    <row r="185" spans="18:32">
      <c r="R185" s="9">
        <v>173</v>
      </c>
      <c r="S185" s="9" t="s">
        <v>387</v>
      </c>
      <c r="T185" s="9" t="s">
        <v>82</v>
      </c>
      <c r="U185" s="9" t="s">
        <v>72</v>
      </c>
      <c r="V185" s="9" t="s">
        <v>134</v>
      </c>
      <c r="W185" s="9">
        <v>7</v>
      </c>
      <c r="X185" s="9" t="s">
        <v>132</v>
      </c>
      <c r="Z185" s="9">
        <v>173</v>
      </c>
      <c r="AA185" s="9" t="s">
        <v>709</v>
      </c>
      <c r="AB185" s="9" t="s">
        <v>81</v>
      </c>
      <c r="AC185" s="9" t="s">
        <v>56</v>
      </c>
      <c r="AD185" s="9" t="s">
        <v>137</v>
      </c>
      <c r="AE185" s="9">
        <v>10</v>
      </c>
      <c r="AF185" s="9" t="s">
        <v>135</v>
      </c>
    </row>
    <row r="186" spans="18:32">
      <c r="R186" s="9">
        <v>174</v>
      </c>
      <c r="S186" s="9" t="s">
        <v>388</v>
      </c>
      <c r="T186" s="9" t="s">
        <v>82</v>
      </c>
      <c r="U186" s="9" t="s">
        <v>72</v>
      </c>
      <c r="V186" s="9" t="s">
        <v>131</v>
      </c>
      <c r="W186" s="9">
        <v>8</v>
      </c>
      <c r="X186" s="9" t="s">
        <v>132</v>
      </c>
      <c r="Z186" s="9">
        <v>174</v>
      </c>
      <c r="AA186" s="9" t="s">
        <v>710</v>
      </c>
      <c r="AB186" s="9" t="s">
        <v>81</v>
      </c>
      <c r="AC186" s="9" t="s">
        <v>58</v>
      </c>
      <c r="AD186" s="9" t="s">
        <v>137</v>
      </c>
      <c r="AE186" s="9">
        <v>12</v>
      </c>
      <c r="AF186" s="9" t="s">
        <v>135</v>
      </c>
    </row>
    <row r="187" spans="18:32">
      <c r="R187" s="9">
        <v>175</v>
      </c>
      <c r="S187" s="9" t="s">
        <v>389</v>
      </c>
      <c r="T187" s="9" t="s">
        <v>82</v>
      </c>
      <c r="U187" s="9" t="s">
        <v>62</v>
      </c>
      <c r="V187" s="9" t="s">
        <v>134</v>
      </c>
      <c r="W187" s="9">
        <v>23</v>
      </c>
      <c r="X187" s="9" t="s">
        <v>132</v>
      </c>
      <c r="Z187" s="9">
        <v>175</v>
      </c>
      <c r="AA187" s="9" t="s">
        <v>711</v>
      </c>
      <c r="AB187" s="9" t="s">
        <v>81</v>
      </c>
      <c r="AC187" s="9" t="s">
        <v>69</v>
      </c>
      <c r="AD187" s="9" t="s">
        <v>134</v>
      </c>
      <c r="AE187" s="9">
        <v>29</v>
      </c>
      <c r="AF187" s="9" t="s">
        <v>132</v>
      </c>
    </row>
    <row r="188" spans="18:32">
      <c r="R188" s="9">
        <v>176</v>
      </c>
      <c r="S188" s="9" t="s">
        <v>390</v>
      </c>
      <c r="T188" s="9" t="s">
        <v>82</v>
      </c>
      <c r="U188" s="9" t="s">
        <v>69</v>
      </c>
      <c r="V188" s="9" t="s">
        <v>131</v>
      </c>
      <c r="W188" s="9">
        <v>31</v>
      </c>
      <c r="X188" s="9" t="s">
        <v>135</v>
      </c>
      <c r="Z188" s="9">
        <v>176</v>
      </c>
      <c r="AA188" s="9" t="s">
        <v>712</v>
      </c>
      <c r="AB188" s="9" t="s">
        <v>81</v>
      </c>
      <c r="AC188" s="9" t="s">
        <v>67</v>
      </c>
      <c r="AD188" s="9" t="s">
        <v>134</v>
      </c>
      <c r="AE188" s="9">
        <v>27</v>
      </c>
      <c r="AF188" s="9" t="s">
        <v>135</v>
      </c>
    </row>
    <row r="189" spans="18:32">
      <c r="R189" s="9">
        <v>177</v>
      </c>
      <c r="S189" s="9" t="s">
        <v>391</v>
      </c>
      <c r="T189" s="9" t="s">
        <v>82</v>
      </c>
      <c r="U189" s="9" t="s">
        <v>60</v>
      </c>
      <c r="V189" s="9" t="s">
        <v>134</v>
      </c>
      <c r="W189" s="9">
        <v>8</v>
      </c>
      <c r="X189" s="9" t="s">
        <v>135</v>
      </c>
      <c r="Z189" s="9">
        <v>177</v>
      </c>
      <c r="AA189" s="9" t="s">
        <v>713</v>
      </c>
      <c r="AB189" s="9" t="s">
        <v>81</v>
      </c>
      <c r="AC189" s="9" t="s">
        <v>60</v>
      </c>
      <c r="AD189" s="9" t="s">
        <v>134</v>
      </c>
      <c r="AE189" s="9">
        <v>9</v>
      </c>
      <c r="AF189" s="9" t="s">
        <v>132</v>
      </c>
    </row>
    <row r="190" spans="18:32">
      <c r="R190" s="9">
        <v>178</v>
      </c>
      <c r="S190" s="9" t="s">
        <v>392</v>
      </c>
      <c r="T190" s="9" t="s">
        <v>82</v>
      </c>
      <c r="U190" s="9" t="s">
        <v>52</v>
      </c>
      <c r="V190" s="9" t="s">
        <v>134</v>
      </c>
      <c r="W190" s="9">
        <v>17</v>
      </c>
      <c r="X190" s="9" t="s">
        <v>135</v>
      </c>
      <c r="Z190" s="9">
        <v>178</v>
      </c>
      <c r="AA190" s="9" t="s">
        <v>714</v>
      </c>
      <c r="AB190" s="9" t="s">
        <v>81</v>
      </c>
      <c r="AC190" s="9" t="s">
        <v>69</v>
      </c>
      <c r="AD190" s="9" t="s">
        <v>134</v>
      </c>
      <c r="AE190" s="9">
        <v>30</v>
      </c>
      <c r="AF190" s="9" t="s">
        <v>132</v>
      </c>
    </row>
    <row r="191" spans="18:32">
      <c r="R191" s="9">
        <v>179</v>
      </c>
      <c r="S191" s="9" t="s">
        <v>393</v>
      </c>
      <c r="T191" s="9" t="s">
        <v>82</v>
      </c>
      <c r="U191" s="9" t="s">
        <v>58</v>
      </c>
      <c r="V191" s="9" t="s">
        <v>137</v>
      </c>
      <c r="W191" s="9">
        <v>8</v>
      </c>
      <c r="X191" s="9" t="s">
        <v>135</v>
      </c>
      <c r="Z191" s="9">
        <v>179</v>
      </c>
      <c r="AA191" s="9" t="s">
        <v>715</v>
      </c>
      <c r="AB191" s="9" t="s">
        <v>81</v>
      </c>
      <c r="AC191" s="9" t="s">
        <v>69</v>
      </c>
      <c r="AD191" s="9" t="s">
        <v>131</v>
      </c>
      <c r="AE191" s="9">
        <v>31</v>
      </c>
      <c r="AF191" s="9" t="s">
        <v>132</v>
      </c>
    </row>
    <row r="192" spans="18:32">
      <c r="R192" s="9">
        <v>180</v>
      </c>
      <c r="S192" s="9" t="s">
        <v>394</v>
      </c>
      <c r="T192" s="9" t="s">
        <v>82</v>
      </c>
      <c r="U192" s="9" t="s">
        <v>47</v>
      </c>
      <c r="V192" s="9" t="s">
        <v>137</v>
      </c>
      <c r="W192" s="9">
        <v>1</v>
      </c>
      <c r="X192" s="9" t="s">
        <v>135</v>
      </c>
      <c r="Z192" s="9">
        <v>180</v>
      </c>
      <c r="AA192" s="9" t="s">
        <v>716</v>
      </c>
      <c r="AB192" s="9" t="s">
        <v>81</v>
      </c>
      <c r="AC192" s="9" t="s">
        <v>69</v>
      </c>
      <c r="AD192" s="9" t="s">
        <v>131</v>
      </c>
      <c r="AE192" s="9">
        <v>32</v>
      </c>
      <c r="AF192" s="9" t="s">
        <v>132</v>
      </c>
    </row>
    <row r="193" spans="18:32">
      <c r="R193" s="9">
        <v>181</v>
      </c>
      <c r="S193" s="9" t="s">
        <v>395</v>
      </c>
      <c r="T193" s="9" t="s">
        <v>82</v>
      </c>
      <c r="U193" s="9" t="s">
        <v>67</v>
      </c>
      <c r="V193" s="9" t="s">
        <v>134</v>
      </c>
      <c r="W193" s="9">
        <v>32</v>
      </c>
      <c r="X193" s="9" t="s">
        <v>132</v>
      </c>
      <c r="Z193" s="9">
        <v>181</v>
      </c>
      <c r="AA193" s="9" t="s">
        <v>717</v>
      </c>
      <c r="AB193" s="9" t="s">
        <v>81</v>
      </c>
      <c r="AC193" s="9" t="s">
        <v>67</v>
      </c>
      <c r="AD193" s="9" t="s">
        <v>131</v>
      </c>
      <c r="AE193" s="9">
        <v>28</v>
      </c>
      <c r="AF193" s="9" t="s">
        <v>135</v>
      </c>
    </row>
    <row r="194" spans="18:32">
      <c r="R194" s="9">
        <v>182</v>
      </c>
      <c r="S194" s="9" t="s">
        <v>396</v>
      </c>
      <c r="T194" s="9" t="s">
        <v>82</v>
      </c>
      <c r="U194" s="9" t="s">
        <v>62</v>
      </c>
      <c r="V194" s="9" t="s">
        <v>134</v>
      </c>
      <c r="W194" s="9">
        <v>24</v>
      </c>
      <c r="X194" s="9" t="s">
        <v>132</v>
      </c>
      <c r="Z194" s="9">
        <v>182</v>
      </c>
      <c r="AA194" s="9" t="s">
        <v>718</v>
      </c>
      <c r="AB194" s="9" t="s">
        <v>81</v>
      </c>
      <c r="AC194" s="9" t="s">
        <v>69</v>
      </c>
      <c r="AD194" s="9" t="s">
        <v>131</v>
      </c>
      <c r="AE194" s="9">
        <v>33</v>
      </c>
      <c r="AF194" s="9" t="s">
        <v>132</v>
      </c>
    </row>
    <row r="195" spans="18:32">
      <c r="R195" s="9">
        <v>183</v>
      </c>
      <c r="S195" s="9" t="s">
        <v>397</v>
      </c>
      <c r="T195" s="9" t="s">
        <v>82</v>
      </c>
      <c r="U195" s="9" t="s">
        <v>52</v>
      </c>
      <c r="V195" s="9" t="s">
        <v>134</v>
      </c>
      <c r="W195" s="9">
        <v>18</v>
      </c>
      <c r="X195" s="9" t="s">
        <v>135</v>
      </c>
      <c r="Z195" s="9">
        <v>183</v>
      </c>
      <c r="AA195" s="9" t="s">
        <v>719</v>
      </c>
      <c r="AB195" s="9" t="s">
        <v>81</v>
      </c>
      <c r="AC195" s="9" t="s">
        <v>64</v>
      </c>
      <c r="AD195" s="9" t="s">
        <v>134</v>
      </c>
      <c r="AE195" s="9">
        <v>22</v>
      </c>
      <c r="AF195" s="9" t="s">
        <v>132</v>
      </c>
    </row>
    <row r="196" spans="18:32">
      <c r="R196" s="9">
        <v>184</v>
      </c>
      <c r="S196" s="9" t="s">
        <v>398</v>
      </c>
      <c r="T196" s="9" t="s">
        <v>82</v>
      </c>
      <c r="U196" s="9" t="s">
        <v>62</v>
      </c>
      <c r="V196" s="9" t="s">
        <v>131</v>
      </c>
      <c r="W196" s="9">
        <v>25</v>
      </c>
      <c r="X196" s="9" t="s">
        <v>132</v>
      </c>
      <c r="Z196" s="9">
        <v>184</v>
      </c>
      <c r="AA196" s="9" t="s">
        <v>720</v>
      </c>
      <c r="AB196" s="9" t="s">
        <v>81</v>
      </c>
      <c r="AC196" s="9" t="s">
        <v>67</v>
      </c>
      <c r="AD196" s="9" t="s">
        <v>131</v>
      </c>
      <c r="AE196" s="9">
        <v>29</v>
      </c>
      <c r="AF196" s="9" t="s">
        <v>132</v>
      </c>
    </row>
    <row r="197" spans="18:32">
      <c r="R197" s="9">
        <v>185</v>
      </c>
      <c r="S197" s="9" t="s">
        <v>399</v>
      </c>
      <c r="T197" s="9" t="s">
        <v>82</v>
      </c>
      <c r="U197" s="9" t="s">
        <v>62</v>
      </c>
      <c r="V197" s="9" t="s">
        <v>134</v>
      </c>
      <c r="W197" s="9">
        <v>26</v>
      </c>
      <c r="X197" s="9" t="s">
        <v>135</v>
      </c>
      <c r="Z197" s="9">
        <v>185</v>
      </c>
      <c r="AA197" s="9" t="s">
        <v>721</v>
      </c>
      <c r="AB197" s="9" t="s">
        <v>81</v>
      </c>
      <c r="AC197" s="9" t="s">
        <v>60</v>
      </c>
      <c r="AD197" s="9" t="s">
        <v>134</v>
      </c>
      <c r="AE197" s="9">
        <v>10</v>
      </c>
      <c r="AF197" s="9" t="s">
        <v>135</v>
      </c>
    </row>
    <row r="198" spans="18:32">
      <c r="R198" s="9">
        <v>186</v>
      </c>
      <c r="S198" s="9" t="s">
        <v>400</v>
      </c>
      <c r="T198" s="9" t="s">
        <v>82</v>
      </c>
      <c r="U198" s="9" t="s">
        <v>54</v>
      </c>
      <c r="V198" s="9" t="s">
        <v>134</v>
      </c>
      <c r="W198" s="9">
        <v>18</v>
      </c>
      <c r="X198" s="9" t="s">
        <v>135</v>
      </c>
      <c r="Z198" s="9">
        <v>186</v>
      </c>
      <c r="AA198" s="9" t="s">
        <v>721</v>
      </c>
      <c r="AB198" s="9" t="s">
        <v>81</v>
      </c>
      <c r="AC198" s="9" t="s">
        <v>64</v>
      </c>
      <c r="AD198" s="9" t="s">
        <v>134</v>
      </c>
      <c r="AE198" s="9">
        <v>23</v>
      </c>
      <c r="AF198" s="9" t="s">
        <v>135</v>
      </c>
    </row>
    <row r="199" spans="18:32">
      <c r="R199" s="9">
        <v>187</v>
      </c>
      <c r="S199" s="9" t="s">
        <v>401</v>
      </c>
      <c r="T199" s="9" t="s">
        <v>82</v>
      </c>
      <c r="U199" s="9" t="s">
        <v>69</v>
      </c>
      <c r="V199" s="9" t="s">
        <v>134</v>
      </c>
      <c r="W199" s="9">
        <v>32</v>
      </c>
      <c r="X199" s="9" t="s">
        <v>135</v>
      </c>
      <c r="Z199" s="9">
        <v>187</v>
      </c>
      <c r="AA199" s="9" t="s">
        <v>722</v>
      </c>
      <c r="AB199" s="9" t="s">
        <v>81</v>
      </c>
      <c r="AC199" s="9" t="s">
        <v>52</v>
      </c>
      <c r="AD199" s="9" t="s">
        <v>134</v>
      </c>
      <c r="AE199" s="9">
        <v>18</v>
      </c>
      <c r="AF199" s="9" t="s">
        <v>135</v>
      </c>
    </row>
    <row r="200" spans="18:32">
      <c r="R200" s="9">
        <v>188</v>
      </c>
      <c r="S200" s="9" t="s">
        <v>402</v>
      </c>
      <c r="T200" s="9" t="s">
        <v>82</v>
      </c>
      <c r="U200" s="9" t="s">
        <v>60</v>
      </c>
      <c r="V200" s="9" t="s">
        <v>134</v>
      </c>
      <c r="W200" s="9">
        <v>9</v>
      </c>
      <c r="X200" s="9" t="s">
        <v>135</v>
      </c>
      <c r="Z200" s="9">
        <v>188</v>
      </c>
      <c r="AA200" s="9" t="s">
        <v>723</v>
      </c>
      <c r="AB200" s="9" t="s">
        <v>81</v>
      </c>
      <c r="AC200" s="9" t="s">
        <v>58</v>
      </c>
      <c r="AD200" s="9" t="s">
        <v>134</v>
      </c>
      <c r="AE200" s="9">
        <v>13</v>
      </c>
      <c r="AF200" s="9" t="s">
        <v>135</v>
      </c>
    </row>
    <row r="201" spans="18:32">
      <c r="R201" s="9">
        <v>189</v>
      </c>
      <c r="S201" s="9" t="s">
        <v>403</v>
      </c>
      <c r="T201" s="9" t="s">
        <v>82</v>
      </c>
      <c r="U201" s="9" t="s">
        <v>52</v>
      </c>
      <c r="V201" s="9" t="s">
        <v>137</v>
      </c>
      <c r="W201" s="9">
        <v>19</v>
      </c>
      <c r="X201" s="9" t="s">
        <v>135</v>
      </c>
      <c r="Z201" s="9">
        <v>189</v>
      </c>
      <c r="AA201" s="9" t="s">
        <v>724</v>
      </c>
      <c r="AB201" s="9" t="s">
        <v>81</v>
      </c>
      <c r="AC201" s="9" t="s">
        <v>54</v>
      </c>
      <c r="AD201" s="9" t="s">
        <v>134</v>
      </c>
      <c r="AE201" s="9">
        <v>14</v>
      </c>
      <c r="AF201" s="9" t="s">
        <v>135</v>
      </c>
    </row>
    <row r="202" spans="18:32">
      <c r="R202" s="9">
        <v>190</v>
      </c>
      <c r="S202" s="9" t="s">
        <v>404</v>
      </c>
      <c r="T202" s="9" t="s">
        <v>82</v>
      </c>
      <c r="U202" s="9" t="s">
        <v>67</v>
      </c>
      <c r="V202" s="9" t="s">
        <v>134</v>
      </c>
      <c r="W202" s="9">
        <v>33</v>
      </c>
      <c r="X202" s="9" t="s">
        <v>132</v>
      </c>
      <c r="Z202" s="9">
        <v>190</v>
      </c>
      <c r="AA202" s="9" t="s">
        <v>725</v>
      </c>
      <c r="AB202" s="9" t="s">
        <v>81</v>
      </c>
      <c r="AC202" s="9" t="s">
        <v>64</v>
      </c>
      <c r="AD202" s="9" t="s">
        <v>137</v>
      </c>
      <c r="AE202" s="9">
        <v>24</v>
      </c>
      <c r="AF202" s="9" t="s">
        <v>135</v>
      </c>
    </row>
    <row r="203" spans="18:32">
      <c r="R203" s="9">
        <v>191</v>
      </c>
      <c r="S203" s="9" t="s">
        <v>405</v>
      </c>
      <c r="T203" s="9" t="s">
        <v>82</v>
      </c>
      <c r="U203" s="9" t="s">
        <v>62</v>
      </c>
      <c r="V203" s="9" t="s">
        <v>131</v>
      </c>
      <c r="W203" s="9">
        <v>27</v>
      </c>
      <c r="X203" s="9" t="s">
        <v>135</v>
      </c>
      <c r="Z203" s="9">
        <v>191</v>
      </c>
      <c r="AA203" s="9" t="s">
        <v>726</v>
      </c>
      <c r="AB203" s="9" t="s">
        <v>81</v>
      </c>
      <c r="AC203" s="9" t="s">
        <v>47</v>
      </c>
      <c r="AD203" s="9" t="s">
        <v>137</v>
      </c>
      <c r="AE203" s="9">
        <v>1</v>
      </c>
      <c r="AF203" s="9" t="s">
        <v>132</v>
      </c>
    </row>
    <row r="204" spans="18:32">
      <c r="R204" s="9">
        <v>192</v>
      </c>
      <c r="S204" s="9" t="s">
        <v>406</v>
      </c>
      <c r="T204" s="9" t="s">
        <v>82</v>
      </c>
      <c r="U204" s="9" t="s">
        <v>69</v>
      </c>
      <c r="V204" s="9" t="s">
        <v>131</v>
      </c>
      <c r="W204" s="9">
        <v>33</v>
      </c>
      <c r="X204" s="9" t="s">
        <v>135</v>
      </c>
      <c r="Z204" s="9">
        <v>192</v>
      </c>
      <c r="AA204" s="9" t="s">
        <v>727</v>
      </c>
      <c r="AB204" s="9" t="s">
        <v>81</v>
      </c>
      <c r="AC204" s="9" t="s">
        <v>60</v>
      </c>
      <c r="AD204" s="9" t="s">
        <v>134</v>
      </c>
      <c r="AE204" s="9">
        <v>11</v>
      </c>
      <c r="AF204" s="9" t="s">
        <v>132</v>
      </c>
    </row>
    <row r="205" spans="18:32">
      <c r="R205" s="9">
        <v>193</v>
      </c>
      <c r="S205" s="9" t="s">
        <v>407</v>
      </c>
      <c r="T205" s="9" t="s">
        <v>82</v>
      </c>
      <c r="U205" s="9" t="s">
        <v>67</v>
      </c>
      <c r="V205" s="9" t="s">
        <v>134</v>
      </c>
      <c r="W205" s="9">
        <v>34</v>
      </c>
      <c r="X205" s="9" t="s">
        <v>132</v>
      </c>
      <c r="Z205" s="9">
        <v>193</v>
      </c>
      <c r="AA205" s="9" t="s">
        <v>728</v>
      </c>
      <c r="AB205" s="9" t="s">
        <v>81</v>
      </c>
      <c r="AC205" s="9" t="s">
        <v>67</v>
      </c>
      <c r="AD205" s="9" t="s">
        <v>131</v>
      </c>
      <c r="AE205" s="9">
        <v>30</v>
      </c>
      <c r="AF205" s="9" t="s">
        <v>135</v>
      </c>
    </row>
    <row r="206" spans="18:32">
      <c r="R206" s="9">
        <v>194</v>
      </c>
      <c r="S206" s="9" t="s">
        <v>408</v>
      </c>
      <c r="T206" s="9" t="s">
        <v>82</v>
      </c>
      <c r="U206" s="9" t="s">
        <v>69</v>
      </c>
      <c r="V206" s="9" t="s">
        <v>134</v>
      </c>
      <c r="W206" s="9">
        <v>34</v>
      </c>
      <c r="X206" s="9" t="s">
        <v>132</v>
      </c>
      <c r="Z206" s="9">
        <v>194</v>
      </c>
      <c r="AA206" s="9" t="s">
        <v>729</v>
      </c>
      <c r="AB206" s="9" t="s">
        <v>81</v>
      </c>
      <c r="AC206" s="9" t="s">
        <v>62</v>
      </c>
      <c r="AD206" s="9" t="s">
        <v>134</v>
      </c>
      <c r="AE206" s="9">
        <v>28</v>
      </c>
      <c r="AF206" s="9" t="s">
        <v>132</v>
      </c>
    </row>
    <row r="207" spans="18:32">
      <c r="R207" s="9">
        <v>195</v>
      </c>
      <c r="S207" s="9" t="s">
        <v>409</v>
      </c>
      <c r="T207" s="9" t="s">
        <v>82</v>
      </c>
      <c r="U207" s="9" t="s">
        <v>58</v>
      </c>
      <c r="V207" s="9" t="s">
        <v>134</v>
      </c>
      <c r="W207" s="9">
        <v>9</v>
      </c>
      <c r="X207" s="9" t="s">
        <v>135</v>
      </c>
      <c r="Z207" s="9">
        <v>195</v>
      </c>
      <c r="AA207" s="9" t="s">
        <v>730</v>
      </c>
      <c r="AB207" s="9" t="s">
        <v>81</v>
      </c>
      <c r="AC207" s="9" t="s">
        <v>62</v>
      </c>
      <c r="AD207" s="9" t="s">
        <v>134</v>
      </c>
      <c r="AE207" s="9">
        <v>29</v>
      </c>
      <c r="AF207" s="9" t="s">
        <v>135</v>
      </c>
    </row>
    <row r="208" spans="18:32">
      <c r="R208" s="9">
        <v>196</v>
      </c>
      <c r="S208" s="9" t="s">
        <v>410</v>
      </c>
      <c r="T208" s="9" t="s">
        <v>82</v>
      </c>
      <c r="U208" s="9" t="s">
        <v>54</v>
      </c>
      <c r="V208" s="9" t="s">
        <v>134</v>
      </c>
      <c r="W208" s="9">
        <v>19</v>
      </c>
      <c r="X208" s="9" t="s">
        <v>135</v>
      </c>
      <c r="Z208" s="9">
        <v>196</v>
      </c>
      <c r="AA208" s="9" t="s">
        <v>731</v>
      </c>
      <c r="AB208" s="9" t="s">
        <v>81</v>
      </c>
      <c r="AC208" s="9" t="s">
        <v>52</v>
      </c>
      <c r="AD208" s="9" t="s">
        <v>134</v>
      </c>
      <c r="AE208" s="9">
        <v>19</v>
      </c>
      <c r="AF208" s="9" t="s">
        <v>135</v>
      </c>
    </row>
    <row r="209" spans="18:32">
      <c r="R209" s="9">
        <v>197</v>
      </c>
      <c r="S209" s="9" t="s">
        <v>411</v>
      </c>
      <c r="T209" s="9" t="s">
        <v>82</v>
      </c>
      <c r="U209" s="9" t="s">
        <v>52</v>
      </c>
      <c r="V209" s="9" t="s">
        <v>134</v>
      </c>
      <c r="W209" s="9">
        <v>20</v>
      </c>
      <c r="X209" s="9" t="s">
        <v>135</v>
      </c>
      <c r="Z209" s="9">
        <v>197</v>
      </c>
      <c r="AA209" s="9" t="s">
        <v>732</v>
      </c>
      <c r="AB209" s="9" t="s">
        <v>81</v>
      </c>
      <c r="AC209" s="9" t="s">
        <v>54</v>
      </c>
      <c r="AD209" s="9" t="s">
        <v>137</v>
      </c>
      <c r="AE209" s="9">
        <v>15</v>
      </c>
      <c r="AF209" s="9" t="s">
        <v>135</v>
      </c>
    </row>
    <row r="210" spans="18:32">
      <c r="R210" s="9">
        <v>198</v>
      </c>
      <c r="S210" s="9" t="s">
        <v>412</v>
      </c>
      <c r="T210" s="9" t="s">
        <v>82</v>
      </c>
      <c r="U210" s="9" t="s">
        <v>56</v>
      </c>
      <c r="V210" s="9" t="s">
        <v>134</v>
      </c>
      <c r="W210" s="9">
        <v>12</v>
      </c>
      <c r="X210" s="9" t="s">
        <v>135</v>
      </c>
      <c r="Z210" s="9">
        <v>198</v>
      </c>
      <c r="AA210" s="9" t="s">
        <v>733</v>
      </c>
      <c r="AB210" s="9" t="s">
        <v>81</v>
      </c>
      <c r="AC210" s="9" t="s">
        <v>56</v>
      </c>
      <c r="AD210" s="9" t="s">
        <v>137</v>
      </c>
      <c r="AE210" s="9">
        <v>11</v>
      </c>
      <c r="AF210" s="9" t="s">
        <v>135</v>
      </c>
    </row>
    <row r="211" spans="18:32">
      <c r="R211" s="9">
        <v>199</v>
      </c>
      <c r="S211" s="9" t="s">
        <v>413</v>
      </c>
      <c r="T211" s="9" t="s">
        <v>82</v>
      </c>
      <c r="U211" s="9" t="s">
        <v>69</v>
      </c>
      <c r="V211" s="9" t="s">
        <v>134</v>
      </c>
      <c r="W211" s="9">
        <v>35</v>
      </c>
      <c r="X211" s="9" t="s">
        <v>135</v>
      </c>
      <c r="Z211" s="9">
        <v>199</v>
      </c>
      <c r="AA211" s="9" t="s">
        <v>734</v>
      </c>
      <c r="AB211" s="9" t="s">
        <v>81</v>
      </c>
      <c r="AC211" s="9" t="s">
        <v>58</v>
      </c>
      <c r="AD211" s="9" t="s">
        <v>137</v>
      </c>
      <c r="AE211" s="9">
        <v>14</v>
      </c>
      <c r="AF211" s="9" t="s">
        <v>135</v>
      </c>
    </row>
    <row r="212" spans="18:32">
      <c r="R212" s="9">
        <v>200</v>
      </c>
      <c r="S212" s="9" t="s">
        <v>414</v>
      </c>
      <c r="T212" s="9" t="s">
        <v>82</v>
      </c>
      <c r="U212" s="9" t="s">
        <v>62</v>
      </c>
      <c r="V212" s="9" t="s">
        <v>134</v>
      </c>
      <c r="W212" s="9">
        <v>28</v>
      </c>
      <c r="X212" s="9" t="s">
        <v>132</v>
      </c>
      <c r="Z212" s="9">
        <v>200</v>
      </c>
      <c r="AA212" s="9" t="s">
        <v>735</v>
      </c>
      <c r="AB212" s="9" t="s">
        <v>81</v>
      </c>
      <c r="AC212" s="9" t="s">
        <v>67</v>
      </c>
      <c r="AD212" s="9" t="s">
        <v>137</v>
      </c>
      <c r="AE212" s="9">
        <v>31</v>
      </c>
      <c r="AF212" s="9" t="s">
        <v>132</v>
      </c>
    </row>
    <row r="213" spans="18:32">
      <c r="R213" s="9">
        <v>201</v>
      </c>
      <c r="S213" s="9" t="s">
        <v>415</v>
      </c>
      <c r="T213" s="9" t="s">
        <v>82</v>
      </c>
      <c r="U213" s="9" t="s">
        <v>67</v>
      </c>
      <c r="V213" s="9" t="s">
        <v>134</v>
      </c>
      <c r="W213" s="9">
        <v>35</v>
      </c>
      <c r="X213" s="9" t="s">
        <v>132</v>
      </c>
      <c r="Z213" s="9">
        <v>201</v>
      </c>
      <c r="AA213" s="9" t="s">
        <v>736</v>
      </c>
      <c r="AB213" s="9" t="s">
        <v>81</v>
      </c>
      <c r="AC213" s="9" t="s">
        <v>62</v>
      </c>
      <c r="AD213" s="9" t="s">
        <v>137</v>
      </c>
      <c r="AE213" s="9">
        <v>30</v>
      </c>
      <c r="AF213" s="9" t="s">
        <v>132</v>
      </c>
    </row>
    <row r="214" spans="18:32">
      <c r="R214" s="9">
        <v>202</v>
      </c>
      <c r="S214" s="9" t="s">
        <v>416</v>
      </c>
      <c r="T214" s="9" t="s">
        <v>82</v>
      </c>
      <c r="U214" s="9" t="s">
        <v>62</v>
      </c>
      <c r="V214" s="9" t="s">
        <v>134</v>
      </c>
      <c r="W214" s="9">
        <v>29</v>
      </c>
      <c r="X214" s="9" t="s">
        <v>132</v>
      </c>
      <c r="Z214" s="9">
        <v>202</v>
      </c>
      <c r="AA214" s="9" t="s">
        <v>737</v>
      </c>
      <c r="AB214" s="9" t="s">
        <v>81</v>
      </c>
      <c r="AC214" s="9" t="s">
        <v>58</v>
      </c>
      <c r="AD214" s="9" t="s">
        <v>137</v>
      </c>
      <c r="AE214" s="9">
        <v>15</v>
      </c>
      <c r="AF214" s="9" t="s">
        <v>135</v>
      </c>
    </row>
    <row r="215" spans="18:32">
      <c r="R215" s="9">
        <v>203</v>
      </c>
      <c r="S215" s="9" t="s">
        <v>417</v>
      </c>
      <c r="T215" s="9" t="s">
        <v>82</v>
      </c>
      <c r="U215" s="9" t="s">
        <v>62</v>
      </c>
      <c r="V215" s="9" t="s">
        <v>134</v>
      </c>
      <c r="W215" s="9">
        <v>30</v>
      </c>
      <c r="X215" s="9" t="s">
        <v>132</v>
      </c>
      <c r="Z215" s="9">
        <v>203</v>
      </c>
      <c r="AA215" s="9" t="s">
        <v>738</v>
      </c>
      <c r="AB215" s="9" t="s">
        <v>81</v>
      </c>
      <c r="AC215" s="9" t="s">
        <v>64</v>
      </c>
      <c r="AD215" s="9" t="s">
        <v>134</v>
      </c>
      <c r="AE215" s="9">
        <v>25</v>
      </c>
      <c r="AF215" s="9" t="s">
        <v>132</v>
      </c>
    </row>
    <row r="216" spans="18:32">
      <c r="R216" s="9">
        <v>204</v>
      </c>
      <c r="S216" s="9" t="s">
        <v>418</v>
      </c>
      <c r="T216" s="9" t="s">
        <v>82</v>
      </c>
      <c r="U216" s="9" t="s">
        <v>56</v>
      </c>
      <c r="V216" s="9" t="s">
        <v>134</v>
      </c>
      <c r="W216" s="9">
        <v>13</v>
      </c>
      <c r="X216" s="9" t="s">
        <v>135</v>
      </c>
      <c r="Z216" s="9">
        <v>204</v>
      </c>
      <c r="AA216" s="9" t="s">
        <v>739</v>
      </c>
      <c r="AB216" s="9" t="s">
        <v>81</v>
      </c>
      <c r="AC216" s="9" t="s">
        <v>67</v>
      </c>
      <c r="AD216" s="9" t="s">
        <v>134</v>
      </c>
      <c r="AE216" s="9">
        <v>32</v>
      </c>
      <c r="AF216" s="9" t="s">
        <v>135</v>
      </c>
    </row>
    <row r="217" spans="18:32">
      <c r="R217" s="9">
        <v>205</v>
      </c>
      <c r="S217" s="9" t="s">
        <v>184</v>
      </c>
      <c r="T217" s="9" t="s">
        <v>82</v>
      </c>
      <c r="U217" s="9" t="s">
        <v>54</v>
      </c>
      <c r="V217" s="9" t="s">
        <v>134</v>
      </c>
      <c r="W217" s="9">
        <v>20</v>
      </c>
      <c r="X217" s="9" t="s">
        <v>135</v>
      </c>
      <c r="Z217" s="9">
        <v>205</v>
      </c>
      <c r="AA217" s="9" t="s">
        <v>740</v>
      </c>
      <c r="AB217" s="9" t="s">
        <v>81</v>
      </c>
      <c r="AC217" s="9" t="s">
        <v>56</v>
      </c>
      <c r="AD217" s="9" t="s">
        <v>137</v>
      </c>
      <c r="AE217" s="9">
        <v>12</v>
      </c>
      <c r="AF217" s="9" t="s">
        <v>135</v>
      </c>
    </row>
    <row r="218" spans="18:32">
      <c r="R218" s="9">
        <v>206</v>
      </c>
      <c r="S218" s="9" t="s">
        <v>419</v>
      </c>
      <c r="T218" s="9" t="s">
        <v>82</v>
      </c>
      <c r="U218" s="9" t="s">
        <v>60</v>
      </c>
      <c r="V218" s="9" t="s">
        <v>134</v>
      </c>
      <c r="W218" s="9">
        <v>10</v>
      </c>
      <c r="X218" s="9" t="s">
        <v>135</v>
      </c>
      <c r="Z218" s="9">
        <v>206</v>
      </c>
      <c r="AA218" s="9" t="s">
        <v>741</v>
      </c>
      <c r="AB218" s="9" t="s">
        <v>81</v>
      </c>
      <c r="AC218" s="9" t="s">
        <v>69</v>
      </c>
      <c r="AD218" s="9" t="s">
        <v>137</v>
      </c>
      <c r="AE218" s="9">
        <v>34</v>
      </c>
      <c r="AF218" s="9" t="s">
        <v>135</v>
      </c>
    </row>
    <row r="219" spans="18:32">
      <c r="R219" s="9">
        <v>207</v>
      </c>
      <c r="S219" s="9" t="s">
        <v>420</v>
      </c>
      <c r="T219" s="9" t="s">
        <v>82</v>
      </c>
      <c r="U219" s="9" t="s">
        <v>58</v>
      </c>
      <c r="V219" s="9" t="s">
        <v>137</v>
      </c>
      <c r="W219" s="9">
        <v>10</v>
      </c>
      <c r="X219" s="9" t="s">
        <v>135</v>
      </c>
      <c r="Z219" s="9">
        <v>207</v>
      </c>
      <c r="AA219" s="9" t="s">
        <v>742</v>
      </c>
      <c r="AB219" s="9" t="s">
        <v>81</v>
      </c>
      <c r="AC219" s="9" t="s">
        <v>54</v>
      </c>
      <c r="AD219" s="9" t="s">
        <v>137</v>
      </c>
      <c r="AE219" s="9">
        <v>16</v>
      </c>
      <c r="AF219" s="9" t="s">
        <v>135</v>
      </c>
    </row>
    <row r="220" spans="18:32">
      <c r="R220" s="9">
        <v>208</v>
      </c>
      <c r="S220" s="9" t="s">
        <v>421</v>
      </c>
      <c r="T220" s="9" t="s">
        <v>82</v>
      </c>
      <c r="U220" s="9" t="s">
        <v>72</v>
      </c>
      <c r="V220" s="9" t="s">
        <v>134</v>
      </c>
      <c r="W220" s="9">
        <v>9</v>
      </c>
      <c r="X220" s="9" t="s">
        <v>132</v>
      </c>
      <c r="Z220" s="9">
        <v>208</v>
      </c>
      <c r="AA220" s="9" t="s">
        <v>743</v>
      </c>
      <c r="AB220" s="9" t="s">
        <v>81</v>
      </c>
      <c r="AC220" s="9" t="s">
        <v>62</v>
      </c>
      <c r="AD220" s="9" t="s">
        <v>134</v>
      </c>
      <c r="AE220" s="9">
        <v>31</v>
      </c>
      <c r="AF220" s="9" t="s">
        <v>132</v>
      </c>
    </row>
    <row r="221" spans="18:32">
      <c r="R221" s="9">
        <v>209</v>
      </c>
      <c r="S221" s="9" t="s">
        <v>422</v>
      </c>
      <c r="T221" s="9" t="s">
        <v>82</v>
      </c>
      <c r="U221" s="9" t="s">
        <v>67</v>
      </c>
      <c r="V221" s="9" t="s">
        <v>131</v>
      </c>
      <c r="W221" s="9">
        <v>36</v>
      </c>
      <c r="X221" s="9" t="s">
        <v>132</v>
      </c>
      <c r="Z221" s="9">
        <v>209</v>
      </c>
      <c r="AA221" s="9" t="s">
        <v>744</v>
      </c>
      <c r="AB221" s="9" t="s">
        <v>81</v>
      </c>
      <c r="AC221" s="9" t="s">
        <v>67</v>
      </c>
      <c r="AD221" s="9" t="s">
        <v>134</v>
      </c>
      <c r="AE221" s="9">
        <v>33</v>
      </c>
      <c r="AF221" s="9" t="s">
        <v>132</v>
      </c>
    </row>
    <row r="222" spans="18:32">
      <c r="R222" s="9">
        <v>210</v>
      </c>
      <c r="S222" s="9" t="s">
        <v>423</v>
      </c>
      <c r="T222" s="9" t="s">
        <v>82</v>
      </c>
      <c r="U222" s="9" t="s">
        <v>69</v>
      </c>
      <c r="V222" s="9" t="s">
        <v>131</v>
      </c>
      <c r="W222" s="9">
        <v>36</v>
      </c>
      <c r="X222" s="9" t="s">
        <v>132</v>
      </c>
      <c r="Z222" s="9">
        <v>210</v>
      </c>
      <c r="AA222" s="9" t="s">
        <v>745</v>
      </c>
      <c r="AB222" s="9" t="s">
        <v>81</v>
      </c>
      <c r="AC222" s="9" t="s">
        <v>72</v>
      </c>
      <c r="AD222" s="9" t="s">
        <v>134</v>
      </c>
      <c r="AE222" s="9">
        <v>13</v>
      </c>
      <c r="AF222" s="9" t="s">
        <v>132</v>
      </c>
    </row>
    <row r="223" spans="18:32">
      <c r="R223" s="9">
        <v>211</v>
      </c>
      <c r="S223" s="9" t="s">
        <v>424</v>
      </c>
      <c r="T223" s="9" t="s">
        <v>82</v>
      </c>
      <c r="U223" s="9" t="s">
        <v>54</v>
      </c>
      <c r="V223" s="9" t="s">
        <v>131</v>
      </c>
      <c r="W223" s="9">
        <v>21</v>
      </c>
      <c r="X223" s="9" t="s">
        <v>132</v>
      </c>
      <c r="Z223" s="9">
        <v>211</v>
      </c>
      <c r="AA223" s="9" t="s">
        <v>746</v>
      </c>
      <c r="AB223" s="9" t="s">
        <v>81</v>
      </c>
      <c r="AC223" s="9" t="s">
        <v>60</v>
      </c>
      <c r="AD223" s="9" t="s">
        <v>134</v>
      </c>
      <c r="AE223" s="9">
        <v>12</v>
      </c>
      <c r="AF223" s="9" t="s">
        <v>132</v>
      </c>
    </row>
    <row r="224" spans="18:32">
      <c r="R224" s="9">
        <v>212</v>
      </c>
      <c r="S224" s="9" t="s">
        <v>425</v>
      </c>
      <c r="T224" s="9" t="s">
        <v>82</v>
      </c>
      <c r="U224" s="9" t="s">
        <v>60</v>
      </c>
      <c r="V224" s="9" t="s">
        <v>134</v>
      </c>
      <c r="W224" s="9">
        <v>11</v>
      </c>
      <c r="X224" s="9" t="s">
        <v>135</v>
      </c>
      <c r="Z224" s="9">
        <v>212</v>
      </c>
      <c r="AA224" s="9" t="s">
        <v>747</v>
      </c>
      <c r="AB224" s="9" t="s">
        <v>81</v>
      </c>
      <c r="AC224" s="9" t="s">
        <v>64</v>
      </c>
      <c r="AD224" s="9" t="s">
        <v>134</v>
      </c>
      <c r="AE224" s="9">
        <v>26</v>
      </c>
      <c r="AF224" s="9" t="s">
        <v>132</v>
      </c>
    </row>
    <row r="225" spans="18:32">
      <c r="R225" s="9">
        <v>213</v>
      </c>
      <c r="S225" s="9" t="s">
        <v>426</v>
      </c>
      <c r="T225" s="9" t="s">
        <v>82</v>
      </c>
      <c r="U225" s="9" t="s">
        <v>62</v>
      </c>
      <c r="V225" s="9" t="s">
        <v>134</v>
      </c>
      <c r="W225" s="9">
        <v>31</v>
      </c>
      <c r="X225" s="9" t="s">
        <v>135</v>
      </c>
      <c r="Z225" s="9">
        <v>213</v>
      </c>
      <c r="AA225" s="9" t="s">
        <v>748</v>
      </c>
      <c r="AB225" s="9" t="s">
        <v>81</v>
      </c>
      <c r="AC225" s="9" t="s">
        <v>64</v>
      </c>
      <c r="AD225" s="9" t="s">
        <v>134</v>
      </c>
      <c r="AE225" s="9">
        <v>27</v>
      </c>
      <c r="AF225" s="9" t="s">
        <v>132</v>
      </c>
    </row>
    <row r="226" spans="18:32">
      <c r="R226" s="9">
        <v>214</v>
      </c>
      <c r="S226" s="9" t="s">
        <v>427</v>
      </c>
      <c r="T226" s="9" t="s">
        <v>82</v>
      </c>
      <c r="U226" s="9" t="s">
        <v>75</v>
      </c>
      <c r="V226" s="9" t="s">
        <v>134</v>
      </c>
      <c r="W226" s="9">
        <v>3</v>
      </c>
      <c r="X226" s="9" t="s">
        <v>135</v>
      </c>
      <c r="Z226" s="9">
        <v>214</v>
      </c>
      <c r="AA226" s="9" t="s">
        <v>749</v>
      </c>
      <c r="AB226" s="9" t="s">
        <v>81</v>
      </c>
      <c r="AC226" s="9" t="s">
        <v>67</v>
      </c>
      <c r="AD226" s="9" t="s">
        <v>131</v>
      </c>
      <c r="AE226" s="9">
        <v>34</v>
      </c>
      <c r="AF226" s="9" t="s">
        <v>135</v>
      </c>
    </row>
    <row r="227" spans="18:32">
      <c r="R227" s="9">
        <v>215</v>
      </c>
      <c r="S227" s="9" t="s">
        <v>428</v>
      </c>
      <c r="T227" s="9" t="s">
        <v>82</v>
      </c>
      <c r="U227" s="9" t="s">
        <v>67</v>
      </c>
      <c r="V227" s="9" t="s">
        <v>134</v>
      </c>
      <c r="W227" s="9">
        <v>37</v>
      </c>
      <c r="X227" s="9" t="s">
        <v>132</v>
      </c>
      <c r="Z227" s="9">
        <v>215</v>
      </c>
      <c r="AA227" s="9" t="s">
        <v>750</v>
      </c>
      <c r="AB227" s="9" t="s">
        <v>81</v>
      </c>
      <c r="AC227" s="9" t="s">
        <v>64</v>
      </c>
      <c r="AD227" s="9" t="s">
        <v>131</v>
      </c>
      <c r="AE227" s="9">
        <v>28</v>
      </c>
      <c r="AF227" s="9" t="s">
        <v>135</v>
      </c>
    </row>
    <row r="228" spans="18:32">
      <c r="R228" s="9">
        <v>216</v>
      </c>
      <c r="S228" s="9" t="s">
        <v>429</v>
      </c>
      <c r="T228" s="9" t="s">
        <v>82</v>
      </c>
      <c r="U228" s="9" t="s">
        <v>67</v>
      </c>
      <c r="V228" s="9" t="s">
        <v>131</v>
      </c>
      <c r="W228" s="9">
        <v>38</v>
      </c>
      <c r="X228" s="9" t="s">
        <v>132</v>
      </c>
      <c r="Z228" s="9">
        <v>216</v>
      </c>
      <c r="AA228" s="9" t="s">
        <v>751</v>
      </c>
      <c r="AB228" s="9" t="s">
        <v>81</v>
      </c>
      <c r="AC228" s="9" t="s">
        <v>64</v>
      </c>
      <c r="AD228" s="9" t="s">
        <v>134</v>
      </c>
      <c r="AE228" s="9">
        <v>29</v>
      </c>
      <c r="AF228" s="9" t="s">
        <v>135</v>
      </c>
    </row>
    <row r="229" spans="18:32">
      <c r="R229" s="9">
        <v>217</v>
      </c>
      <c r="S229" s="9" t="s">
        <v>430</v>
      </c>
      <c r="T229" s="9" t="s">
        <v>82</v>
      </c>
      <c r="U229" s="9" t="s">
        <v>72</v>
      </c>
      <c r="V229" s="9" t="s">
        <v>131</v>
      </c>
      <c r="W229" s="9">
        <v>10</v>
      </c>
      <c r="X229" s="9" t="s">
        <v>132</v>
      </c>
      <c r="Z229" s="9">
        <v>217</v>
      </c>
      <c r="AA229" s="9" t="s">
        <v>752</v>
      </c>
      <c r="AB229" s="9" t="s">
        <v>81</v>
      </c>
      <c r="AC229" s="9" t="s">
        <v>69</v>
      </c>
      <c r="AD229" s="9" t="s">
        <v>131</v>
      </c>
      <c r="AE229" s="9">
        <v>35</v>
      </c>
      <c r="AF229" s="9" t="s">
        <v>135</v>
      </c>
    </row>
    <row r="230" spans="18:32">
      <c r="R230" s="9">
        <v>218</v>
      </c>
      <c r="S230" s="9" t="s">
        <v>431</v>
      </c>
      <c r="T230" s="9" t="s">
        <v>82</v>
      </c>
      <c r="U230" s="9" t="s">
        <v>56</v>
      </c>
      <c r="V230" s="9" t="s">
        <v>131</v>
      </c>
      <c r="W230" s="9">
        <v>14</v>
      </c>
      <c r="X230" s="9" t="s">
        <v>135</v>
      </c>
      <c r="Z230" s="9">
        <v>218</v>
      </c>
      <c r="AA230" s="9" t="s">
        <v>753</v>
      </c>
      <c r="AB230" s="9" t="s">
        <v>81</v>
      </c>
      <c r="AC230" s="9" t="s">
        <v>56</v>
      </c>
      <c r="AD230" s="9" t="s">
        <v>134</v>
      </c>
      <c r="AE230" s="9">
        <v>13</v>
      </c>
      <c r="AF230" s="9" t="s">
        <v>135</v>
      </c>
    </row>
    <row r="231" spans="18:32">
      <c r="R231" s="9">
        <v>219</v>
      </c>
      <c r="S231" s="9" t="s">
        <v>432</v>
      </c>
      <c r="T231" s="9" t="s">
        <v>82</v>
      </c>
      <c r="U231" s="9" t="s">
        <v>54</v>
      </c>
      <c r="V231" s="9" t="s">
        <v>134</v>
      </c>
      <c r="W231" s="9">
        <v>22</v>
      </c>
      <c r="X231" s="9" t="s">
        <v>135</v>
      </c>
      <c r="Z231" s="9">
        <v>219</v>
      </c>
      <c r="AA231" s="9" t="s">
        <v>753</v>
      </c>
      <c r="AB231" s="9" t="s">
        <v>81</v>
      </c>
      <c r="AC231" s="9" t="s">
        <v>58</v>
      </c>
      <c r="AD231" s="9" t="s">
        <v>134</v>
      </c>
      <c r="AE231" s="9">
        <v>16</v>
      </c>
      <c r="AF231" s="9" t="s">
        <v>135</v>
      </c>
    </row>
    <row r="232" spans="18:32">
      <c r="R232" s="9">
        <v>220</v>
      </c>
      <c r="S232" s="9" t="s">
        <v>433</v>
      </c>
      <c r="T232" s="9" t="s">
        <v>82</v>
      </c>
      <c r="U232" s="9" t="s">
        <v>54</v>
      </c>
      <c r="V232" s="9" t="s">
        <v>134</v>
      </c>
      <c r="W232" s="9">
        <v>23</v>
      </c>
      <c r="X232" s="9" t="s">
        <v>135</v>
      </c>
      <c r="Z232" s="9">
        <v>220</v>
      </c>
      <c r="AA232" s="9" t="s">
        <v>754</v>
      </c>
      <c r="AB232" s="9" t="s">
        <v>81</v>
      </c>
      <c r="AC232" s="9" t="s">
        <v>47</v>
      </c>
      <c r="AD232" s="9" t="s">
        <v>137</v>
      </c>
      <c r="AE232" s="9">
        <v>2</v>
      </c>
      <c r="AF232" s="9" t="s">
        <v>135</v>
      </c>
    </row>
    <row r="233" spans="18:32">
      <c r="R233" s="9">
        <v>221</v>
      </c>
      <c r="S233" s="9" t="s">
        <v>434</v>
      </c>
      <c r="T233" s="9" t="s">
        <v>82</v>
      </c>
      <c r="U233" s="9" t="s">
        <v>54</v>
      </c>
      <c r="V233" s="9" t="s">
        <v>137</v>
      </c>
      <c r="W233" s="9">
        <v>24</v>
      </c>
      <c r="X233" s="9" t="s">
        <v>135</v>
      </c>
      <c r="Z233" s="9">
        <v>221</v>
      </c>
      <c r="AA233" s="9" t="s">
        <v>755</v>
      </c>
      <c r="AB233" s="9" t="s">
        <v>81</v>
      </c>
      <c r="AC233" s="9" t="s">
        <v>52</v>
      </c>
      <c r="AD233" s="9" t="s">
        <v>134</v>
      </c>
      <c r="AE233" s="9">
        <v>20</v>
      </c>
      <c r="AF233" s="9" t="s">
        <v>135</v>
      </c>
    </row>
    <row r="234" spans="18:32">
      <c r="R234" s="9">
        <v>222</v>
      </c>
      <c r="S234" s="9" t="s">
        <v>435</v>
      </c>
      <c r="T234" s="9" t="s">
        <v>82</v>
      </c>
      <c r="U234" s="9" t="s">
        <v>69</v>
      </c>
      <c r="V234" s="9" t="s">
        <v>134</v>
      </c>
      <c r="W234" s="9">
        <v>37</v>
      </c>
      <c r="X234" s="9" t="s">
        <v>132</v>
      </c>
      <c r="Z234" s="9">
        <v>222</v>
      </c>
      <c r="AA234" s="9" t="s">
        <v>755</v>
      </c>
      <c r="AB234" s="9" t="s">
        <v>81</v>
      </c>
      <c r="AC234" s="9" t="s">
        <v>54</v>
      </c>
      <c r="AD234" s="9" t="s">
        <v>134</v>
      </c>
      <c r="AE234" s="9">
        <v>17</v>
      </c>
      <c r="AF234" s="9" t="s">
        <v>135</v>
      </c>
    </row>
    <row r="235" spans="18:32">
      <c r="R235" s="9">
        <v>223</v>
      </c>
      <c r="S235" s="9" t="s">
        <v>436</v>
      </c>
      <c r="T235" s="9" t="s">
        <v>82</v>
      </c>
      <c r="U235" s="9" t="s">
        <v>72</v>
      </c>
      <c r="V235" s="9" t="s">
        <v>134</v>
      </c>
      <c r="W235" s="9">
        <v>11</v>
      </c>
      <c r="X235" s="9" t="s">
        <v>132</v>
      </c>
      <c r="Z235" s="9">
        <v>223</v>
      </c>
      <c r="AA235" s="9" t="s">
        <v>756</v>
      </c>
      <c r="AB235" s="9" t="s">
        <v>81</v>
      </c>
      <c r="AC235" s="9" t="s">
        <v>62</v>
      </c>
      <c r="AD235" s="9" t="s">
        <v>134</v>
      </c>
      <c r="AE235" s="9">
        <v>32</v>
      </c>
      <c r="AF235" s="9" t="s">
        <v>135</v>
      </c>
    </row>
    <row r="236" spans="18:32">
      <c r="R236" s="9">
        <v>224</v>
      </c>
      <c r="S236" s="9" t="s">
        <v>437</v>
      </c>
      <c r="T236" s="9" t="s">
        <v>82</v>
      </c>
      <c r="U236" s="9" t="s">
        <v>67</v>
      </c>
      <c r="V236" s="9" t="s">
        <v>134</v>
      </c>
      <c r="W236" s="9">
        <v>39</v>
      </c>
      <c r="X236" s="9" t="s">
        <v>135</v>
      </c>
      <c r="Z236" s="9">
        <v>224</v>
      </c>
      <c r="AA236" s="9" t="s">
        <v>757</v>
      </c>
      <c r="AB236" s="9" t="s">
        <v>81</v>
      </c>
      <c r="AC236" s="9" t="s">
        <v>67</v>
      </c>
      <c r="AD236" s="9" t="s">
        <v>134</v>
      </c>
      <c r="AE236" s="9">
        <v>35</v>
      </c>
      <c r="AF236" s="9" t="s">
        <v>132</v>
      </c>
    </row>
    <row r="237" spans="18:32">
      <c r="R237" s="9">
        <v>225</v>
      </c>
      <c r="S237" s="9" t="s">
        <v>438</v>
      </c>
      <c r="T237" s="9" t="s">
        <v>82</v>
      </c>
      <c r="U237" s="9" t="s">
        <v>75</v>
      </c>
      <c r="V237" s="9" t="s">
        <v>134</v>
      </c>
      <c r="W237" s="9">
        <v>4</v>
      </c>
      <c r="X237" s="9" t="s">
        <v>135</v>
      </c>
      <c r="Z237" s="9">
        <v>225</v>
      </c>
      <c r="AA237" s="9" t="s">
        <v>758</v>
      </c>
      <c r="AB237" s="9" t="s">
        <v>81</v>
      </c>
      <c r="AC237" s="9" t="s">
        <v>69</v>
      </c>
      <c r="AD237" s="9" t="s">
        <v>134</v>
      </c>
      <c r="AE237" s="9">
        <v>36</v>
      </c>
      <c r="AF237" s="9" t="s">
        <v>132</v>
      </c>
    </row>
    <row r="238" spans="18:32">
      <c r="R238" s="9">
        <v>226</v>
      </c>
      <c r="S238" s="9" t="s">
        <v>439</v>
      </c>
      <c r="T238" s="9" t="s">
        <v>82</v>
      </c>
      <c r="U238" s="9" t="s">
        <v>69</v>
      </c>
      <c r="V238" s="9" t="s">
        <v>134</v>
      </c>
      <c r="W238" s="9">
        <v>38</v>
      </c>
      <c r="X238" s="9" t="s">
        <v>135</v>
      </c>
      <c r="Z238" s="9">
        <v>226</v>
      </c>
      <c r="AA238" s="9" t="s">
        <v>759</v>
      </c>
      <c r="AB238" s="9" t="s">
        <v>81</v>
      </c>
      <c r="AC238" s="9" t="s">
        <v>72</v>
      </c>
      <c r="AD238" s="9" t="s">
        <v>134</v>
      </c>
      <c r="AE238" s="9">
        <v>14</v>
      </c>
      <c r="AF238" s="9" t="s">
        <v>132</v>
      </c>
    </row>
    <row r="239" spans="18:32">
      <c r="R239" s="9">
        <v>227</v>
      </c>
      <c r="S239" s="9" t="s">
        <v>440</v>
      </c>
      <c r="T239" s="9" t="s">
        <v>82</v>
      </c>
      <c r="U239" s="9" t="s">
        <v>56</v>
      </c>
      <c r="V239" s="9" t="s">
        <v>137</v>
      </c>
      <c r="W239" s="9">
        <v>15</v>
      </c>
      <c r="X239" s="9" t="s">
        <v>135</v>
      </c>
      <c r="Z239" s="9">
        <v>227</v>
      </c>
      <c r="AA239" s="9" t="s">
        <v>760</v>
      </c>
      <c r="AB239" s="9" t="s">
        <v>81</v>
      </c>
      <c r="AC239" s="9" t="s">
        <v>60</v>
      </c>
      <c r="AD239" s="9" t="s">
        <v>134</v>
      </c>
      <c r="AE239" s="9">
        <v>13</v>
      </c>
      <c r="AF239" s="9" t="s">
        <v>135</v>
      </c>
    </row>
    <row r="240" spans="18:32">
      <c r="R240" s="9">
        <v>228</v>
      </c>
      <c r="S240" s="9" t="s">
        <v>441</v>
      </c>
      <c r="T240" s="9" t="s">
        <v>82</v>
      </c>
      <c r="U240" s="9" t="s">
        <v>72</v>
      </c>
      <c r="V240" s="9" t="s">
        <v>134</v>
      </c>
      <c r="W240" s="9">
        <v>12</v>
      </c>
      <c r="X240" s="9" t="s">
        <v>132</v>
      </c>
      <c r="Z240" s="9">
        <v>228</v>
      </c>
      <c r="AA240" s="9" t="s">
        <v>761</v>
      </c>
      <c r="AB240" s="9" t="s">
        <v>81</v>
      </c>
      <c r="AC240" s="9" t="s">
        <v>62</v>
      </c>
      <c r="AD240" s="9" t="s">
        <v>134</v>
      </c>
      <c r="AE240" s="9">
        <v>33</v>
      </c>
      <c r="AF240" s="9" t="s">
        <v>135</v>
      </c>
    </row>
    <row r="241" spans="18:32">
      <c r="R241" s="9">
        <v>229</v>
      </c>
      <c r="S241" s="9" t="s">
        <v>442</v>
      </c>
      <c r="T241" s="9" t="s">
        <v>82</v>
      </c>
      <c r="U241" s="9" t="s">
        <v>67</v>
      </c>
      <c r="V241" s="9" t="s">
        <v>134</v>
      </c>
      <c r="W241" s="9">
        <v>40</v>
      </c>
      <c r="X241" s="9" t="s">
        <v>132</v>
      </c>
      <c r="Z241" s="9">
        <v>229</v>
      </c>
      <c r="AA241" s="9" t="s">
        <v>762</v>
      </c>
      <c r="AB241" s="9" t="s">
        <v>81</v>
      </c>
      <c r="AC241" s="9" t="s">
        <v>54</v>
      </c>
      <c r="AD241" s="9" t="s">
        <v>137</v>
      </c>
      <c r="AE241" s="9">
        <v>18</v>
      </c>
      <c r="AF241" s="9" t="s">
        <v>135</v>
      </c>
    </row>
    <row r="242" spans="18:32">
      <c r="R242" s="9">
        <v>230</v>
      </c>
      <c r="S242" s="9" t="s">
        <v>443</v>
      </c>
      <c r="T242" s="9" t="s">
        <v>82</v>
      </c>
      <c r="U242" s="9" t="s">
        <v>56</v>
      </c>
      <c r="V242" s="9" t="s">
        <v>137</v>
      </c>
      <c r="W242" s="9">
        <v>16</v>
      </c>
      <c r="X242" s="9" t="s">
        <v>135</v>
      </c>
      <c r="Z242" s="9">
        <v>230</v>
      </c>
      <c r="AA242" s="9" t="s">
        <v>763</v>
      </c>
      <c r="AB242" s="9" t="s">
        <v>81</v>
      </c>
      <c r="AC242" s="9" t="s">
        <v>52</v>
      </c>
      <c r="AD242" s="9" t="s">
        <v>137</v>
      </c>
      <c r="AE242" s="9">
        <v>21</v>
      </c>
      <c r="AF242" s="9" t="s">
        <v>135</v>
      </c>
    </row>
    <row r="243" spans="18:32">
      <c r="R243" s="9">
        <v>231</v>
      </c>
      <c r="S243" s="9" t="s">
        <v>444</v>
      </c>
      <c r="T243" s="9" t="s">
        <v>82</v>
      </c>
      <c r="U243" s="9" t="s">
        <v>60</v>
      </c>
      <c r="V243" s="9" t="s">
        <v>134</v>
      </c>
      <c r="W243" s="9">
        <v>12</v>
      </c>
      <c r="X243" s="9" t="s">
        <v>135</v>
      </c>
      <c r="Z243" s="9">
        <v>231</v>
      </c>
      <c r="AA243" s="9" t="s">
        <v>764</v>
      </c>
      <c r="AB243" s="9" t="s">
        <v>81</v>
      </c>
      <c r="AC243" s="9" t="s">
        <v>56</v>
      </c>
      <c r="AD243" s="9" t="s">
        <v>137</v>
      </c>
      <c r="AE243" s="9">
        <v>14</v>
      </c>
      <c r="AF243" s="9" t="s">
        <v>135</v>
      </c>
    </row>
    <row r="244" spans="18:32">
      <c r="R244" s="9">
        <v>232</v>
      </c>
      <c r="S244" s="9" t="s">
        <v>445</v>
      </c>
      <c r="T244" s="9" t="s">
        <v>82</v>
      </c>
      <c r="U244" s="9" t="s">
        <v>52</v>
      </c>
      <c r="V244" s="9" t="s">
        <v>134</v>
      </c>
      <c r="W244" s="9">
        <v>21</v>
      </c>
      <c r="X244" s="9" t="s">
        <v>135</v>
      </c>
      <c r="Z244" s="9">
        <v>232</v>
      </c>
      <c r="AA244" s="9" t="s">
        <v>765</v>
      </c>
      <c r="AB244" s="9" t="s">
        <v>81</v>
      </c>
      <c r="AC244" s="9" t="s">
        <v>52</v>
      </c>
      <c r="AD244" s="9" t="s">
        <v>137</v>
      </c>
      <c r="AE244" s="9">
        <v>22</v>
      </c>
      <c r="AF244" s="9" t="s">
        <v>135</v>
      </c>
    </row>
    <row r="245" spans="18:32">
      <c r="R245" s="9">
        <v>233</v>
      </c>
      <c r="S245" s="9" t="s">
        <v>446</v>
      </c>
      <c r="T245" s="9" t="s">
        <v>82</v>
      </c>
      <c r="U245" s="9" t="s">
        <v>56</v>
      </c>
      <c r="V245" s="9" t="s">
        <v>137</v>
      </c>
      <c r="W245" s="9">
        <v>17</v>
      </c>
      <c r="X245" s="9" t="s">
        <v>135</v>
      </c>
      <c r="Z245" s="9">
        <v>233</v>
      </c>
      <c r="AA245" s="9" t="s">
        <v>766</v>
      </c>
      <c r="AB245" s="9" t="s">
        <v>81</v>
      </c>
      <c r="AC245" s="9" t="s">
        <v>60</v>
      </c>
      <c r="AD245" s="9" t="s">
        <v>134</v>
      </c>
      <c r="AE245" s="9">
        <v>14</v>
      </c>
      <c r="AF245" s="9" t="s">
        <v>135</v>
      </c>
    </row>
    <row r="246" spans="18:32">
      <c r="R246" s="9">
        <v>234</v>
      </c>
      <c r="S246" s="9" t="s">
        <v>447</v>
      </c>
      <c r="T246" s="9" t="s">
        <v>82</v>
      </c>
      <c r="U246" s="9" t="s">
        <v>69</v>
      </c>
      <c r="V246" s="9" t="s">
        <v>131</v>
      </c>
      <c r="W246" s="9">
        <v>39</v>
      </c>
      <c r="X246" s="9" t="s">
        <v>132</v>
      </c>
      <c r="Z246" s="9">
        <v>234</v>
      </c>
      <c r="AA246" s="9" t="s">
        <v>767</v>
      </c>
      <c r="AB246" s="9" t="s">
        <v>81</v>
      </c>
      <c r="AC246" s="9" t="s">
        <v>67</v>
      </c>
      <c r="AD246" s="9" t="s">
        <v>134</v>
      </c>
      <c r="AE246" s="9">
        <v>36</v>
      </c>
      <c r="AF246" s="9" t="s">
        <v>132</v>
      </c>
    </row>
    <row r="247" spans="18:32">
      <c r="R247" s="9">
        <v>235</v>
      </c>
      <c r="S247" s="9" t="s">
        <v>448</v>
      </c>
      <c r="T247" s="9" t="s">
        <v>82</v>
      </c>
      <c r="U247" s="9" t="s">
        <v>58</v>
      </c>
      <c r="V247" s="9" t="s">
        <v>137</v>
      </c>
      <c r="W247" s="9">
        <v>11</v>
      </c>
      <c r="X247" s="9" t="s">
        <v>135</v>
      </c>
      <c r="Z247" s="9">
        <v>235</v>
      </c>
      <c r="AA247" s="9" t="s">
        <v>768</v>
      </c>
      <c r="AB247" s="9" t="s">
        <v>81</v>
      </c>
      <c r="AC247" s="9" t="s">
        <v>69</v>
      </c>
      <c r="AD247" s="9" t="s">
        <v>134</v>
      </c>
      <c r="AE247" s="9">
        <v>37</v>
      </c>
      <c r="AF247" s="9" t="s">
        <v>132</v>
      </c>
    </row>
    <row r="248" spans="18:32">
      <c r="R248" s="9">
        <v>236</v>
      </c>
      <c r="S248" s="9" t="s">
        <v>449</v>
      </c>
      <c r="T248" s="9" t="s">
        <v>82</v>
      </c>
      <c r="U248" s="9" t="s">
        <v>69</v>
      </c>
      <c r="V248" s="9" t="s">
        <v>131</v>
      </c>
      <c r="W248" s="9">
        <v>40</v>
      </c>
      <c r="X248" s="9" t="s">
        <v>135</v>
      </c>
      <c r="Z248" s="9">
        <v>236</v>
      </c>
      <c r="AA248" s="9" t="s">
        <v>769</v>
      </c>
      <c r="AB248" s="9" t="s">
        <v>81</v>
      </c>
      <c r="AC248" s="9" t="s">
        <v>67</v>
      </c>
      <c r="AD248" s="9" t="s">
        <v>134</v>
      </c>
      <c r="AE248" s="9">
        <v>37</v>
      </c>
      <c r="AF248" s="9" t="s">
        <v>132</v>
      </c>
    </row>
    <row r="249" spans="18:32">
      <c r="R249" s="9">
        <v>237</v>
      </c>
      <c r="S249" s="9" t="s">
        <v>450</v>
      </c>
      <c r="T249" s="9" t="s">
        <v>82</v>
      </c>
      <c r="U249" s="9" t="s">
        <v>67</v>
      </c>
      <c r="V249" s="9" t="s">
        <v>131</v>
      </c>
      <c r="W249" s="9">
        <v>41</v>
      </c>
      <c r="X249" s="9" t="s">
        <v>135</v>
      </c>
      <c r="Z249" s="9">
        <v>237</v>
      </c>
      <c r="AA249" s="9" t="s">
        <v>770</v>
      </c>
      <c r="AB249" s="9" t="s">
        <v>81</v>
      </c>
      <c r="AC249" s="9" t="s">
        <v>60</v>
      </c>
      <c r="AD249" s="9" t="s">
        <v>134</v>
      </c>
      <c r="AE249" s="9">
        <v>15</v>
      </c>
      <c r="AF249" s="9" t="s">
        <v>132</v>
      </c>
    </row>
    <row r="250" spans="18:32">
      <c r="R250" s="9">
        <v>238</v>
      </c>
      <c r="S250" s="9" t="s">
        <v>451</v>
      </c>
      <c r="T250" s="9" t="s">
        <v>82</v>
      </c>
      <c r="U250" s="9" t="s">
        <v>72</v>
      </c>
      <c r="V250" s="9" t="s">
        <v>131</v>
      </c>
      <c r="W250" s="9">
        <v>13</v>
      </c>
      <c r="X250" s="9" t="s">
        <v>135</v>
      </c>
      <c r="Z250" s="9">
        <v>238</v>
      </c>
      <c r="AA250" s="9" t="s">
        <v>771</v>
      </c>
      <c r="AB250" s="9" t="s">
        <v>81</v>
      </c>
      <c r="AC250" s="9" t="s">
        <v>72</v>
      </c>
      <c r="AD250" s="9" t="s">
        <v>134</v>
      </c>
      <c r="AE250" s="9">
        <v>15</v>
      </c>
      <c r="AF250" s="9" t="s">
        <v>132</v>
      </c>
    </row>
    <row r="251" spans="18:32">
      <c r="R251" s="9">
        <v>239</v>
      </c>
      <c r="S251" s="9" t="s">
        <v>452</v>
      </c>
      <c r="T251" s="9" t="s">
        <v>82</v>
      </c>
      <c r="U251" s="9" t="s">
        <v>62</v>
      </c>
      <c r="V251" s="9" t="s">
        <v>134</v>
      </c>
      <c r="W251" s="9">
        <v>32</v>
      </c>
      <c r="X251" s="9" t="s">
        <v>135</v>
      </c>
      <c r="Z251" s="9">
        <v>239</v>
      </c>
      <c r="AA251" s="9" t="s">
        <v>772</v>
      </c>
      <c r="AB251" s="9" t="s">
        <v>81</v>
      </c>
      <c r="AC251" s="9" t="s">
        <v>60</v>
      </c>
      <c r="AD251" s="9" t="s">
        <v>134</v>
      </c>
      <c r="AE251" s="9">
        <v>16</v>
      </c>
      <c r="AF251" s="9" t="s">
        <v>132</v>
      </c>
    </row>
    <row r="252" spans="18:32">
      <c r="R252" s="9">
        <v>240</v>
      </c>
      <c r="S252" s="9" t="s">
        <v>453</v>
      </c>
      <c r="T252" s="9" t="s">
        <v>82</v>
      </c>
      <c r="U252" s="9" t="s">
        <v>56</v>
      </c>
      <c r="V252" s="9" t="s">
        <v>137</v>
      </c>
      <c r="W252" s="9">
        <v>18</v>
      </c>
      <c r="X252" s="9" t="s">
        <v>135</v>
      </c>
      <c r="Z252" s="9">
        <v>240</v>
      </c>
      <c r="AA252" s="9" t="s">
        <v>773</v>
      </c>
      <c r="AB252" s="9" t="s">
        <v>81</v>
      </c>
      <c r="AC252" s="9" t="s">
        <v>67</v>
      </c>
      <c r="AD252" s="9" t="s">
        <v>131</v>
      </c>
      <c r="AE252" s="9">
        <v>38</v>
      </c>
      <c r="AF252" s="9" t="s">
        <v>132</v>
      </c>
    </row>
    <row r="253" spans="18:32">
      <c r="R253" s="9">
        <v>241</v>
      </c>
      <c r="S253" s="9" t="s">
        <v>454</v>
      </c>
      <c r="T253" s="9" t="s">
        <v>82</v>
      </c>
      <c r="U253" s="9" t="s">
        <v>58</v>
      </c>
      <c r="V253" s="9" t="s">
        <v>137</v>
      </c>
      <c r="W253" s="9">
        <v>12</v>
      </c>
      <c r="X253" s="9" t="s">
        <v>135</v>
      </c>
      <c r="Z253" s="9">
        <v>241</v>
      </c>
      <c r="AA253" s="9" t="s">
        <v>774</v>
      </c>
      <c r="AB253" s="9" t="s">
        <v>81</v>
      </c>
      <c r="AC253" s="9" t="s">
        <v>47</v>
      </c>
      <c r="AD253" s="9" t="s">
        <v>137</v>
      </c>
      <c r="AE253" s="9">
        <v>3</v>
      </c>
      <c r="AF253" s="9" t="s">
        <v>132</v>
      </c>
    </row>
    <row r="254" spans="18:32">
      <c r="R254" s="9">
        <v>242</v>
      </c>
      <c r="S254" s="9" t="s">
        <v>455</v>
      </c>
      <c r="T254" s="9" t="s">
        <v>82</v>
      </c>
      <c r="U254" s="9" t="s">
        <v>75</v>
      </c>
      <c r="V254" s="9" t="s">
        <v>134</v>
      </c>
      <c r="W254" s="9">
        <v>5</v>
      </c>
      <c r="X254" s="9" t="s">
        <v>132</v>
      </c>
      <c r="Z254" s="9">
        <v>242</v>
      </c>
      <c r="AA254" s="9" t="s">
        <v>775</v>
      </c>
      <c r="AB254" s="9" t="s">
        <v>81</v>
      </c>
      <c r="AC254" s="9" t="s">
        <v>60</v>
      </c>
      <c r="AD254" s="9" t="s">
        <v>134</v>
      </c>
      <c r="AE254" s="9">
        <v>17</v>
      </c>
      <c r="AF254" s="9" t="s">
        <v>135</v>
      </c>
    </row>
    <row r="255" spans="18:32">
      <c r="R255" s="9">
        <v>243</v>
      </c>
      <c r="S255" s="9" t="s">
        <v>456</v>
      </c>
      <c r="T255" s="9" t="s">
        <v>82</v>
      </c>
      <c r="U255" s="9" t="s">
        <v>58</v>
      </c>
      <c r="V255" s="9" t="s">
        <v>134</v>
      </c>
      <c r="W255" s="9">
        <v>13</v>
      </c>
      <c r="X255" s="9" t="s">
        <v>132</v>
      </c>
      <c r="Z255" s="9">
        <v>243</v>
      </c>
      <c r="AA255" s="9" t="s">
        <v>776</v>
      </c>
      <c r="AB255" s="9" t="s">
        <v>81</v>
      </c>
      <c r="AC255" s="9" t="s">
        <v>69</v>
      </c>
      <c r="AD255" s="9" t="s">
        <v>134</v>
      </c>
      <c r="AE255" s="9">
        <v>38</v>
      </c>
      <c r="AF255" s="9" t="s">
        <v>135</v>
      </c>
    </row>
    <row r="256" spans="18:32">
      <c r="R256" s="9">
        <v>244</v>
      </c>
      <c r="S256" s="9" t="s">
        <v>457</v>
      </c>
      <c r="T256" s="9" t="s">
        <v>82</v>
      </c>
      <c r="U256" s="9" t="s">
        <v>67</v>
      </c>
      <c r="V256" s="9" t="s">
        <v>131</v>
      </c>
      <c r="W256" s="9">
        <v>42</v>
      </c>
      <c r="X256" s="9" t="s">
        <v>135</v>
      </c>
      <c r="Z256" s="9">
        <v>244</v>
      </c>
      <c r="AA256" s="9" t="s">
        <v>777</v>
      </c>
      <c r="AB256" s="9" t="s">
        <v>81</v>
      </c>
      <c r="AC256" s="9" t="s">
        <v>64</v>
      </c>
      <c r="AD256" s="9" t="s">
        <v>134</v>
      </c>
      <c r="AE256" s="9">
        <v>30</v>
      </c>
      <c r="AF256" s="9" t="s">
        <v>135</v>
      </c>
    </row>
    <row r="257" spans="18:32">
      <c r="R257" s="9">
        <v>245</v>
      </c>
      <c r="S257" s="9" t="s">
        <v>458</v>
      </c>
      <c r="T257" s="9" t="s">
        <v>82</v>
      </c>
      <c r="U257" s="9" t="s">
        <v>60</v>
      </c>
      <c r="V257" s="9" t="s">
        <v>134</v>
      </c>
      <c r="W257" s="9">
        <v>13</v>
      </c>
      <c r="X257" s="9" t="s">
        <v>135</v>
      </c>
      <c r="Z257" s="9">
        <v>245</v>
      </c>
      <c r="AA257" s="9" t="s">
        <v>778</v>
      </c>
      <c r="AB257" s="9" t="s">
        <v>81</v>
      </c>
      <c r="AC257" s="9" t="s">
        <v>56</v>
      </c>
      <c r="AD257" s="9" t="s">
        <v>137</v>
      </c>
      <c r="AE257" s="9">
        <v>15</v>
      </c>
      <c r="AF257" s="9" t="s">
        <v>135</v>
      </c>
    </row>
    <row r="258" spans="18:32">
      <c r="R258" s="9">
        <v>246</v>
      </c>
      <c r="S258" s="9" t="s">
        <v>459</v>
      </c>
      <c r="T258" s="9" t="s">
        <v>82</v>
      </c>
      <c r="U258" s="9" t="s">
        <v>58</v>
      </c>
      <c r="V258" s="9" t="s">
        <v>137</v>
      </c>
      <c r="W258" s="9">
        <v>14</v>
      </c>
      <c r="X258" s="9" t="s">
        <v>135</v>
      </c>
      <c r="Z258" s="9">
        <v>246</v>
      </c>
      <c r="AA258" s="9" t="s">
        <v>779</v>
      </c>
      <c r="AB258" s="9" t="s">
        <v>81</v>
      </c>
      <c r="AC258" s="9" t="s">
        <v>64</v>
      </c>
      <c r="AD258" s="9" t="s">
        <v>134</v>
      </c>
      <c r="AE258" s="9">
        <v>31</v>
      </c>
      <c r="AF258" s="9" t="s">
        <v>135</v>
      </c>
    </row>
    <row r="259" spans="18:32">
      <c r="R259" s="9">
        <v>247</v>
      </c>
      <c r="S259" s="9" t="s">
        <v>460</v>
      </c>
      <c r="T259" s="9" t="s">
        <v>82</v>
      </c>
      <c r="U259" s="9" t="s">
        <v>52</v>
      </c>
      <c r="V259" s="9" t="s">
        <v>137</v>
      </c>
      <c r="W259" s="9">
        <v>22</v>
      </c>
      <c r="X259" s="9" t="s">
        <v>132</v>
      </c>
      <c r="Z259" s="9">
        <v>247</v>
      </c>
      <c r="AA259" s="9" t="s">
        <v>780</v>
      </c>
      <c r="AB259" s="9" t="s">
        <v>81</v>
      </c>
      <c r="AC259" s="9" t="s">
        <v>54</v>
      </c>
      <c r="AD259" s="9" t="s">
        <v>137</v>
      </c>
      <c r="AE259" s="9">
        <v>19</v>
      </c>
      <c r="AF259" s="9" t="s">
        <v>135</v>
      </c>
    </row>
    <row r="260" spans="18:32">
      <c r="R260" s="9">
        <v>248</v>
      </c>
      <c r="S260" s="9" t="s">
        <v>461</v>
      </c>
      <c r="T260" s="9" t="s">
        <v>82</v>
      </c>
      <c r="U260" s="9" t="s">
        <v>54</v>
      </c>
      <c r="V260" s="9" t="s">
        <v>137</v>
      </c>
      <c r="W260" s="9">
        <v>25</v>
      </c>
      <c r="X260" s="9" t="s">
        <v>132</v>
      </c>
      <c r="Z260" s="9">
        <v>248</v>
      </c>
      <c r="AA260" s="9" t="s">
        <v>781</v>
      </c>
      <c r="AB260" s="9" t="s">
        <v>81</v>
      </c>
      <c r="AC260" s="9" t="s">
        <v>58</v>
      </c>
      <c r="AD260" s="9" t="s">
        <v>137</v>
      </c>
      <c r="AE260" s="9">
        <v>17</v>
      </c>
      <c r="AF260" s="9" t="s">
        <v>135</v>
      </c>
    </row>
    <row r="261" spans="18:32">
      <c r="R261" s="9">
        <v>249</v>
      </c>
      <c r="S261" s="9" t="s">
        <v>462</v>
      </c>
      <c r="T261" s="9" t="s">
        <v>82</v>
      </c>
      <c r="U261" s="9" t="s">
        <v>62</v>
      </c>
      <c r="V261" s="9" t="s">
        <v>137</v>
      </c>
      <c r="W261" s="9">
        <v>33</v>
      </c>
      <c r="X261" s="9" t="s">
        <v>132</v>
      </c>
      <c r="Z261" s="9">
        <v>249</v>
      </c>
      <c r="AA261" s="9" t="s">
        <v>782</v>
      </c>
      <c r="AB261" s="9" t="s">
        <v>81</v>
      </c>
      <c r="AC261" s="9" t="s">
        <v>52</v>
      </c>
      <c r="AD261" s="9" t="s">
        <v>137</v>
      </c>
      <c r="AE261" s="9">
        <v>23</v>
      </c>
      <c r="AF261" s="9" t="s">
        <v>135</v>
      </c>
    </row>
    <row r="262" spans="18:32">
      <c r="R262" s="9">
        <v>250</v>
      </c>
      <c r="S262" s="9" t="s">
        <v>463</v>
      </c>
      <c r="T262" s="9" t="s">
        <v>82</v>
      </c>
      <c r="U262" s="9" t="s">
        <v>67</v>
      </c>
      <c r="V262" s="9" t="s">
        <v>134</v>
      </c>
      <c r="W262" s="9">
        <v>43</v>
      </c>
      <c r="X262" s="9" t="s">
        <v>132</v>
      </c>
      <c r="Z262" s="9">
        <v>250</v>
      </c>
      <c r="AA262" s="9" t="s">
        <v>783</v>
      </c>
      <c r="AB262" s="9" t="s">
        <v>81</v>
      </c>
      <c r="AC262" s="9" t="s">
        <v>62</v>
      </c>
      <c r="AD262" s="9" t="s">
        <v>134</v>
      </c>
      <c r="AE262" s="9">
        <v>34</v>
      </c>
      <c r="AF262" s="9" t="s">
        <v>132</v>
      </c>
    </row>
    <row r="263" spans="18:32">
      <c r="R263" s="9">
        <v>251</v>
      </c>
      <c r="S263" s="9" t="s">
        <v>464</v>
      </c>
      <c r="T263" s="9" t="s">
        <v>82</v>
      </c>
      <c r="U263" s="9" t="s">
        <v>72</v>
      </c>
      <c r="V263" s="9" t="s">
        <v>131</v>
      </c>
      <c r="W263" s="9">
        <v>14</v>
      </c>
      <c r="X263" s="9" t="s">
        <v>132</v>
      </c>
      <c r="Z263" s="9">
        <v>251</v>
      </c>
      <c r="AA263" s="9" t="s">
        <v>784</v>
      </c>
      <c r="AB263" s="9" t="s">
        <v>81</v>
      </c>
      <c r="AC263" s="9" t="s">
        <v>64</v>
      </c>
      <c r="AD263" s="9" t="s">
        <v>134</v>
      </c>
      <c r="AE263" s="9">
        <v>32</v>
      </c>
      <c r="AF263" s="9" t="s">
        <v>132</v>
      </c>
    </row>
    <row r="264" spans="18:32">
      <c r="R264" s="9">
        <v>252</v>
      </c>
      <c r="S264" s="9" t="s">
        <v>465</v>
      </c>
      <c r="T264" s="9" t="s">
        <v>82</v>
      </c>
      <c r="U264" s="9" t="s">
        <v>75</v>
      </c>
      <c r="V264" s="9" t="s">
        <v>134</v>
      </c>
      <c r="W264" s="9">
        <v>6</v>
      </c>
      <c r="X264" s="9" t="s">
        <v>135</v>
      </c>
      <c r="Z264" s="9">
        <v>252</v>
      </c>
      <c r="AA264" s="9" t="s">
        <v>785</v>
      </c>
      <c r="AB264" s="9" t="s">
        <v>81</v>
      </c>
      <c r="AC264" s="9" t="s">
        <v>62</v>
      </c>
      <c r="AD264" s="9" t="s">
        <v>131</v>
      </c>
      <c r="AE264" s="9">
        <v>35</v>
      </c>
      <c r="AF264" s="9" t="s">
        <v>132</v>
      </c>
    </row>
    <row r="265" spans="18:32">
      <c r="R265" s="9">
        <v>253</v>
      </c>
      <c r="S265" s="9" t="s">
        <v>466</v>
      </c>
      <c r="T265" s="9" t="s">
        <v>82</v>
      </c>
      <c r="U265" s="9" t="s">
        <v>69</v>
      </c>
      <c r="V265" s="9" t="s">
        <v>134</v>
      </c>
      <c r="W265" s="9">
        <v>41</v>
      </c>
      <c r="X265" s="9" t="s">
        <v>135</v>
      </c>
      <c r="Z265" s="9">
        <v>253</v>
      </c>
      <c r="AA265" s="9" t="s">
        <v>786</v>
      </c>
      <c r="AB265" s="9" t="s">
        <v>81</v>
      </c>
      <c r="AC265" s="9" t="s">
        <v>67</v>
      </c>
      <c r="AD265" s="9" t="s">
        <v>131</v>
      </c>
      <c r="AE265" s="9">
        <v>39</v>
      </c>
      <c r="AF265" s="9" t="s">
        <v>135</v>
      </c>
    </row>
    <row r="266" spans="18:32">
      <c r="R266" s="9">
        <v>254</v>
      </c>
      <c r="S266" s="9" t="s">
        <v>467</v>
      </c>
      <c r="T266" s="9" t="s">
        <v>82</v>
      </c>
      <c r="U266" s="9" t="s">
        <v>58</v>
      </c>
      <c r="V266" s="9" t="s">
        <v>134</v>
      </c>
      <c r="W266" s="9">
        <v>15</v>
      </c>
      <c r="X266" s="9" t="s">
        <v>132</v>
      </c>
      <c r="Z266" s="9">
        <v>254</v>
      </c>
      <c r="AA266" s="9" t="s">
        <v>787</v>
      </c>
      <c r="AB266" s="9" t="s">
        <v>81</v>
      </c>
      <c r="AC266" s="9" t="s">
        <v>64</v>
      </c>
      <c r="AD266" s="9" t="s">
        <v>131</v>
      </c>
      <c r="AE266" s="9">
        <v>33</v>
      </c>
      <c r="AF266" s="9" t="s">
        <v>135</v>
      </c>
    </row>
    <row r="267" spans="18:32">
      <c r="R267" s="9">
        <v>255</v>
      </c>
      <c r="S267" s="9" t="s">
        <v>468</v>
      </c>
      <c r="T267" s="9" t="s">
        <v>82</v>
      </c>
      <c r="U267" s="9" t="s">
        <v>58</v>
      </c>
      <c r="V267" s="9" t="s">
        <v>134</v>
      </c>
      <c r="W267" s="9">
        <v>16</v>
      </c>
      <c r="X267" s="9" t="s">
        <v>135</v>
      </c>
      <c r="Z267" s="9">
        <v>255</v>
      </c>
      <c r="AA267" s="9" t="s">
        <v>788</v>
      </c>
      <c r="AB267" s="9" t="s">
        <v>81</v>
      </c>
      <c r="AC267" s="9" t="s">
        <v>72</v>
      </c>
      <c r="AD267" s="9" t="s">
        <v>134</v>
      </c>
      <c r="AE267" s="9">
        <v>16</v>
      </c>
      <c r="AF267" s="9" t="s">
        <v>135</v>
      </c>
    </row>
    <row r="268" spans="18:32">
      <c r="R268" s="9">
        <v>256</v>
      </c>
      <c r="S268" s="9" t="s">
        <v>469</v>
      </c>
      <c r="T268" s="9" t="s">
        <v>82</v>
      </c>
      <c r="U268" s="9" t="s">
        <v>60</v>
      </c>
      <c r="V268" s="9" t="s">
        <v>134</v>
      </c>
      <c r="W268" s="9">
        <v>14</v>
      </c>
      <c r="X268" s="9" t="s">
        <v>132</v>
      </c>
      <c r="Z268" s="9">
        <v>256</v>
      </c>
      <c r="AA268" s="9" t="s">
        <v>789</v>
      </c>
      <c r="AB268" s="9" t="s">
        <v>81</v>
      </c>
      <c r="AC268" s="9" t="s">
        <v>54</v>
      </c>
      <c r="AD268" s="9" t="s">
        <v>134</v>
      </c>
      <c r="AE268" s="9">
        <v>20</v>
      </c>
      <c r="AF268" s="9" t="s">
        <v>135</v>
      </c>
    </row>
    <row r="269" spans="18:32">
      <c r="R269" s="9">
        <v>257</v>
      </c>
      <c r="S269" s="9" t="s">
        <v>470</v>
      </c>
      <c r="T269" s="9" t="s">
        <v>82</v>
      </c>
      <c r="U269" s="9" t="s">
        <v>72</v>
      </c>
      <c r="V269" s="9" t="s">
        <v>134</v>
      </c>
      <c r="W269" s="9">
        <v>15</v>
      </c>
      <c r="X269" s="9" t="s">
        <v>132</v>
      </c>
      <c r="Z269" s="9">
        <v>257</v>
      </c>
      <c r="AA269" s="9" t="s">
        <v>790</v>
      </c>
      <c r="AB269" s="9" t="s">
        <v>81</v>
      </c>
      <c r="AC269" s="9" t="s">
        <v>69</v>
      </c>
      <c r="AD269" s="9" t="s">
        <v>134</v>
      </c>
      <c r="AE269" s="9">
        <v>39</v>
      </c>
      <c r="AF269" s="9" t="s">
        <v>132</v>
      </c>
    </row>
    <row r="270" spans="18:32">
      <c r="R270" s="9">
        <v>258</v>
      </c>
      <c r="S270" s="9" t="s">
        <v>471</v>
      </c>
      <c r="T270" s="9" t="s">
        <v>82</v>
      </c>
      <c r="U270" s="9" t="s">
        <v>69</v>
      </c>
      <c r="V270" s="9" t="s">
        <v>134</v>
      </c>
      <c r="W270" s="9">
        <v>42</v>
      </c>
      <c r="X270" s="9" t="s">
        <v>132</v>
      </c>
      <c r="Z270" s="9">
        <v>258</v>
      </c>
      <c r="AA270" s="9" t="s">
        <v>167</v>
      </c>
      <c r="AB270" s="9" t="s">
        <v>81</v>
      </c>
      <c r="AC270" s="9" t="s">
        <v>62</v>
      </c>
      <c r="AD270" s="9" t="s">
        <v>134</v>
      </c>
      <c r="AE270" s="9">
        <v>36</v>
      </c>
      <c r="AF270" s="9" t="s">
        <v>132</v>
      </c>
    </row>
    <row r="271" spans="18:32">
      <c r="R271" s="9">
        <v>259</v>
      </c>
      <c r="S271" s="9" t="s">
        <v>472</v>
      </c>
      <c r="T271" s="9" t="s">
        <v>82</v>
      </c>
      <c r="U271" s="9" t="s">
        <v>72</v>
      </c>
      <c r="V271" s="9" t="s">
        <v>131</v>
      </c>
      <c r="W271" s="9">
        <v>16</v>
      </c>
      <c r="X271" s="9" t="s">
        <v>132</v>
      </c>
      <c r="Z271" s="9">
        <v>259</v>
      </c>
      <c r="AA271" s="9" t="s">
        <v>791</v>
      </c>
      <c r="AB271" s="9" t="s">
        <v>81</v>
      </c>
      <c r="AC271" s="9" t="s">
        <v>72</v>
      </c>
      <c r="AD271" s="9" t="s">
        <v>134</v>
      </c>
      <c r="AE271" s="9">
        <v>17</v>
      </c>
      <c r="AF271" s="9" t="s">
        <v>132</v>
      </c>
    </row>
    <row r="272" spans="18:32">
      <c r="R272" s="9">
        <v>260</v>
      </c>
      <c r="S272" s="9" t="s">
        <v>473</v>
      </c>
      <c r="T272" s="9" t="s">
        <v>82</v>
      </c>
      <c r="U272" s="9" t="s">
        <v>56</v>
      </c>
      <c r="V272" s="9" t="s">
        <v>134</v>
      </c>
      <c r="W272" s="9">
        <v>19</v>
      </c>
      <c r="X272" s="9" t="s">
        <v>135</v>
      </c>
      <c r="Z272" s="9">
        <v>260</v>
      </c>
      <c r="AA272" s="9" t="s">
        <v>792</v>
      </c>
      <c r="AB272" s="9" t="s">
        <v>81</v>
      </c>
      <c r="AC272" s="9" t="s">
        <v>67</v>
      </c>
      <c r="AD272" s="9" t="s">
        <v>131</v>
      </c>
      <c r="AE272" s="9">
        <v>40</v>
      </c>
      <c r="AF272" s="9" t="s">
        <v>132</v>
      </c>
    </row>
    <row r="273" spans="18:32">
      <c r="R273" s="9">
        <v>261</v>
      </c>
      <c r="S273" s="9" t="s">
        <v>474</v>
      </c>
      <c r="T273" s="9" t="s">
        <v>82</v>
      </c>
      <c r="U273" s="9" t="s">
        <v>54</v>
      </c>
      <c r="V273" s="9" t="s">
        <v>134</v>
      </c>
      <c r="W273" s="9">
        <v>26</v>
      </c>
      <c r="X273" s="9" t="s">
        <v>135</v>
      </c>
      <c r="Z273" s="9">
        <v>261</v>
      </c>
      <c r="AA273" s="9" t="s">
        <v>793</v>
      </c>
      <c r="AB273" s="9" t="s">
        <v>81</v>
      </c>
      <c r="AC273" s="9" t="s">
        <v>67</v>
      </c>
      <c r="AD273" s="9" t="s">
        <v>131</v>
      </c>
      <c r="AE273" s="9">
        <v>41</v>
      </c>
      <c r="AF273" s="9" t="s">
        <v>132</v>
      </c>
    </row>
    <row r="274" spans="18:32">
      <c r="R274" s="9">
        <v>262</v>
      </c>
      <c r="S274" s="9" t="s">
        <v>475</v>
      </c>
      <c r="T274" s="9" t="s">
        <v>82</v>
      </c>
      <c r="U274" s="9" t="s">
        <v>58</v>
      </c>
      <c r="V274" s="9" t="s">
        <v>134</v>
      </c>
      <c r="W274" s="9">
        <v>17</v>
      </c>
      <c r="X274" s="9" t="s">
        <v>135</v>
      </c>
      <c r="Z274" s="9">
        <v>262</v>
      </c>
      <c r="AA274" s="9" t="s">
        <v>794</v>
      </c>
      <c r="AB274" s="9" t="s">
        <v>81</v>
      </c>
      <c r="AC274" s="9" t="s">
        <v>62</v>
      </c>
      <c r="AD274" s="9" t="s">
        <v>131</v>
      </c>
      <c r="AE274" s="9">
        <v>37</v>
      </c>
      <c r="AF274" s="9" t="s">
        <v>132</v>
      </c>
    </row>
    <row r="275" spans="18:32">
      <c r="R275" s="9">
        <v>263</v>
      </c>
      <c r="S275" s="9" t="s">
        <v>476</v>
      </c>
      <c r="T275" s="9" t="s">
        <v>82</v>
      </c>
      <c r="U275" s="9" t="s">
        <v>58</v>
      </c>
      <c r="V275" s="9" t="s">
        <v>137</v>
      </c>
      <c r="W275" s="9">
        <v>18</v>
      </c>
      <c r="X275" s="9" t="s">
        <v>135</v>
      </c>
      <c r="Z275" s="9">
        <v>263</v>
      </c>
      <c r="AA275" s="9" t="s">
        <v>795</v>
      </c>
      <c r="AB275" s="9" t="s">
        <v>81</v>
      </c>
      <c r="AC275" s="9" t="s">
        <v>64</v>
      </c>
      <c r="AD275" s="9" t="s">
        <v>131</v>
      </c>
      <c r="AE275" s="9">
        <v>34</v>
      </c>
      <c r="AF275" s="9" t="s">
        <v>132</v>
      </c>
    </row>
    <row r="276" spans="18:32">
      <c r="R276" s="9">
        <v>264</v>
      </c>
      <c r="S276" s="9" t="s">
        <v>477</v>
      </c>
      <c r="T276" s="9" t="s">
        <v>82</v>
      </c>
      <c r="U276" s="9" t="s">
        <v>69</v>
      </c>
      <c r="V276" s="9" t="s">
        <v>134</v>
      </c>
      <c r="W276" s="9">
        <v>43</v>
      </c>
      <c r="X276" s="9" t="s">
        <v>132</v>
      </c>
      <c r="Z276" s="9">
        <v>264</v>
      </c>
      <c r="AA276" s="9" t="s">
        <v>796</v>
      </c>
      <c r="AB276" s="9" t="s">
        <v>81</v>
      </c>
      <c r="AC276" s="9" t="s">
        <v>67</v>
      </c>
      <c r="AD276" s="9" t="s">
        <v>131</v>
      </c>
      <c r="AE276" s="9">
        <v>42</v>
      </c>
      <c r="AF276" s="9" t="s">
        <v>132</v>
      </c>
    </row>
    <row r="277" spans="18:32">
      <c r="R277" s="9">
        <v>265</v>
      </c>
      <c r="S277" s="9" t="s">
        <v>478</v>
      </c>
      <c r="T277" s="9" t="s">
        <v>82</v>
      </c>
      <c r="U277" s="9" t="s">
        <v>72</v>
      </c>
      <c r="V277" s="9" t="s">
        <v>131</v>
      </c>
      <c r="W277" s="9">
        <v>17</v>
      </c>
      <c r="X277" s="9" t="s">
        <v>132</v>
      </c>
      <c r="Z277" s="9">
        <v>265</v>
      </c>
      <c r="AA277" s="9" t="s">
        <v>797</v>
      </c>
      <c r="AB277" s="9" t="s">
        <v>81</v>
      </c>
      <c r="AC277" s="9" t="s">
        <v>62</v>
      </c>
      <c r="AD277" s="9" t="s">
        <v>134</v>
      </c>
      <c r="AE277" s="9">
        <v>38</v>
      </c>
      <c r="AF277" s="9" t="s">
        <v>135</v>
      </c>
    </row>
    <row r="278" spans="18:32">
      <c r="R278" s="9">
        <v>266</v>
      </c>
      <c r="S278" s="9" t="s">
        <v>479</v>
      </c>
      <c r="T278" s="9" t="s">
        <v>82</v>
      </c>
      <c r="U278" s="9" t="s">
        <v>67</v>
      </c>
      <c r="V278" s="9" t="s">
        <v>131</v>
      </c>
      <c r="W278" s="9">
        <v>44</v>
      </c>
      <c r="X278" s="9" t="s">
        <v>132</v>
      </c>
      <c r="Z278" s="9">
        <v>266</v>
      </c>
      <c r="AA278" s="9" t="s">
        <v>798</v>
      </c>
      <c r="AB278" s="9" t="s">
        <v>81</v>
      </c>
      <c r="AC278" s="9" t="s">
        <v>58</v>
      </c>
      <c r="AD278" s="9" t="s">
        <v>137</v>
      </c>
      <c r="AE278" s="9">
        <v>18</v>
      </c>
      <c r="AF278" s="9" t="s">
        <v>135</v>
      </c>
    </row>
    <row r="279" spans="18:32">
      <c r="R279" s="9">
        <v>267</v>
      </c>
      <c r="S279" s="9" t="s">
        <v>480</v>
      </c>
      <c r="T279" s="9" t="s">
        <v>82</v>
      </c>
      <c r="U279" s="9" t="s">
        <v>62</v>
      </c>
      <c r="V279" s="9" t="s">
        <v>131</v>
      </c>
      <c r="W279" s="9">
        <v>34</v>
      </c>
      <c r="X279" s="9" t="s">
        <v>132</v>
      </c>
      <c r="Z279" s="9">
        <v>267</v>
      </c>
      <c r="AA279" s="9" t="s">
        <v>799</v>
      </c>
      <c r="AB279" s="9" t="s">
        <v>81</v>
      </c>
      <c r="AC279" s="9" t="s">
        <v>69</v>
      </c>
      <c r="AD279" s="9" t="s">
        <v>134</v>
      </c>
      <c r="AE279" s="9">
        <v>40</v>
      </c>
      <c r="AF279" s="9" t="s">
        <v>135</v>
      </c>
    </row>
    <row r="280" spans="18:32">
      <c r="R280" s="9">
        <v>268</v>
      </c>
      <c r="S280" s="9" t="s">
        <v>481</v>
      </c>
      <c r="T280" s="9" t="s">
        <v>82</v>
      </c>
      <c r="U280" s="9" t="s">
        <v>75</v>
      </c>
      <c r="V280" s="9" t="s">
        <v>134</v>
      </c>
      <c r="W280" s="9">
        <v>7</v>
      </c>
      <c r="X280" s="9" t="s">
        <v>135</v>
      </c>
      <c r="Z280" s="9">
        <v>268</v>
      </c>
      <c r="AA280" s="9" t="s">
        <v>800</v>
      </c>
      <c r="AB280" s="9" t="s">
        <v>81</v>
      </c>
      <c r="AC280" s="9" t="s">
        <v>56</v>
      </c>
      <c r="AD280" s="9" t="s">
        <v>137</v>
      </c>
      <c r="AE280" s="9">
        <v>16</v>
      </c>
      <c r="AF280" s="9" t="s">
        <v>135</v>
      </c>
    </row>
    <row r="281" spans="18:32">
      <c r="R281" s="9">
        <v>269</v>
      </c>
      <c r="S281" s="9" t="s">
        <v>482</v>
      </c>
      <c r="T281" s="9" t="s">
        <v>82</v>
      </c>
      <c r="U281" s="9" t="s">
        <v>56</v>
      </c>
      <c r="V281" s="9" t="s">
        <v>137</v>
      </c>
      <c r="W281" s="9">
        <v>20</v>
      </c>
      <c r="X281" s="9" t="s">
        <v>135</v>
      </c>
      <c r="Z281" s="9">
        <v>269</v>
      </c>
      <c r="AA281" s="9" t="s">
        <v>801</v>
      </c>
      <c r="AB281" s="9" t="s">
        <v>81</v>
      </c>
      <c r="AC281" s="9" t="s">
        <v>69</v>
      </c>
      <c r="AD281" s="9" t="s">
        <v>134</v>
      </c>
      <c r="AE281" s="9">
        <v>41</v>
      </c>
      <c r="AF281" s="9" t="s">
        <v>132</v>
      </c>
    </row>
    <row r="282" spans="18:32">
      <c r="R282" s="9">
        <v>270</v>
      </c>
      <c r="S282" s="9" t="s">
        <v>483</v>
      </c>
      <c r="T282" s="9" t="s">
        <v>82</v>
      </c>
      <c r="U282" s="9" t="s">
        <v>52</v>
      </c>
      <c r="V282" s="9" t="s">
        <v>137</v>
      </c>
      <c r="W282" s="9">
        <v>23</v>
      </c>
      <c r="X282" s="9" t="s">
        <v>135</v>
      </c>
      <c r="Z282" s="9">
        <v>270</v>
      </c>
      <c r="AA282" s="9" t="s">
        <v>802</v>
      </c>
      <c r="AB282" s="9" t="s">
        <v>81</v>
      </c>
      <c r="AC282" s="9" t="s">
        <v>67</v>
      </c>
      <c r="AD282" s="9" t="s">
        <v>134</v>
      </c>
      <c r="AE282" s="9">
        <v>43</v>
      </c>
      <c r="AF282" s="9" t="s">
        <v>132</v>
      </c>
    </row>
    <row r="283" spans="18:32">
      <c r="R283" s="9">
        <v>271</v>
      </c>
      <c r="S283" s="9" t="s">
        <v>484</v>
      </c>
      <c r="T283" s="9" t="s">
        <v>82</v>
      </c>
      <c r="U283" s="9" t="s">
        <v>56</v>
      </c>
      <c r="V283" s="9" t="s">
        <v>137</v>
      </c>
      <c r="W283" s="9">
        <v>21</v>
      </c>
      <c r="X283" s="9" t="s">
        <v>135</v>
      </c>
      <c r="Z283" s="9">
        <v>271</v>
      </c>
      <c r="AA283" s="9" t="s">
        <v>803</v>
      </c>
      <c r="AB283" s="9" t="s">
        <v>81</v>
      </c>
      <c r="AC283" s="9" t="s">
        <v>69</v>
      </c>
      <c r="AD283" s="9" t="s">
        <v>134</v>
      </c>
      <c r="AE283" s="9">
        <v>42</v>
      </c>
      <c r="AF283" s="9" t="s">
        <v>132</v>
      </c>
    </row>
    <row r="284" spans="18:32">
      <c r="R284" s="9">
        <v>272</v>
      </c>
      <c r="S284" s="9" t="s">
        <v>485</v>
      </c>
      <c r="T284" s="9" t="s">
        <v>82</v>
      </c>
      <c r="U284" s="9" t="s">
        <v>67</v>
      </c>
      <c r="V284" s="9" t="s">
        <v>134</v>
      </c>
      <c r="W284" s="9">
        <v>45</v>
      </c>
      <c r="X284" s="9" t="s">
        <v>135</v>
      </c>
      <c r="Z284" s="9">
        <v>272</v>
      </c>
      <c r="AA284" s="9" t="s">
        <v>804</v>
      </c>
      <c r="AB284" s="9" t="s">
        <v>81</v>
      </c>
      <c r="AC284" s="9" t="s">
        <v>64</v>
      </c>
      <c r="AD284" s="9" t="s">
        <v>134</v>
      </c>
      <c r="AE284" s="9">
        <v>35</v>
      </c>
      <c r="AF284" s="9" t="s">
        <v>132</v>
      </c>
    </row>
    <row r="285" spans="18:32">
      <c r="R285" s="9">
        <v>273</v>
      </c>
      <c r="S285" s="9" t="s">
        <v>486</v>
      </c>
      <c r="T285" s="9" t="s">
        <v>82</v>
      </c>
      <c r="U285" s="9" t="s">
        <v>67</v>
      </c>
      <c r="V285" s="9" t="s">
        <v>137</v>
      </c>
      <c r="W285" s="9">
        <v>46</v>
      </c>
      <c r="X285" s="9" t="s">
        <v>135</v>
      </c>
      <c r="Z285" s="9">
        <v>273</v>
      </c>
      <c r="AA285" s="9" t="s">
        <v>805</v>
      </c>
      <c r="AB285" s="9" t="s">
        <v>81</v>
      </c>
      <c r="AC285" s="9" t="s">
        <v>62</v>
      </c>
      <c r="AD285" s="9" t="s">
        <v>134</v>
      </c>
      <c r="AE285" s="9">
        <v>39</v>
      </c>
      <c r="AF285" s="9" t="s">
        <v>132</v>
      </c>
    </row>
    <row r="286" spans="18:32">
      <c r="R286" s="9">
        <v>274</v>
      </c>
      <c r="S286" s="9" t="s">
        <v>487</v>
      </c>
      <c r="T286" s="9" t="s">
        <v>82</v>
      </c>
      <c r="U286" s="9" t="s">
        <v>78</v>
      </c>
      <c r="V286" s="9" t="s">
        <v>134</v>
      </c>
      <c r="W286" s="9">
        <v>1</v>
      </c>
      <c r="X286" s="9" t="s">
        <v>132</v>
      </c>
      <c r="Z286" s="9">
        <v>274</v>
      </c>
      <c r="AA286" s="9" t="s">
        <v>806</v>
      </c>
      <c r="AB286" s="9" t="s">
        <v>81</v>
      </c>
      <c r="AC286" s="9" t="s">
        <v>69</v>
      </c>
      <c r="AD286" s="9" t="s">
        <v>131</v>
      </c>
      <c r="AE286" s="9">
        <v>43</v>
      </c>
      <c r="AF286" s="9" t="s">
        <v>132</v>
      </c>
    </row>
    <row r="287" spans="18:32">
      <c r="R287" s="9">
        <v>275</v>
      </c>
      <c r="S287" s="9" t="s">
        <v>488</v>
      </c>
      <c r="T287" s="9" t="s">
        <v>82</v>
      </c>
      <c r="U287" s="9" t="s">
        <v>62</v>
      </c>
      <c r="V287" s="9" t="s">
        <v>134</v>
      </c>
      <c r="W287" s="9">
        <v>35</v>
      </c>
      <c r="X287" s="9" t="s">
        <v>132</v>
      </c>
      <c r="Z287" s="9">
        <v>275</v>
      </c>
      <c r="AA287" s="9" t="s">
        <v>807</v>
      </c>
      <c r="AB287" s="9" t="s">
        <v>81</v>
      </c>
      <c r="AC287" s="9" t="s">
        <v>62</v>
      </c>
      <c r="AD287" s="9" t="s">
        <v>131</v>
      </c>
      <c r="AE287" s="9">
        <v>40</v>
      </c>
      <c r="AF287" s="9" t="s">
        <v>132</v>
      </c>
    </row>
    <row r="288" spans="18:32">
      <c r="R288" s="9">
        <v>276</v>
      </c>
      <c r="S288" s="9" t="s">
        <v>489</v>
      </c>
      <c r="T288" s="9" t="s">
        <v>82</v>
      </c>
      <c r="U288" s="9" t="s">
        <v>78</v>
      </c>
      <c r="V288" s="9" t="s">
        <v>131</v>
      </c>
      <c r="W288" s="9">
        <v>2</v>
      </c>
      <c r="X288" s="9" t="s">
        <v>132</v>
      </c>
      <c r="Z288" s="9">
        <v>276</v>
      </c>
      <c r="AA288" s="9" t="s">
        <v>808</v>
      </c>
      <c r="AB288" s="9" t="s">
        <v>81</v>
      </c>
      <c r="AC288" s="9" t="s">
        <v>69</v>
      </c>
      <c r="AD288" s="9" t="s">
        <v>131</v>
      </c>
      <c r="AE288" s="9">
        <v>44</v>
      </c>
      <c r="AF288" s="9" t="s">
        <v>135</v>
      </c>
    </row>
    <row r="289" spans="18:32">
      <c r="R289" s="9">
        <v>277</v>
      </c>
      <c r="S289" s="9" t="s">
        <v>490</v>
      </c>
      <c r="T289" s="9" t="s">
        <v>82</v>
      </c>
      <c r="U289" s="9" t="s">
        <v>62</v>
      </c>
      <c r="V289" s="9" t="s">
        <v>131</v>
      </c>
      <c r="W289" s="9">
        <v>36</v>
      </c>
      <c r="X289" s="9" t="s">
        <v>132</v>
      </c>
      <c r="Z289" s="9">
        <v>277</v>
      </c>
      <c r="AA289" s="9" t="s">
        <v>809</v>
      </c>
      <c r="AB289" s="9" t="s">
        <v>81</v>
      </c>
      <c r="AC289" s="9" t="s">
        <v>64</v>
      </c>
      <c r="AD289" s="9" t="s">
        <v>134</v>
      </c>
      <c r="AE289" s="9">
        <v>36</v>
      </c>
      <c r="AF289" s="9" t="s">
        <v>135</v>
      </c>
    </row>
    <row r="290" spans="18:32">
      <c r="R290" s="9">
        <v>278</v>
      </c>
      <c r="S290" s="9" t="s">
        <v>491</v>
      </c>
      <c r="T290" s="9" t="s">
        <v>82</v>
      </c>
      <c r="U290" s="9" t="s">
        <v>78</v>
      </c>
      <c r="V290" s="9" t="s">
        <v>131</v>
      </c>
      <c r="W290" s="9">
        <v>3</v>
      </c>
      <c r="X290" s="9" t="s">
        <v>135</v>
      </c>
      <c r="Z290" s="9">
        <v>278</v>
      </c>
      <c r="AA290" s="9" t="s">
        <v>810</v>
      </c>
      <c r="AB290" s="9" t="s">
        <v>81</v>
      </c>
      <c r="AC290" s="9" t="s">
        <v>60</v>
      </c>
      <c r="AD290" s="9" t="s">
        <v>134</v>
      </c>
      <c r="AE290" s="9">
        <v>18</v>
      </c>
      <c r="AF290" s="9" t="s">
        <v>135</v>
      </c>
    </row>
    <row r="291" spans="18:32">
      <c r="R291" s="9">
        <v>279</v>
      </c>
      <c r="S291" s="9" t="s">
        <v>492</v>
      </c>
      <c r="T291" s="9" t="s">
        <v>82</v>
      </c>
      <c r="U291" s="9" t="s">
        <v>69</v>
      </c>
      <c r="V291" s="9" t="s">
        <v>134</v>
      </c>
      <c r="W291" s="9">
        <v>44</v>
      </c>
      <c r="X291" s="9" t="s">
        <v>132</v>
      </c>
      <c r="Z291" s="9">
        <v>279</v>
      </c>
      <c r="AA291" s="9" t="s">
        <v>811</v>
      </c>
      <c r="AB291" s="9" t="s">
        <v>81</v>
      </c>
      <c r="AC291" s="9" t="s">
        <v>58</v>
      </c>
      <c r="AD291" s="9" t="s">
        <v>134</v>
      </c>
      <c r="AE291" s="9">
        <v>19</v>
      </c>
      <c r="AF291" s="9" t="s">
        <v>135</v>
      </c>
    </row>
    <row r="292" spans="18:32">
      <c r="R292" s="9">
        <v>280</v>
      </c>
      <c r="S292" s="9" t="s">
        <v>493</v>
      </c>
      <c r="T292" s="9" t="s">
        <v>82</v>
      </c>
      <c r="U292" s="9" t="s">
        <v>67</v>
      </c>
      <c r="V292" s="9" t="s">
        <v>131</v>
      </c>
      <c r="W292" s="9">
        <v>47</v>
      </c>
      <c r="X292" s="9" t="s">
        <v>132</v>
      </c>
      <c r="Z292" s="9">
        <v>280</v>
      </c>
      <c r="AA292" s="9" t="s">
        <v>812</v>
      </c>
      <c r="AB292" s="9" t="s">
        <v>81</v>
      </c>
      <c r="AC292" s="9" t="s">
        <v>60</v>
      </c>
      <c r="AD292" s="9" t="s">
        <v>134</v>
      </c>
      <c r="AE292" s="9">
        <v>19</v>
      </c>
      <c r="AF292" s="9" t="s">
        <v>135</v>
      </c>
    </row>
    <row r="293" spans="18:32">
      <c r="R293" s="9">
        <v>281</v>
      </c>
      <c r="S293" s="9" t="s">
        <v>494</v>
      </c>
      <c r="T293" s="9" t="s">
        <v>82</v>
      </c>
      <c r="U293" s="9" t="s">
        <v>78</v>
      </c>
      <c r="V293" s="9" t="s">
        <v>131</v>
      </c>
      <c r="W293" s="9">
        <v>4</v>
      </c>
      <c r="X293" s="9" t="s">
        <v>132</v>
      </c>
      <c r="Z293" s="9">
        <v>281</v>
      </c>
      <c r="AA293" s="9" t="s">
        <v>813</v>
      </c>
      <c r="AB293" s="9" t="s">
        <v>81</v>
      </c>
      <c r="AC293" s="9" t="s">
        <v>52</v>
      </c>
      <c r="AD293" s="9" t="s">
        <v>137</v>
      </c>
      <c r="AE293" s="9">
        <v>24</v>
      </c>
      <c r="AF293" s="9" t="s">
        <v>135</v>
      </c>
    </row>
    <row r="294" spans="18:32">
      <c r="R294" s="9">
        <v>282</v>
      </c>
      <c r="S294" s="9" t="s">
        <v>495</v>
      </c>
      <c r="T294" s="9" t="s">
        <v>82</v>
      </c>
      <c r="U294" s="9" t="s">
        <v>78</v>
      </c>
      <c r="V294" s="9" t="s">
        <v>131</v>
      </c>
      <c r="W294" s="9">
        <v>5</v>
      </c>
      <c r="X294" s="9" t="s">
        <v>132</v>
      </c>
      <c r="Z294" s="9">
        <v>282</v>
      </c>
      <c r="AA294" s="9" t="s">
        <v>814</v>
      </c>
      <c r="AB294" s="9" t="s">
        <v>81</v>
      </c>
      <c r="AC294" s="9" t="s">
        <v>54</v>
      </c>
      <c r="AD294" s="9" t="s">
        <v>137</v>
      </c>
      <c r="AE294" s="9">
        <v>21</v>
      </c>
      <c r="AF294" s="9" t="s">
        <v>135</v>
      </c>
    </row>
    <row r="295" spans="18:32">
      <c r="R295" s="9">
        <v>283</v>
      </c>
      <c r="S295" s="9" t="s">
        <v>496</v>
      </c>
      <c r="T295" s="9" t="s">
        <v>82</v>
      </c>
      <c r="U295" s="9" t="s">
        <v>58</v>
      </c>
      <c r="V295" s="9" t="s">
        <v>134</v>
      </c>
      <c r="W295" s="9">
        <v>19</v>
      </c>
      <c r="X295" s="9" t="s">
        <v>132</v>
      </c>
      <c r="Z295" s="9">
        <v>283</v>
      </c>
      <c r="AA295" s="9" t="s">
        <v>815</v>
      </c>
      <c r="AB295" s="9" t="s">
        <v>81</v>
      </c>
      <c r="AC295" s="9" t="s">
        <v>54</v>
      </c>
      <c r="AD295" s="9" t="s">
        <v>137</v>
      </c>
      <c r="AE295" s="9">
        <v>22</v>
      </c>
      <c r="AF295" s="9" t="s">
        <v>135</v>
      </c>
    </row>
    <row r="296" spans="18:32">
      <c r="R296" s="9">
        <v>284</v>
      </c>
      <c r="S296" s="9" t="s">
        <v>497</v>
      </c>
      <c r="T296" s="9" t="s">
        <v>82</v>
      </c>
      <c r="U296" s="9" t="s">
        <v>60</v>
      </c>
      <c r="V296" s="9" t="s">
        <v>134</v>
      </c>
      <c r="W296" s="9">
        <v>15</v>
      </c>
      <c r="X296" s="9" t="s">
        <v>135</v>
      </c>
      <c r="Z296" s="9">
        <v>284</v>
      </c>
      <c r="AA296" s="9" t="s">
        <v>815</v>
      </c>
      <c r="AB296" s="9" t="s">
        <v>81</v>
      </c>
      <c r="AC296" s="9" t="s">
        <v>56</v>
      </c>
      <c r="AD296" s="9" t="s">
        <v>137</v>
      </c>
      <c r="AE296" s="9">
        <v>17</v>
      </c>
      <c r="AF296" s="9" t="s">
        <v>135</v>
      </c>
    </row>
    <row r="297" spans="18:32">
      <c r="R297" s="9">
        <v>285</v>
      </c>
      <c r="S297" s="9" t="s">
        <v>498</v>
      </c>
      <c r="T297" s="9" t="s">
        <v>82</v>
      </c>
      <c r="U297" s="9" t="s">
        <v>58</v>
      </c>
      <c r="V297" s="9" t="s">
        <v>134</v>
      </c>
      <c r="W297" s="9">
        <v>20</v>
      </c>
      <c r="X297" s="9" t="s">
        <v>135</v>
      </c>
      <c r="Z297" s="9">
        <v>285</v>
      </c>
      <c r="AA297" s="9" t="s">
        <v>816</v>
      </c>
      <c r="AB297" s="9" t="s">
        <v>81</v>
      </c>
      <c r="AC297" s="9" t="s">
        <v>62</v>
      </c>
      <c r="AD297" s="9" t="s">
        <v>134</v>
      </c>
      <c r="AE297" s="9">
        <v>41</v>
      </c>
      <c r="AF297" s="9" t="s">
        <v>132</v>
      </c>
    </row>
    <row r="298" spans="18:32">
      <c r="R298" s="9">
        <v>286</v>
      </c>
      <c r="S298" s="9" t="s">
        <v>499</v>
      </c>
      <c r="T298" s="9" t="s">
        <v>82</v>
      </c>
      <c r="U298" s="9" t="s">
        <v>52</v>
      </c>
      <c r="V298" s="9" t="s">
        <v>137</v>
      </c>
      <c r="W298" s="9">
        <v>24</v>
      </c>
      <c r="X298" s="9" t="s">
        <v>135</v>
      </c>
      <c r="Z298" s="9">
        <v>286</v>
      </c>
      <c r="AA298" s="9" t="s">
        <v>817</v>
      </c>
      <c r="AB298" s="9" t="s">
        <v>81</v>
      </c>
      <c r="AC298" s="9" t="s">
        <v>64</v>
      </c>
      <c r="AD298" s="9" t="s">
        <v>131</v>
      </c>
      <c r="AE298" s="9">
        <v>37</v>
      </c>
      <c r="AF298" s="9" t="s">
        <v>135</v>
      </c>
    </row>
    <row r="299" spans="18:32">
      <c r="R299" s="9">
        <v>287</v>
      </c>
      <c r="S299" s="9" t="s">
        <v>500</v>
      </c>
      <c r="T299" s="9" t="s">
        <v>82</v>
      </c>
      <c r="U299" s="9" t="s">
        <v>69</v>
      </c>
      <c r="V299" s="9" t="s">
        <v>134</v>
      </c>
      <c r="W299" s="9">
        <v>45</v>
      </c>
      <c r="X299" s="9" t="s">
        <v>132</v>
      </c>
      <c r="Z299" s="9">
        <v>287</v>
      </c>
      <c r="AA299" s="9" t="s">
        <v>818</v>
      </c>
      <c r="AB299" s="9" t="s">
        <v>81</v>
      </c>
      <c r="AC299" s="9" t="s">
        <v>60</v>
      </c>
      <c r="AD299" s="9" t="s">
        <v>134</v>
      </c>
      <c r="AE299" s="9">
        <v>20</v>
      </c>
      <c r="AF299" s="9" t="s">
        <v>135</v>
      </c>
    </row>
    <row r="300" spans="18:32">
      <c r="R300" s="9">
        <v>288</v>
      </c>
      <c r="S300" s="9" t="s">
        <v>501</v>
      </c>
      <c r="T300" s="9" t="s">
        <v>82</v>
      </c>
      <c r="U300" s="9" t="s">
        <v>67</v>
      </c>
      <c r="V300" s="9" t="s">
        <v>134</v>
      </c>
      <c r="W300" s="9">
        <v>48</v>
      </c>
      <c r="X300" s="9" t="s">
        <v>132</v>
      </c>
      <c r="Z300" s="9">
        <v>288</v>
      </c>
      <c r="AA300" s="9" t="s">
        <v>819</v>
      </c>
      <c r="AB300" s="9" t="s">
        <v>81</v>
      </c>
      <c r="AC300" s="9" t="s">
        <v>69</v>
      </c>
      <c r="AD300" s="9" t="s">
        <v>131</v>
      </c>
      <c r="AE300" s="9">
        <v>45</v>
      </c>
      <c r="AF300" s="9" t="s">
        <v>135</v>
      </c>
    </row>
    <row r="301" spans="18:32">
      <c r="R301" s="9">
        <v>289</v>
      </c>
      <c r="S301" s="9" t="s">
        <v>502</v>
      </c>
      <c r="T301" s="9" t="s">
        <v>82</v>
      </c>
      <c r="U301" s="9" t="s">
        <v>69</v>
      </c>
      <c r="V301" s="9" t="s">
        <v>134</v>
      </c>
      <c r="W301" s="9">
        <v>46</v>
      </c>
      <c r="X301" s="9" t="s">
        <v>132</v>
      </c>
      <c r="Z301" s="9">
        <v>289</v>
      </c>
      <c r="AA301" s="9" t="s">
        <v>820</v>
      </c>
      <c r="AB301" s="9" t="s">
        <v>81</v>
      </c>
      <c r="AC301" s="9" t="s">
        <v>58</v>
      </c>
      <c r="AD301" s="9" t="s">
        <v>134</v>
      </c>
      <c r="AE301" s="9">
        <v>20</v>
      </c>
      <c r="AF301" s="9" t="s">
        <v>135</v>
      </c>
    </row>
    <row r="302" spans="18:32">
      <c r="R302" s="9">
        <v>290</v>
      </c>
      <c r="S302" s="9" t="s">
        <v>503</v>
      </c>
      <c r="T302" s="9" t="s">
        <v>82</v>
      </c>
      <c r="U302" s="9" t="s">
        <v>69</v>
      </c>
      <c r="V302" s="9" t="s">
        <v>134</v>
      </c>
      <c r="W302" s="9">
        <v>47</v>
      </c>
      <c r="X302" s="9" t="s">
        <v>135</v>
      </c>
      <c r="Z302" s="9">
        <v>290</v>
      </c>
      <c r="AA302" s="9" t="s">
        <v>821</v>
      </c>
      <c r="AB302" s="9" t="s">
        <v>81</v>
      </c>
      <c r="AC302" s="9" t="s">
        <v>69</v>
      </c>
      <c r="AD302" s="9" t="s">
        <v>131</v>
      </c>
      <c r="AE302" s="9">
        <v>46</v>
      </c>
      <c r="AF302" s="9" t="s">
        <v>135</v>
      </c>
    </row>
    <row r="303" spans="18:32">
      <c r="R303" s="9">
        <v>291</v>
      </c>
      <c r="S303" s="9" t="s">
        <v>504</v>
      </c>
      <c r="T303" s="9" t="s">
        <v>82</v>
      </c>
      <c r="U303" s="9" t="s">
        <v>75</v>
      </c>
      <c r="V303" s="9" t="s">
        <v>134</v>
      </c>
      <c r="W303" s="9">
        <v>8</v>
      </c>
      <c r="X303" s="9" t="s">
        <v>135</v>
      </c>
      <c r="Z303" s="9">
        <v>291</v>
      </c>
      <c r="AA303" s="9" t="s">
        <v>822</v>
      </c>
      <c r="AB303" s="9" t="s">
        <v>81</v>
      </c>
      <c r="AC303" s="9" t="s">
        <v>64</v>
      </c>
      <c r="AD303" s="9" t="s">
        <v>134</v>
      </c>
      <c r="AE303" s="9">
        <v>38</v>
      </c>
      <c r="AF303" s="9" t="s">
        <v>132</v>
      </c>
    </row>
    <row r="304" spans="18:32">
      <c r="R304" s="9">
        <v>292</v>
      </c>
      <c r="S304" s="9" t="s">
        <v>505</v>
      </c>
      <c r="T304" s="9" t="s">
        <v>82</v>
      </c>
      <c r="U304" s="9" t="s">
        <v>58</v>
      </c>
      <c r="V304" s="9" t="s">
        <v>134</v>
      </c>
      <c r="W304" s="9">
        <v>21</v>
      </c>
      <c r="X304" s="9" t="s">
        <v>135</v>
      </c>
      <c r="Z304" s="9">
        <v>292</v>
      </c>
      <c r="AA304" s="9" t="s">
        <v>823</v>
      </c>
      <c r="AB304" s="9" t="s">
        <v>81</v>
      </c>
      <c r="AC304" s="9" t="s">
        <v>69</v>
      </c>
      <c r="AD304" s="9" t="s">
        <v>134</v>
      </c>
      <c r="AE304" s="9">
        <v>47</v>
      </c>
      <c r="AF304" s="9" t="s">
        <v>132</v>
      </c>
    </row>
    <row r="305" spans="18:32">
      <c r="R305" s="9">
        <v>293</v>
      </c>
      <c r="S305" s="9" t="s">
        <v>506</v>
      </c>
      <c r="T305" s="9" t="s">
        <v>82</v>
      </c>
      <c r="U305" s="9" t="s">
        <v>78</v>
      </c>
      <c r="V305" s="9" t="s">
        <v>134</v>
      </c>
      <c r="W305" s="9">
        <v>6</v>
      </c>
      <c r="X305" s="9" t="s">
        <v>132</v>
      </c>
      <c r="Z305" s="9">
        <v>293</v>
      </c>
      <c r="AA305" s="9" t="s">
        <v>824</v>
      </c>
      <c r="AB305" s="9" t="s">
        <v>81</v>
      </c>
      <c r="AC305" s="9" t="s">
        <v>67</v>
      </c>
      <c r="AD305" s="9" t="s">
        <v>131</v>
      </c>
      <c r="AE305" s="9">
        <v>44</v>
      </c>
      <c r="AF305" s="9" t="s">
        <v>132</v>
      </c>
    </row>
    <row r="306" spans="18:32">
      <c r="R306" s="9">
        <v>294</v>
      </c>
      <c r="S306" s="9" t="s">
        <v>507</v>
      </c>
      <c r="T306" s="9" t="s">
        <v>82</v>
      </c>
      <c r="U306" s="9" t="s">
        <v>78</v>
      </c>
      <c r="V306" s="9" t="s">
        <v>131</v>
      </c>
      <c r="W306" s="9">
        <v>7</v>
      </c>
      <c r="X306" s="9" t="s">
        <v>132</v>
      </c>
      <c r="Z306" s="9">
        <v>294</v>
      </c>
      <c r="AA306" s="9" t="s">
        <v>825</v>
      </c>
      <c r="AB306" s="9" t="s">
        <v>81</v>
      </c>
      <c r="AC306" s="9" t="s">
        <v>64</v>
      </c>
      <c r="AD306" s="9" t="s">
        <v>131</v>
      </c>
      <c r="AE306" s="9">
        <v>39</v>
      </c>
      <c r="AF306" s="9" t="s">
        <v>132</v>
      </c>
    </row>
    <row r="307" spans="18:32">
      <c r="R307" s="9">
        <v>295</v>
      </c>
      <c r="S307" s="9" t="s">
        <v>508</v>
      </c>
      <c r="T307" s="9" t="s">
        <v>82</v>
      </c>
      <c r="U307" s="9" t="s">
        <v>60</v>
      </c>
      <c r="V307" s="9" t="s">
        <v>134</v>
      </c>
      <c r="W307" s="9">
        <v>16</v>
      </c>
      <c r="X307" s="9" t="s">
        <v>132</v>
      </c>
      <c r="Z307" s="9">
        <v>295</v>
      </c>
      <c r="AA307" s="9" t="s">
        <v>826</v>
      </c>
      <c r="AB307" s="9" t="s">
        <v>81</v>
      </c>
      <c r="AC307" s="9" t="s">
        <v>67</v>
      </c>
      <c r="AD307" s="9" t="s">
        <v>131</v>
      </c>
      <c r="AE307" s="9">
        <v>45</v>
      </c>
      <c r="AF307" s="9" t="s">
        <v>132</v>
      </c>
    </row>
    <row r="308" spans="18:32">
      <c r="R308" s="9">
        <v>296</v>
      </c>
      <c r="S308" s="9" t="s">
        <v>509</v>
      </c>
      <c r="T308" s="9" t="s">
        <v>82</v>
      </c>
      <c r="U308" s="9" t="s">
        <v>62</v>
      </c>
      <c r="V308" s="9" t="s">
        <v>134</v>
      </c>
      <c r="W308" s="9">
        <v>37</v>
      </c>
      <c r="X308" s="9" t="s">
        <v>135</v>
      </c>
      <c r="Z308" s="9">
        <v>296</v>
      </c>
      <c r="AA308" s="9" t="s">
        <v>827</v>
      </c>
      <c r="AB308" s="9" t="s">
        <v>81</v>
      </c>
      <c r="AC308" s="9" t="s">
        <v>67</v>
      </c>
      <c r="AD308" s="9" t="s">
        <v>131</v>
      </c>
      <c r="AE308" s="9">
        <v>46</v>
      </c>
      <c r="AF308" s="9" t="s">
        <v>135</v>
      </c>
    </row>
    <row r="309" spans="18:32">
      <c r="R309" s="9">
        <v>297</v>
      </c>
      <c r="S309" s="9" t="s">
        <v>510</v>
      </c>
      <c r="T309" s="9" t="s">
        <v>82</v>
      </c>
      <c r="U309" s="9" t="s">
        <v>69</v>
      </c>
      <c r="V309" s="9" t="s">
        <v>134</v>
      </c>
      <c r="W309" s="9">
        <v>48</v>
      </c>
      <c r="X309" s="9" t="s">
        <v>135</v>
      </c>
      <c r="Z309" s="9">
        <v>297</v>
      </c>
      <c r="AA309" s="9" t="s">
        <v>828</v>
      </c>
      <c r="AB309" s="9" t="s">
        <v>81</v>
      </c>
      <c r="AC309" s="9" t="s">
        <v>72</v>
      </c>
      <c r="AD309" s="9" t="s">
        <v>134</v>
      </c>
      <c r="AE309" s="9">
        <v>18</v>
      </c>
      <c r="AF309" s="9" t="s">
        <v>135</v>
      </c>
    </row>
    <row r="310" spans="18:32">
      <c r="R310" s="9">
        <v>298</v>
      </c>
      <c r="S310" s="9" t="s">
        <v>511</v>
      </c>
      <c r="T310" s="9" t="s">
        <v>82</v>
      </c>
      <c r="U310" s="9" t="s">
        <v>54</v>
      </c>
      <c r="V310" s="9" t="s">
        <v>134</v>
      </c>
      <c r="W310" s="9">
        <v>27</v>
      </c>
      <c r="X310" s="9" t="s">
        <v>135</v>
      </c>
      <c r="Z310" s="9">
        <v>298</v>
      </c>
      <c r="AA310" s="9" t="s">
        <v>829</v>
      </c>
      <c r="AB310" s="9" t="s">
        <v>81</v>
      </c>
      <c r="AC310" s="9" t="s">
        <v>54</v>
      </c>
      <c r="AD310" s="9" t="s">
        <v>134</v>
      </c>
      <c r="AE310" s="9">
        <v>23</v>
      </c>
      <c r="AF310" s="9" t="s">
        <v>135</v>
      </c>
    </row>
    <row r="311" spans="18:32">
      <c r="R311" s="9">
        <v>299</v>
      </c>
      <c r="S311" s="9" t="s">
        <v>512</v>
      </c>
      <c r="T311" s="9" t="s">
        <v>82</v>
      </c>
      <c r="U311" s="9" t="s">
        <v>56</v>
      </c>
      <c r="V311" s="9" t="s">
        <v>137</v>
      </c>
      <c r="W311" s="9">
        <v>22</v>
      </c>
      <c r="X311" s="9" t="s">
        <v>135</v>
      </c>
      <c r="Z311" s="9">
        <v>299</v>
      </c>
      <c r="AA311" s="9" t="s">
        <v>830</v>
      </c>
      <c r="AB311" s="9" t="s">
        <v>81</v>
      </c>
      <c r="AC311" s="9" t="s">
        <v>52</v>
      </c>
      <c r="AD311" s="9" t="s">
        <v>137</v>
      </c>
      <c r="AE311" s="9">
        <v>25</v>
      </c>
      <c r="AF311" s="9" t="s">
        <v>135</v>
      </c>
    </row>
    <row r="312" spans="18:32">
      <c r="R312" s="9">
        <v>300</v>
      </c>
      <c r="S312" s="9" t="s">
        <v>513</v>
      </c>
      <c r="T312" s="9" t="s">
        <v>82</v>
      </c>
      <c r="U312" s="9" t="s">
        <v>69</v>
      </c>
      <c r="V312" s="9" t="s">
        <v>131</v>
      </c>
      <c r="W312" s="9">
        <v>49</v>
      </c>
      <c r="X312" s="9" t="s">
        <v>135</v>
      </c>
      <c r="Z312" s="9">
        <v>300</v>
      </c>
      <c r="AA312" s="9" t="s">
        <v>375</v>
      </c>
      <c r="AB312" s="9" t="s">
        <v>82</v>
      </c>
      <c r="AC312" s="9" t="s">
        <v>52</v>
      </c>
      <c r="AD312" s="9" t="s">
        <v>134</v>
      </c>
      <c r="AE312" s="9">
        <v>26</v>
      </c>
      <c r="AF312" s="9" t="s">
        <v>135</v>
      </c>
    </row>
    <row r="313" spans="18:32">
      <c r="R313" s="9">
        <v>301</v>
      </c>
      <c r="S313" s="9" t="s">
        <v>514</v>
      </c>
      <c r="T313" s="9" t="s">
        <v>82</v>
      </c>
      <c r="U313" s="9" t="s">
        <v>58</v>
      </c>
      <c r="V313" s="9" t="s">
        <v>134</v>
      </c>
      <c r="W313" s="9">
        <v>22</v>
      </c>
      <c r="X313" s="9" t="s">
        <v>135</v>
      </c>
      <c r="Z313" s="9">
        <v>301</v>
      </c>
      <c r="AA313" s="9" t="s">
        <v>375</v>
      </c>
      <c r="AB313" s="9" t="s">
        <v>82</v>
      </c>
      <c r="AC313" s="9" t="s">
        <v>56</v>
      </c>
      <c r="AD313" s="9" t="s">
        <v>134</v>
      </c>
      <c r="AE313" s="9">
        <v>18</v>
      </c>
      <c r="AF313" s="9" t="s">
        <v>135</v>
      </c>
    </row>
    <row r="314" spans="18:32">
      <c r="R314" s="9">
        <v>302</v>
      </c>
      <c r="S314" s="9" t="s">
        <v>515</v>
      </c>
      <c r="T314" s="9" t="s">
        <v>82</v>
      </c>
      <c r="U314" s="9" t="s">
        <v>54</v>
      </c>
      <c r="V314" s="9" t="s">
        <v>137</v>
      </c>
      <c r="W314" s="9">
        <v>28</v>
      </c>
      <c r="X314" s="9" t="s">
        <v>135</v>
      </c>
      <c r="Z314" s="9">
        <v>302</v>
      </c>
      <c r="AA314" s="9" t="s">
        <v>831</v>
      </c>
      <c r="AB314" s="9" t="s">
        <v>82</v>
      </c>
      <c r="AC314" s="9" t="s">
        <v>67</v>
      </c>
      <c r="AD314" s="9" t="s">
        <v>134</v>
      </c>
      <c r="AE314" s="9">
        <v>47</v>
      </c>
      <c r="AF314" s="9" t="s">
        <v>132</v>
      </c>
    </row>
    <row r="315" spans="18:32">
      <c r="R315" s="9">
        <v>303</v>
      </c>
      <c r="S315" s="9" t="s">
        <v>516</v>
      </c>
      <c r="T315" s="9" t="s">
        <v>82</v>
      </c>
      <c r="U315" s="9" t="s">
        <v>52</v>
      </c>
      <c r="V315" s="9" t="s">
        <v>137</v>
      </c>
      <c r="W315" s="9">
        <v>25</v>
      </c>
      <c r="X315" s="9" t="s">
        <v>135</v>
      </c>
      <c r="Z315" s="9">
        <v>303</v>
      </c>
      <c r="AA315" s="9" t="s">
        <v>377</v>
      </c>
      <c r="AB315" s="9" t="s">
        <v>82</v>
      </c>
      <c r="AC315" s="9" t="s">
        <v>69</v>
      </c>
      <c r="AD315" s="9" t="s">
        <v>131</v>
      </c>
      <c r="AE315" s="9">
        <v>48</v>
      </c>
      <c r="AF315" s="9" t="s">
        <v>132</v>
      </c>
    </row>
    <row r="316" spans="18:32">
      <c r="R316" s="9">
        <v>304</v>
      </c>
      <c r="S316" s="9" t="s">
        <v>517</v>
      </c>
      <c r="T316" s="9" t="s">
        <v>82</v>
      </c>
      <c r="U316" s="9" t="s">
        <v>58</v>
      </c>
      <c r="V316" s="9" t="s">
        <v>137</v>
      </c>
      <c r="W316" s="9">
        <v>23</v>
      </c>
      <c r="X316" s="9" t="s">
        <v>135</v>
      </c>
      <c r="Z316" s="9">
        <v>304</v>
      </c>
      <c r="AA316" s="9" t="s">
        <v>832</v>
      </c>
      <c r="AB316" s="9" t="s">
        <v>82</v>
      </c>
      <c r="AC316" s="9" t="s">
        <v>52</v>
      </c>
      <c r="AD316" s="9" t="s">
        <v>131</v>
      </c>
      <c r="AE316" s="9">
        <v>27</v>
      </c>
      <c r="AF316" s="9" t="s">
        <v>135</v>
      </c>
    </row>
    <row r="317" spans="18:32">
      <c r="R317" s="9">
        <v>305</v>
      </c>
      <c r="S317" s="9" t="s">
        <v>518</v>
      </c>
      <c r="T317" s="9" t="s">
        <v>82</v>
      </c>
      <c r="U317" s="9" t="s">
        <v>75</v>
      </c>
      <c r="V317" s="9" t="s">
        <v>134</v>
      </c>
      <c r="W317" s="9">
        <v>9</v>
      </c>
      <c r="X317" s="9" t="s">
        <v>132</v>
      </c>
      <c r="Z317" s="9">
        <v>305</v>
      </c>
      <c r="AA317" s="9" t="s">
        <v>833</v>
      </c>
      <c r="AB317" s="9" t="s">
        <v>82</v>
      </c>
      <c r="AC317" s="9" t="s">
        <v>56</v>
      </c>
      <c r="AD317" s="9" t="s">
        <v>131</v>
      </c>
      <c r="AE317" s="9">
        <v>19</v>
      </c>
      <c r="AF317" s="9" t="s">
        <v>135</v>
      </c>
    </row>
    <row r="318" spans="18:32">
      <c r="R318" s="9">
        <v>306</v>
      </c>
      <c r="S318" s="9" t="s">
        <v>519</v>
      </c>
      <c r="T318" s="9" t="s">
        <v>82</v>
      </c>
      <c r="U318" s="9" t="s">
        <v>69</v>
      </c>
      <c r="V318" s="9" t="s">
        <v>134</v>
      </c>
      <c r="W318" s="9">
        <v>50</v>
      </c>
      <c r="X318" s="9" t="s">
        <v>132</v>
      </c>
      <c r="Z318" s="9">
        <v>306</v>
      </c>
      <c r="AA318" s="9" t="s">
        <v>834</v>
      </c>
      <c r="AB318" s="9" t="s">
        <v>82</v>
      </c>
      <c r="AC318" s="9" t="s">
        <v>69</v>
      </c>
      <c r="AD318" s="9" t="s">
        <v>134</v>
      </c>
      <c r="AE318" s="9">
        <v>49</v>
      </c>
      <c r="AF318" s="9" t="s">
        <v>135</v>
      </c>
    </row>
    <row r="319" spans="18:32">
      <c r="R319" s="9">
        <v>307</v>
      </c>
      <c r="S319" s="9" t="s">
        <v>520</v>
      </c>
      <c r="T319" s="9" t="s">
        <v>82</v>
      </c>
      <c r="U319" s="9" t="s">
        <v>67</v>
      </c>
      <c r="V319" s="9" t="s">
        <v>131</v>
      </c>
      <c r="W319" s="9">
        <v>49</v>
      </c>
      <c r="X319" s="9" t="s">
        <v>135</v>
      </c>
      <c r="Z319" s="9">
        <v>307</v>
      </c>
      <c r="AA319" s="9" t="s">
        <v>835</v>
      </c>
      <c r="AB319" s="9" t="s">
        <v>82</v>
      </c>
      <c r="AC319" s="9" t="s">
        <v>72</v>
      </c>
      <c r="AD319" s="9" t="s">
        <v>134</v>
      </c>
      <c r="AE319" s="9">
        <v>19</v>
      </c>
      <c r="AF319" s="9" t="s">
        <v>132</v>
      </c>
    </row>
    <row r="320" spans="18:32">
      <c r="R320" s="9">
        <v>308</v>
      </c>
      <c r="S320" s="9" t="s">
        <v>521</v>
      </c>
      <c r="T320" s="9" t="s">
        <v>82</v>
      </c>
      <c r="U320" s="9" t="s">
        <v>56</v>
      </c>
      <c r="V320" s="9" t="s">
        <v>137</v>
      </c>
      <c r="W320" s="9">
        <v>23</v>
      </c>
      <c r="X320" s="9" t="s">
        <v>135</v>
      </c>
      <c r="Z320" s="9">
        <v>308</v>
      </c>
      <c r="AA320" s="9" t="s">
        <v>836</v>
      </c>
      <c r="AB320" s="9" t="s">
        <v>82</v>
      </c>
      <c r="AC320" s="9" t="s">
        <v>75</v>
      </c>
      <c r="AD320" s="9" t="s">
        <v>134</v>
      </c>
      <c r="AE320" s="9">
        <v>1</v>
      </c>
      <c r="AF320" s="9" t="s">
        <v>135</v>
      </c>
    </row>
    <row r="321" spans="18:32">
      <c r="R321" s="9">
        <v>309</v>
      </c>
      <c r="S321" s="9" t="s">
        <v>522</v>
      </c>
      <c r="T321" s="9" t="s">
        <v>82</v>
      </c>
      <c r="U321" s="9" t="s">
        <v>52</v>
      </c>
      <c r="V321" s="9" t="s">
        <v>137</v>
      </c>
      <c r="W321" s="9">
        <v>26</v>
      </c>
      <c r="X321" s="9" t="s">
        <v>135</v>
      </c>
      <c r="Z321" s="9">
        <v>309</v>
      </c>
      <c r="AA321" s="9" t="s">
        <v>837</v>
      </c>
      <c r="AB321" s="9" t="s">
        <v>82</v>
      </c>
      <c r="AC321" s="9" t="s">
        <v>67</v>
      </c>
      <c r="AD321" s="9" t="s">
        <v>131</v>
      </c>
      <c r="AE321" s="9">
        <v>48</v>
      </c>
      <c r="AF321" s="9" t="s">
        <v>132</v>
      </c>
    </row>
    <row r="322" spans="18:32">
      <c r="R322" s="9">
        <v>310</v>
      </c>
      <c r="S322" s="9" t="s">
        <v>523</v>
      </c>
      <c r="T322" s="9" t="s">
        <v>82</v>
      </c>
      <c r="U322" s="9" t="s">
        <v>58</v>
      </c>
      <c r="V322" s="9" t="s">
        <v>137</v>
      </c>
      <c r="W322" s="9">
        <v>24</v>
      </c>
      <c r="X322" s="9" t="s">
        <v>135</v>
      </c>
      <c r="Z322" s="9">
        <v>310</v>
      </c>
      <c r="AA322" s="9" t="s">
        <v>838</v>
      </c>
      <c r="AB322" s="9" t="s">
        <v>82</v>
      </c>
      <c r="AC322" s="9" t="s">
        <v>56</v>
      </c>
      <c r="AD322" s="9" t="s">
        <v>134</v>
      </c>
      <c r="AE322" s="9">
        <v>20</v>
      </c>
      <c r="AF322" s="9" t="s">
        <v>135</v>
      </c>
    </row>
    <row r="323" spans="18:32">
      <c r="R323" s="9">
        <v>311</v>
      </c>
      <c r="S323" s="9" t="s">
        <v>524</v>
      </c>
      <c r="T323" s="9" t="s">
        <v>82</v>
      </c>
      <c r="U323" s="9" t="s">
        <v>62</v>
      </c>
      <c r="V323" s="9" t="s">
        <v>134</v>
      </c>
      <c r="W323" s="9">
        <v>38</v>
      </c>
      <c r="X323" s="9" t="s">
        <v>135</v>
      </c>
      <c r="Z323" s="9">
        <v>311</v>
      </c>
      <c r="AA323" s="9" t="s">
        <v>839</v>
      </c>
      <c r="AB323" s="9" t="s">
        <v>82</v>
      </c>
      <c r="AC323" s="9" t="s">
        <v>62</v>
      </c>
      <c r="AD323" s="9" t="s">
        <v>134</v>
      </c>
      <c r="AE323" s="9">
        <v>42</v>
      </c>
      <c r="AF323" s="9" t="s">
        <v>135</v>
      </c>
    </row>
    <row r="324" spans="18:32">
      <c r="R324" s="9">
        <v>312</v>
      </c>
      <c r="S324" s="9" t="s">
        <v>525</v>
      </c>
      <c r="T324" s="9" t="s">
        <v>82</v>
      </c>
      <c r="U324" s="9" t="s">
        <v>58</v>
      </c>
      <c r="V324" s="9" t="s">
        <v>137</v>
      </c>
      <c r="W324" s="9">
        <v>25</v>
      </c>
      <c r="X324" s="9" t="s">
        <v>135</v>
      </c>
      <c r="Z324" s="9">
        <v>312</v>
      </c>
      <c r="AA324" s="9" t="s">
        <v>840</v>
      </c>
      <c r="AB324" s="9" t="s">
        <v>82</v>
      </c>
      <c r="AC324" s="9" t="s">
        <v>52</v>
      </c>
      <c r="AD324" s="9" t="s">
        <v>134</v>
      </c>
      <c r="AE324" s="9">
        <v>28</v>
      </c>
      <c r="AF324" s="9" t="s">
        <v>135</v>
      </c>
    </row>
    <row r="325" spans="18:32">
      <c r="R325" s="9">
        <v>313</v>
      </c>
      <c r="S325" s="9" t="s">
        <v>526</v>
      </c>
      <c r="T325" s="9" t="s">
        <v>82</v>
      </c>
      <c r="U325" s="9" t="s">
        <v>60</v>
      </c>
      <c r="V325" s="9" t="s">
        <v>134</v>
      </c>
      <c r="W325" s="9">
        <v>17</v>
      </c>
      <c r="X325" s="9" t="s">
        <v>132</v>
      </c>
      <c r="Z325" s="9">
        <v>313</v>
      </c>
      <c r="AA325" s="9" t="s">
        <v>171</v>
      </c>
      <c r="AB325" s="9" t="s">
        <v>82</v>
      </c>
      <c r="AC325" s="9" t="s">
        <v>54</v>
      </c>
      <c r="AD325" s="9" t="s">
        <v>134</v>
      </c>
      <c r="AE325" s="9">
        <v>24</v>
      </c>
      <c r="AF325" s="9" t="s">
        <v>135</v>
      </c>
    </row>
    <row r="326" spans="18:32">
      <c r="R326" s="9">
        <v>314</v>
      </c>
      <c r="S326" s="9" t="s">
        <v>527</v>
      </c>
      <c r="T326" s="9" t="s">
        <v>82</v>
      </c>
      <c r="U326" s="9" t="s">
        <v>78</v>
      </c>
      <c r="V326" s="9" t="s">
        <v>131</v>
      </c>
      <c r="W326" s="9">
        <v>8</v>
      </c>
      <c r="X326" s="9" t="s">
        <v>132</v>
      </c>
      <c r="Z326" s="9">
        <v>314</v>
      </c>
      <c r="AA326" s="9" t="s">
        <v>841</v>
      </c>
      <c r="AB326" s="9" t="s">
        <v>82</v>
      </c>
      <c r="AC326" s="9" t="s">
        <v>47</v>
      </c>
      <c r="AD326" s="9" t="s">
        <v>137</v>
      </c>
      <c r="AE326" s="9">
        <v>4</v>
      </c>
      <c r="AF326" s="9" t="s">
        <v>135</v>
      </c>
    </row>
    <row r="327" spans="18:32">
      <c r="R327" s="9">
        <v>315</v>
      </c>
      <c r="S327" s="9" t="s">
        <v>528</v>
      </c>
      <c r="T327" s="9" t="s">
        <v>82</v>
      </c>
      <c r="U327" s="9" t="s">
        <v>52</v>
      </c>
      <c r="V327" s="9" t="s">
        <v>134</v>
      </c>
      <c r="W327" s="9">
        <v>27</v>
      </c>
      <c r="X327" s="9" t="s">
        <v>132</v>
      </c>
      <c r="Z327" s="9">
        <v>315</v>
      </c>
      <c r="AA327" s="9" t="s">
        <v>842</v>
      </c>
      <c r="AB327" s="9" t="s">
        <v>82</v>
      </c>
      <c r="AC327" s="9" t="s">
        <v>62</v>
      </c>
      <c r="AD327" s="9" t="s">
        <v>137</v>
      </c>
      <c r="AE327" s="9">
        <v>43</v>
      </c>
      <c r="AF327" s="9" t="s">
        <v>132</v>
      </c>
    </row>
    <row r="328" spans="18:32">
      <c r="R328" s="9">
        <v>316</v>
      </c>
      <c r="S328" s="9" t="s">
        <v>529</v>
      </c>
      <c r="T328" s="9" t="s">
        <v>82</v>
      </c>
      <c r="U328" s="9" t="s">
        <v>69</v>
      </c>
      <c r="V328" s="9" t="s">
        <v>131</v>
      </c>
      <c r="W328" s="9">
        <v>51</v>
      </c>
      <c r="X328" s="9" t="s">
        <v>132</v>
      </c>
      <c r="Z328" s="9">
        <v>316</v>
      </c>
      <c r="AA328" s="9" t="s">
        <v>843</v>
      </c>
      <c r="AB328" s="9" t="s">
        <v>82</v>
      </c>
      <c r="AC328" s="9" t="s">
        <v>69</v>
      </c>
      <c r="AD328" s="9" t="s">
        <v>134</v>
      </c>
      <c r="AE328" s="9">
        <v>50</v>
      </c>
      <c r="AF328" s="9" t="s">
        <v>132</v>
      </c>
    </row>
    <row r="329" spans="18:32">
      <c r="R329" s="9">
        <v>317</v>
      </c>
      <c r="S329" s="9" t="s">
        <v>530</v>
      </c>
      <c r="T329" s="9" t="s">
        <v>82</v>
      </c>
      <c r="U329" s="9" t="s">
        <v>80</v>
      </c>
      <c r="V329" s="9" t="s">
        <v>131</v>
      </c>
      <c r="W329" s="9">
        <v>1</v>
      </c>
      <c r="X329" s="9" t="s">
        <v>135</v>
      </c>
      <c r="Z329" s="9">
        <v>317</v>
      </c>
      <c r="AA329" s="9" t="s">
        <v>384</v>
      </c>
      <c r="AB329" s="9" t="s">
        <v>82</v>
      </c>
      <c r="AC329" s="9" t="s">
        <v>75</v>
      </c>
      <c r="AD329" s="9" t="s">
        <v>137</v>
      </c>
      <c r="AE329" s="9">
        <v>2</v>
      </c>
      <c r="AF329" s="9" t="s">
        <v>135</v>
      </c>
    </row>
    <row r="330" spans="18:32">
      <c r="R330" s="9">
        <v>318</v>
      </c>
      <c r="S330" s="9" t="s">
        <v>531</v>
      </c>
      <c r="T330" s="9" t="s">
        <v>82</v>
      </c>
      <c r="U330" s="9" t="s">
        <v>67</v>
      </c>
      <c r="V330" s="9" t="s">
        <v>131</v>
      </c>
      <c r="W330" s="9">
        <v>50</v>
      </c>
      <c r="X330" s="9" t="s">
        <v>132</v>
      </c>
      <c r="Z330" s="9">
        <v>318</v>
      </c>
      <c r="AA330" s="9" t="s">
        <v>844</v>
      </c>
      <c r="AB330" s="9" t="s">
        <v>82</v>
      </c>
      <c r="AC330" s="9" t="s">
        <v>54</v>
      </c>
      <c r="AD330" s="9" t="s">
        <v>137</v>
      </c>
      <c r="AE330" s="9">
        <v>25</v>
      </c>
      <c r="AF330" s="9" t="s">
        <v>135</v>
      </c>
    </row>
    <row r="331" spans="18:32">
      <c r="R331" s="9">
        <v>319</v>
      </c>
      <c r="S331" s="9" t="s">
        <v>532</v>
      </c>
      <c r="T331" s="9" t="s">
        <v>82</v>
      </c>
      <c r="U331" s="9" t="s">
        <v>67</v>
      </c>
      <c r="V331" s="9" t="s">
        <v>131</v>
      </c>
      <c r="W331" s="9">
        <v>51</v>
      </c>
      <c r="X331" s="9" t="s">
        <v>132</v>
      </c>
      <c r="Z331" s="9">
        <v>319</v>
      </c>
      <c r="AA331" s="9" t="s">
        <v>845</v>
      </c>
      <c r="AB331" s="9" t="s">
        <v>82</v>
      </c>
      <c r="AC331" s="9" t="s">
        <v>72</v>
      </c>
      <c r="AD331" s="9" t="s">
        <v>134</v>
      </c>
      <c r="AE331" s="9">
        <v>20</v>
      </c>
      <c r="AF331" s="9" t="s">
        <v>132</v>
      </c>
    </row>
    <row r="332" spans="18:32">
      <c r="R332" s="9">
        <v>320</v>
      </c>
      <c r="S332" s="9" t="s">
        <v>533</v>
      </c>
      <c r="T332" s="9" t="s">
        <v>82</v>
      </c>
      <c r="U332" s="9" t="s">
        <v>78</v>
      </c>
      <c r="V332" s="9" t="s">
        <v>131</v>
      </c>
      <c r="W332" s="9">
        <v>9</v>
      </c>
      <c r="X332" s="9" t="s">
        <v>132</v>
      </c>
      <c r="Z332" s="9">
        <v>320</v>
      </c>
      <c r="AA332" s="9" t="s">
        <v>846</v>
      </c>
      <c r="AB332" s="9" t="s">
        <v>82</v>
      </c>
      <c r="AC332" s="9" t="s">
        <v>62</v>
      </c>
      <c r="AD332" s="9" t="s">
        <v>134</v>
      </c>
      <c r="AE332" s="9">
        <v>44</v>
      </c>
      <c r="AF332" s="9" t="s">
        <v>132</v>
      </c>
    </row>
    <row r="333" spans="18:32">
      <c r="R333" s="9">
        <v>321</v>
      </c>
      <c r="S333" s="9" t="s">
        <v>534</v>
      </c>
      <c r="T333" s="9" t="s">
        <v>82</v>
      </c>
      <c r="U333" s="9" t="s">
        <v>80</v>
      </c>
      <c r="V333" s="9" t="s">
        <v>131</v>
      </c>
      <c r="W333" s="9">
        <v>2</v>
      </c>
      <c r="X333" s="9" t="s">
        <v>132</v>
      </c>
      <c r="Z333" s="9">
        <v>321</v>
      </c>
      <c r="AA333" s="9" t="s">
        <v>847</v>
      </c>
      <c r="AB333" s="9" t="s">
        <v>82</v>
      </c>
      <c r="AC333" s="9" t="s">
        <v>69</v>
      </c>
      <c r="AD333" s="9" t="s">
        <v>131</v>
      </c>
      <c r="AE333" s="9">
        <v>51</v>
      </c>
      <c r="AF333" s="9" t="s">
        <v>135</v>
      </c>
    </row>
    <row r="334" spans="18:32">
      <c r="R334" s="9">
        <v>322</v>
      </c>
      <c r="S334" s="9" t="s">
        <v>535</v>
      </c>
      <c r="T334" s="9" t="s">
        <v>82</v>
      </c>
      <c r="U334" s="9" t="s">
        <v>52</v>
      </c>
      <c r="V334" s="9" t="s">
        <v>131</v>
      </c>
      <c r="W334" s="9">
        <v>28</v>
      </c>
      <c r="X334" s="9" t="s">
        <v>132</v>
      </c>
      <c r="Z334" s="9">
        <v>322</v>
      </c>
      <c r="AA334" s="9" t="s">
        <v>848</v>
      </c>
      <c r="AB334" s="9" t="s">
        <v>82</v>
      </c>
      <c r="AC334" s="9" t="s">
        <v>60</v>
      </c>
      <c r="AD334" s="9" t="s">
        <v>131</v>
      </c>
      <c r="AE334" s="9">
        <v>21</v>
      </c>
      <c r="AF334" s="9" t="s">
        <v>135</v>
      </c>
    </row>
    <row r="335" spans="18:32">
      <c r="R335" s="9">
        <v>323</v>
      </c>
      <c r="S335" s="9" t="s">
        <v>536</v>
      </c>
      <c r="T335" s="9" t="s">
        <v>82</v>
      </c>
      <c r="U335" s="9" t="s">
        <v>75</v>
      </c>
      <c r="V335" s="9" t="s">
        <v>134</v>
      </c>
      <c r="W335" s="9">
        <v>10</v>
      </c>
      <c r="X335" s="9" t="s">
        <v>135</v>
      </c>
      <c r="Z335" s="9">
        <v>323</v>
      </c>
      <c r="AA335" s="9" t="s">
        <v>173</v>
      </c>
      <c r="AB335" s="9" t="s">
        <v>82</v>
      </c>
      <c r="AC335" s="9" t="s">
        <v>75</v>
      </c>
      <c r="AD335" s="9" t="s">
        <v>131</v>
      </c>
      <c r="AE335" s="9">
        <v>3</v>
      </c>
      <c r="AF335" s="9" t="s">
        <v>135</v>
      </c>
    </row>
    <row r="336" spans="18:32">
      <c r="R336" s="9">
        <v>324</v>
      </c>
      <c r="S336" s="9" t="s">
        <v>537</v>
      </c>
      <c r="T336" s="9" t="s">
        <v>82</v>
      </c>
      <c r="U336" s="9" t="s">
        <v>60</v>
      </c>
      <c r="V336" s="9" t="s">
        <v>134</v>
      </c>
      <c r="W336" s="9">
        <v>18</v>
      </c>
      <c r="X336" s="9" t="s">
        <v>135</v>
      </c>
      <c r="Z336" s="9">
        <v>324</v>
      </c>
      <c r="AA336" s="9" t="s">
        <v>849</v>
      </c>
      <c r="AB336" s="9" t="s">
        <v>82</v>
      </c>
      <c r="AC336" s="9" t="s">
        <v>52</v>
      </c>
      <c r="AD336" s="9" t="s">
        <v>134</v>
      </c>
      <c r="AE336" s="9">
        <v>29</v>
      </c>
      <c r="AF336" s="9" t="s">
        <v>135</v>
      </c>
    </row>
    <row r="337" spans="18:32">
      <c r="R337" s="9">
        <v>325</v>
      </c>
      <c r="S337" s="9" t="s">
        <v>538</v>
      </c>
      <c r="T337" s="9" t="s">
        <v>82</v>
      </c>
      <c r="U337" s="9" t="s">
        <v>52</v>
      </c>
      <c r="V337" s="9" t="s">
        <v>134</v>
      </c>
      <c r="W337" s="9">
        <v>29</v>
      </c>
      <c r="X337" s="9" t="s">
        <v>135</v>
      </c>
      <c r="Z337" s="9">
        <v>325</v>
      </c>
      <c r="AA337" s="9" t="s">
        <v>174</v>
      </c>
      <c r="AB337" s="9" t="s">
        <v>82</v>
      </c>
      <c r="AC337" s="9" t="s">
        <v>54</v>
      </c>
      <c r="AD337" s="9" t="s">
        <v>134</v>
      </c>
      <c r="AE337" s="9">
        <v>26</v>
      </c>
      <c r="AF337" s="9" t="s">
        <v>135</v>
      </c>
    </row>
    <row r="338" spans="18:32">
      <c r="R338" s="9">
        <v>326</v>
      </c>
      <c r="S338" s="9" t="s">
        <v>539</v>
      </c>
      <c r="T338" s="9" t="s">
        <v>82</v>
      </c>
      <c r="U338" s="9" t="s">
        <v>54</v>
      </c>
      <c r="V338" s="9" t="s">
        <v>134</v>
      </c>
      <c r="W338" s="9">
        <v>29</v>
      </c>
      <c r="X338" s="9" t="s">
        <v>135</v>
      </c>
      <c r="Z338" s="9">
        <v>326</v>
      </c>
      <c r="AA338" s="9" t="s">
        <v>850</v>
      </c>
      <c r="AB338" s="9" t="s">
        <v>82</v>
      </c>
      <c r="AC338" s="9" t="s">
        <v>58</v>
      </c>
      <c r="AD338" s="9" t="s">
        <v>134</v>
      </c>
      <c r="AE338" s="9">
        <v>21</v>
      </c>
      <c r="AF338" s="9" t="s">
        <v>135</v>
      </c>
    </row>
    <row r="339" spans="18:32">
      <c r="R339" s="9">
        <v>327</v>
      </c>
      <c r="S339" s="9" t="s">
        <v>540</v>
      </c>
      <c r="T339" s="9" t="s">
        <v>82</v>
      </c>
      <c r="U339" s="9" t="s">
        <v>78</v>
      </c>
      <c r="V339" s="9" t="s">
        <v>131</v>
      </c>
      <c r="W339" s="9">
        <v>10</v>
      </c>
      <c r="X339" s="9" t="s">
        <v>132</v>
      </c>
      <c r="Z339" s="9">
        <v>327</v>
      </c>
      <c r="AA339" s="9" t="s">
        <v>393</v>
      </c>
      <c r="AB339" s="9" t="s">
        <v>82</v>
      </c>
      <c r="AC339" s="9" t="s">
        <v>56</v>
      </c>
      <c r="AD339" s="9" t="s">
        <v>137</v>
      </c>
      <c r="AE339" s="9">
        <v>21</v>
      </c>
      <c r="AF339" s="9" t="s">
        <v>135</v>
      </c>
    </row>
    <row r="340" spans="18:32">
      <c r="R340" s="9">
        <v>328</v>
      </c>
      <c r="S340" s="9" t="s">
        <v>541</v>
      </c>
      <c r="T340" s="9" t="s">
        <v>82</v>
      </c>
      <c r="U340" s="9" t="s">
        <v>56</v>
      </c>
      <c r="V340" s="9" t="s">
        <v>134</v>
      </c>
      <c r="W340" s="9">
        <v>24</v>
      </c>
      <c r="X340" s="9" t="s">
        <v>135</v>
      </c>
      <c r="Z340" s="9">
        <v>328</v>
      </c>
      <c r="AA340" s="9" t="s">
        <v>851</v>
      </c>
      <c r="AB340" s="9" t="s">
        <v>82</v>
      </c>
      <c r="AC340" s="9" t="s">
        <v>47</v>
      </c>
      <c r="AD340" s="9" t="s">
        <v>137</v>
      </c>
      <c r="AE340" s="9">
        <v>5</v>
      </c>
      <c r="AF340" s="9" t="s">
        <v>135</v>
      </c>
    </row>
    <row r="341" spans="18:32">
      <c r="R341" s="9">
        <v>329</v>
      </c>
      <c r="S341" s="9" t="s">
        <v>542</v>
      </c>
      <c r="T341" s="9" t="s">
        <v>82</v>
      </c>
      <c r="U341" s="9" t="s">
        <v>54</v>
      </c>
      <c r="V341" s="9" t="s">
        <v>134</v>
      </c>
      <c r="W341" s="9">
        <v>30</v>
      </c>
      <c r="X341" s="9" t="s">
        <v>135</v>
      </c>
      <c r="Z341" s="9">
        <v>329</v>
      </c>
      <c r="AA341" s="9" t="s">
        <v>852</v>
      </c>
      <c r="AB341" s="9" t="s">
        <v>82</v>
      </c>
      <c r="AC341" s="9" t="s">
        <v>67</v>
      </c>
      <c r="AD341" s="9" t="s">
        <v>134</v>
      </c>
      <c r="AE341" s="9">
        <v>49</v>
      </c>
      <c r="AF341" s="9" t="s">
        <v>132</v>
      </c>
    </row>
    <row r="342" spans="18:32">
      <c r="R342" s="9">
        <v>330</v>
      </c>
      <c r="S342" s="9" t="s">
        <v>543</v>
      </c>
      <c r="T342" s="9" t="s">
        <v>82</v>
      </c>
      <c r="U342" s="9" t="s">
        <v>52</v>
      </c>
      <c r="V342" s="9" t="s">
        <v>134</v>
      </c>
      <c r="W342" s="9">
        <v>30</v>
      </c>
      <c r="X342" s="9" t="s">
        <v>135</v>
      </c>
      <c r="Z342" s="9">
        <v>330</v>
      </c>
      <c r="AA342" s="9" t="s">
        <v>853</v>
      </c>
      <c r="AB342" s="9" t="s">
        <v>82</v>
      </c>
      <c r="AC342" s="9" t="s">
        <v>62</v>
      </c>
      <c r="AD342" s="9" t="s">
        <v>134</v>
      </c>
      <c r="AE342" s="9">
        <v>45</v>
      </c>
      <c r="AF342" s="9" t="s">
        <v>132</v>
      </c>
    </row>
    <row r="343" spans="18:32">
      <c r="R343" s="9">
        <v>331</v>
      </c>
      <c r="S343" s="9" t="s">
        <v>544</v>
      </c>
      <c r="T343" s="9" t="s">
        <v>82</v>
      </c>
      <c r="U343" s="9" t="s">
        <v>54</v>
      </c>
      <c r="V343" s="9" t="s">
        <v>134</v>
      </c>
      <c r="W343" s="9">
        <v>31</v>
      </c>
      <c r="X343" s="9" t="s">
        <v>132</v>
      </c>
      <c r="Z343" s="9">
        <v>331</v>
      </c>
      <c r="AA343" s="9" t="s">
        <v>854</v>
      </c>
      <c r="AB343" s="9" t="s">
        <v>82</v>
      </c>
      <c r="AC343" s="9" t="s">
        <v>52</v>
      </c>
      <c r="AD343" s="9" t="s">
        <v>134</v>
      </c>
      <c r="AE343" s="9">
        <v>30</v>
      </c>
      <c r="AF343" s="9" t="s">
        <v>132</v>
      </c>
    </row>
    <row r="344" spans="18:32">
      <c r="R344" s="9">
        <v>332</v>
      </c>
      <c r="S344" s="9" t="s">
        <v>545</v>
      </c>
      <c r="T344" s="9" t="s">
        <v>82</v>
      </c>
      <c r="U344" s="9" t="s">
        <v>80</v>
      </c>
      <c r="V344" s="9" t="s">
        <v>134</v>
      </c>
      <c r="W344" s="9">
        <v>3</v>
      </c>
      <c r="X344" s="9" t="s">
        <v>132</v>
      </c>
      <c r="Z344" s="9">
        <v>332</v>
      </c>
      <c r="AA344" s="9" t="s">
        <v>855</v>
      </c>
      <c r="AB344" s="9" t="s">
        <v>82</v>
      </c>
      <c r="AC344" s="9" t="s">
        <v>72</v>
      </c>
      <c r="AD344" s="9" t="s">
        <v>131</v>
      </c>
      <c r="AE344" s="9">
        <v>21</v>
      </c>
      <c r="AF344" s="9" t="s">
        <v>132</v>
      </c>
    </row>
    <row r="345" spans="18:32">
      <c r="R345" s="9">
        <v>333</v>
      </c>
      <c r="S345" s="9" t="s">
        <v>546</v>
      </c>
      <c r="T345" s="9" t="s">
        <v>82</v>
      </c>
      <c r="U345" s="9" t="s">
        <v>75</v>
      </c>
      <c r="V345" s="9" t="s">
        <v>134</v>
      </c>
      <c r="W345" s="9">
        <v>11</v>
      </c>
      <c r="X345" s="9" t="s">
        <v>132</v>
      </c>
      <c r="Z345" s="9">
        <v>333</v>
      </c>
      <c r="AA345" s="9" t="s">
        <v>856</v>
      </c>
      <c r="AB345" s="9" t="s">
        <v>82</v>
      </c>
      <c r="AC345" s="9" t="s">
        <v>62</v>
      </c>
      <c r="AD345" s="9" t="s">
        <v>131</v>
      </c>
      <c r="AE345" s="9">
        <v>46</v>
      </c>
      <c r="AF345" s="9" t="s">
        <v>132</v>
      </c>
    </row>
    <row r="346" spans="18:32">
      <c r="Z346" s="9">
        <v>334</v>
      </c>
      <c r="AA346" s="9" t="s">
        <v>857</v>
      </c>
      <c r="AB346" s="9" t="s">
        <v>82</v>
      </c>
      <c r="AC346" s="9" t="s">
        <v>62</v>
      </c>
      <c r="AD346" s="9" t="s">
        <v>131</v>
      </c>
      <c r="AE346" s="9">
        <v>47</v>
      </c>
      <c r="AF346" s="9" t="s">
        <v>135</v>
      </c>
    </row>
    <row r="347" spans="18:32">
      <c r="Z347" s="9">
        <v>335</v>
      </c>
      <c r="AA347" s="9" t="s">
        <v>858</v>
      </c>
      <c r="AB347" s="9" t="s">
        <v>82</v>
      </c>
      <c r="AC347" s="9" t="s">
        <v>52</v>
      </c>
      <c r="AD347" s="9" t="s">
        <v>134</v>
      </c>
      <c r="AE347" s="9">
        <v>31</v>
      </c>
      <c r="AF347" s="9" t="s">
        <v>135</v>
      </c>
    </row>
    <row r="348" spans="18:32">
      <c r="Z348" s="9">
        <v>336</v>
      </c>
      <c r="AA348" s="9" t="s">
        <v>859</v>
      </c>
      <c r="AB348" s="9" t="s">
        <v>82</v>
      </c>
      <c r="AC348" s="9" t="s">
        <v>54</v>
      </c>
      <c r="AD348" s="9" t="s">
        <v>134</v>
      </c>
      <c r="AE348" s="9">
        <v>27</v>
      </c>
      <c r="AF348" s="9" t="s">
        <v>135</v>
      </c>
    </row>
    <row r="349" spans="18:32">
      <c r="Z349" s="9">
        <v>337</v>
      </c>
      <c r="AA349" s="9" t="s">
        <v>860</v>
      </c>
      <c r="AB349" s="9" t="s">
        <v>82</v>
      </c>
      <c r="AC349" s="9" t="s">
        <v>60</v>
      </c>
      <c r="AD349" s="9" t="s">
        <v>134</v>
      </c>
      <c r="AE349" s="9">
        <v>22</v>
      </c>
      <c r="AF349" s="9" t="s">
        <v>135</v>
      </c>
    </row>
    <row r="350" spans="18:32">
      <c r="Z350" s="9">
        <v>338</v>
      </c>
      <c r="AA350" s="9" t="s">
        <v>861</v>
      </c>
      <c r="AB350" s="9" t="s">
        <v>82</v>
      </c>
      <c r="AC350" s="9" t="s">
        <v>69</v>
      </c>
      <c r="AD350" s="9" t="s">
        <v>134</v>
      </c>
      <c r="AE350" s="9">
        <v>52</v>
      </c>
      <c r="AF350" s="9" t="s">
        <v>135</v>
      </c>
    </row>
    <row r="351" spans="18:32">
      <c r="Z351" s="9">
        <v>339</v>
      </c>
      <c r="AA351" s="9" t="s">
        <v>862</v>
      </c>
      <c r="AB351" s="9" t="s">
        <v>82</v>
      </c>
      <c r="AC351" s="9" t="s">
        <v>75</v>
      </c>
      <c r="AD351" s="9" t="s">
        <v>134</v>
      </c>
      <c r="AE351" s="9">
        <v>4</v>
      </c>
      <c r="AF351" s="9" t="s">
        <v>135</v>
      </c>
    </row>
    <row r="352" spans="18:32">
      <c r="Z352" s="9">
        <v>340</v>
      </c>
      <c r="AA352" s="9" t="s">
        <v>863</v>
      </c>
      <c r="AB352" s="9" t="s">
        <v>82</v>
      </c>
      <c r="AC352" s="9" t="s">
        <v>60</v>
      </c>
      <c r="AD352" s="9" t="s">
        <v>134</v>
      </c>
      <c r="AE352" s="9">
        <v>23</v>
      </c>
      <c r="AF352" s="9" t="s">
        <v>135</v>
      </c>
    </row>
    <row r="353" spans="26:32">
      <c r="Z353" s="9">
        <v>341</v>
      </c>
      <c r="AA353" s="9" t="s">
        <v>864</v>
      </c>
      <c r="AB353" s="9" t="s">
        <v>82</v>
      </c>
      <c r="AC353" s="9" t="s">
        <v>58</v>
      </c>
      <c r="AD353" s="9" t="s">
        <v>137</v>
      </c>
      <c r="AE353" s="9">
        <v>22</v>
      </c>
      <c r="AF353" s="9" t="s">
        <v>135</v>
      </c>
    </row>
    <row r="354" spans="26:32">
      <c r="Z354" s="9">
        <v>342</v>
      </c>
      <c r="AA354" s="9" t="s">
        <v>865</v>
      </c>
      <c r="AB354" s="9" t="s">
        <v>82</v>
      </c>
      <c r="AC354" s="9" t="s">
        <v>52</v>
      </c>
      <c r="AD354" s="9" t="s">
        <v>137</v>
      </c>
      <c r="AE354" s="9">
        <v>32</v>
      </c>
      <c r="AF354" s="9" t="s">
        <v>135</v>
      </c>
    </row>
    <row r="355" spans="26:32">
      <c r="Z355" s="9">
        <v>343</v>
      </c>
      <c r="AA355" s="9" t="s">
        <v>866</v>
      </c>
      <c r="AB355" s="9" t="s">
        <v>82</v>
      </c>
      <c r="AC355" s="9" t="s">
        <v>67</v>
      </c>
      <c r="AD355" s="9" t="s">
        <v>134</v>
      </c>
      <c r="AE355" s="9">
        <v>50</v>
      </c>
      <c r="AF355" s="9" t="s">
        <v>132</v>
      </c>
    </row>
    <row r="356" spans="26:32">
      <c r="Z356" s="9">
        <v>344</v>
      </c>
      <c r="AA356" s="9" t="s">
        <v>867</v>
      </c>
      <c r="AB356" s="9" t="s">
        <v>82</v>
      </c>
      <c r="AC356" s="9" t="s">
        <v>72</v>
      </c>
      <c r="AD356" s="9" t="s">
        <v>134</v>
      </c>
      <c r="AE356" s="9">
        <v>22</v>
      </c>
      <c r="AF356" s="9" t="s">
        <v>132</v>
      </c>
    </row>
    <row r="357" spans="26:32">
      <c r="Z357" s="9">
        <v>345</v>
      </c>
      <c r="AA357" s="9" t="s">
        <v>868</v>
      </c>
      <c r="AB357" s="9" t="s">
        <v>82</v>
      </c>
      <c r="AC357" s="9" t="s">
        <v>67</v>
      </c>
      <c r="AD357" s="9" t="s">
        <v>131</v>
      </c>
      <c r="AE357" s="9">
        <v>51</v>
      </c>
      <c r="AF357" s="9" t="s">
        <v>135</v>
      </c>
    </row>
    <row r="358" spans="26:32">
      <c r="Z358" s="9">
        <v>346</v>
      </c>
      <c r="AA358" s="9" t="s">
        <v>869</v>
      </c>
      <c r="AB358" s="9" t="s">
        <v>82</v>
      </c>
      <c r="AC358" s="9" t="s">
        <v>62</v>
      </c>
      <c r="AD358" s="9" t="s">
        <v>131</v>
      </c>
      <c r="AE358" s="9">
        <v>48</v>
      </c>
      <c r="AF358" s="9" t="s">
        <v>135</v>
      </c>
    </row>
    <row r="359" spans="26:32">
      <c r="Z359" s="9">
        <v>347</v>
      </c>
      <c r="AA359" s="9" t="s">
        <v>870</v>
      </c>
      <c r="AB359" s="9" t="s">
        <v>82</v>
      </c>
      <c r="AC359" s="9" t="s">
        <v>69</v>
      </c>
      <c r="AD359" s="9" t="s">
        <v>131</v>
      </c>
      <c r="AE359" s="9">
        <v>53</v>
      </c>
      <c r="AF359" s="9" t="s">
        <v>135</v>
      </c>
    </row>
    <row r="360" spans="26:32">
      <c r="Z360" s="9">
        <v>348</v>
      </c>
      <c r="AA360" s="9" t="s">
        <v>871</v>
      </c>
      <c r="AB360" s="9" t="s">
        <v>82</v>
      </c>
      <c r="AC360" s="9" t="s">
        <v>67</v>
      </c>
      <c r="AD360" s="9" t="s">
        <v>134</v>
      </c>
      <c r="AE360" s="9">
        <v>52</v>
      </c>
      <c r="AF360" s="9" t="s">
        <v>132</v>
      </c>
    </row>
    <row r="361" spans="26:32">
      <c r="Z361" s="9">
        <v>349</v>
      </c>
      <c r="AA361" s="9" t="s">
        <v>407</v>
      </c>
      <c r="AB361" s="9" t="s">
        <v>82</v>
      </c>
      <c r="AC361" s="9" t="s">
        <v>69</v>
      </c>
      <c r="AD361" s="9" t="s">
        <v>134</v>
      </c>
      <c r="AE361" s="9">
        <v>54</v>
      </c>
      <c r="AF361" s="9" t="s">
        <v>132</v>
      </c>
    </row>
    <row r="362" spans="26:32">
      <c r="Z362" s="9">
        <v>350</v>
      </c>
      <c r="AA362" s="9" t="s">
        <v>872</v>
      </c>
      <c r="AB362" s="9" t="s">
        <v>82</v>
      </c>
      <c r="AC362" s="9" t="s">
        <v>72</v>
      </c>
      <c r="AD362" s="9" t="s">
        <v>134</v>
      </c>
      <c r="AE362" s="9">
        <v>23</v>
      </c>
      <c r="AF362" s="9" t="s">
        <v>132</v>
      </c>
    </row>
    <row r="363" spans="26:32">
      <c r="Z363" s="9">
        <v>351</v>
      </c>
      <c r="AA363" s="9" t="s">
        <v>873</v>
      </c>
      <c r="AB363" s="9" t="s">
        <v>82</v>
      </c>
      <c r="AC363" s="9" t="s">
        <v>56</v>
      </c>
      <c r="AD363" s="9" t="s">
        <v>134</v>
      </c>
      <c r="AE363" s="9">
        <v>22</v>
      </c>
      <c r="AF363" s="9" t="s">
        <v>135</v>
      </c>
    </row>
    <row r="364" spans="26:32">
      <c r="Z364" s="9">
        <v>352</v>
      </c>
      <c r="AA364" s="9" t="s">
        <v>873</v>
      </c>
      <c r="AB364" s="9" t="s">
        <v>82</v>
      </c>
      <c r="AC364" s="9" t="s">
        <v>58</v>
      </c>
      <c r="AD364" s="9" t="s">
        <v>134</v>
      </c>
      <c r="AE364" s="9">
        <v>23</v>
      </c>
      <c r="AF364" s="9" t="s">
        <v>135</v>
      </c>
    </row>
    <row r="365" spans="26:32">
      <c r="Z365" s="9">
        <v>353</v>
      </c>
      <c r="AA365" s="9" t="s">
        <v>874</v>
      </c>
      <c r="AB365" s="9" t="s">
        <v>82</v>
      </c>
      <c r="AC365" s="9" t="s">
        <v>54</v>
      </c>
      <c r="AD365" s="9" t="s">
        <v>134</v>
      </c>
      <c r="AE365" s="9">
        <v>28</v>
      </c>
      <c r="AF365" s="9" t="s">
        <v>135</v>
      </c>
    </row>
    <row r="366" spans="26:32">
      <c r="Z366" s="9">
        <v>354</v>
      </c>
      <c r="AA366" s="9" t="s">
        <v>875</v>
      </c>
      <c r="AB366" s="9" t="s">
        <v>82</v>
      </c>
      <c r="AC366" s="9" t="s">
        <v>52</v>
      </c>
      <c r="AD366" s="9" t="s">
        <v>134</v>
      </c>
      <c r="AE366" s="9">
        <v>33</v>
      </c>
      <c r="AF366" s="9" t="s">
        <v>135</v>
      </c>
    </row>
    <row r="367" spans="26:32">
      <c r="Z367" s="9">
        <v>355</v>
      </c>
      <c r="AA367" s="9" t="s">
        <v>180</v>
      </c>
      <c r="AB367" s="9" t="s">
        <v>82</v>
      </c>
      <c r="AC367" s="9" t="s">
        <v>56</v>
      </c>
      <c r="AD367" s="9" t="s">
        <v>134</v>
      </c>
      <c r="AE367" s="9">
        <v>23</v>
      </c>
      <c r="AF367" s="9" t="s">
        <v>135</v>
      </c>
    </row>
    <row r="368" spans="26:32">
      <c r="Z368" s="9">
        <v>356</v>
      </c>
      <c r="AA368" s="9" t="s">
        <v>411</v>
      </c>
      <c r="AB368" s="9" t="s">
        <v>82</v>
      </c>
      <c r="AC368" s="9" t="s">
        <v>47</v>
      </c>
      <c r="AD368" s="9" t="s">
        <v>137</v>
      </c>
      <c r="AE368" s="9">
        <v>6</v>
      </c>
      <c r="AF368" s="9" t="s">
        <v>135</v>
      </c>
    </row>
    <row r="369" spans="26:32">
      <c r="Z369" s="9">
        <v>357</v>
      </c>
      <c r="AA369" s="9" t="s">
        <v>182</v>
      </c>
      <c r="AB369" s="9" t="s">
        <v>82</v>
      </c>
      <c r="AC369" s="9" t="s">
        <v>60</v>
      </c>
      <c r="AD369" s="9" t="s">
        <v>134</v>
      </c>
      <c r="AE369" s="9">
        <v>24</v>
      </c>
      <c r="AF369" s="9" t="s">
        <v>135</v>
      </c>
    </row>
    <row r="370" spans="26:32">
      <c r="Z370" s="9">
        <v>358</v>
      </c>
      <c r="AA370" s="9" t="s">
        <v>876</v>
      </c>
      <c r="AB370" s="9" t="s">
        <v>82</v>
      </c>
      <c r="AC370" s="9" t="s">
        <v>69</v>
      </c>
      <c r="AD370" s="9" t="s">
        <v>134</v>
      </c>
      <c r="AE370" s="9">
        <v>55</v>
      </c>
      <c r="AF370" s="9" t="s">
        <v>135</v>
      </c>
    </row>
    <row r="371" spans="26:32">
      <c r="Z371" s="9">
        <v>359</v>
      </c>
      <c r="AA371" s="9" t="s">
        <v>877</v>
      </c>
      <c r="AB371" s="9" t="s">
        <v>82</v>
      </c>
      <c r="AC371" s="9" t="s">
        <v>62</v>
      </c>
      <c r="AD371" s="9" t="s">
        <v>134</v>
      </c>
      <c r="AE371" s="9">
        <v>49</v>
      </c>
      <c r="AF371" s="9" t="s">
        <v>135</v>
      </c>
    </row>
    <row r="372" spans="26:32">
      <c r="Z372" s="9">
        <v>360</v>
      </c>
      <c r="AA372" s="9" t="s">
        <v>878</v>
      </c>
      <c r="AB372" s="9" t="s">
        <v>82</v>
      </c>
      <c r="AC372" s="9" t="s">
        <v>62</v>
      </c>
      <c r="AD372" s="9" t="s">
        <v>137</v>
      </c>
      <c r="AE372" s="9">
        <v>50</v>
      </c>
      <c r="AF372" s="9" t="s">
        <v>135</v>
      </c>
    </row>
    <row r="373" spans="26:32">
      <c r="Z373" s="9">
        <v>361</v>
      </c>
      <c r="AA373" s="9" t="s">
        <v>879</v>
      </c>
      <c r="AB373" s="9" t="s">
        <v>82</v>
      </c>
      <c r="AC373" s="9" t="s">
        <v>62</v>
      </c>
      <c r="AD373" s="9" t="s">
        <v>134</v>
      </c>
      <c r="AE373" s="9">
        <v>51</v>
      </c>
      <c r="AF373" s="9" t="s">
        <v>132</v>
      </c>
    </row>
    <row r="374" spans="26:32">
      <c r="Z374" s="9">
        <v>362</v>
      </c>
      <c r="AA374" s="9" t="s">
        <v>880</v>
      </c>
      <c r="AB374" s="9" t="s">
        <v>82</v>
      </c>
      <c r="AC374" s="9" t="s">
        <v>67</v>
      </c>
      <c r="AD374" s="9" t="s">
        <v>134</v>
      </c>
      <c r="AE374" s="9">
        <v>53</v>
      </c>
      <c r="AF374" s="9" t="s">
        <v>132</v>
      </c>
    </row>
    <row r="375" spans="26:32">
      <c r="Z375" s="9">
        <v>363</v>
      </c>
      <c r="AA375" s="9" t="s">
        <v>881</v>
      </c>
      <c r="AB375" s="9" t="s">
        <v>82</v>
      </c>
      <c r="AC375" s="9" t="s">
        <v>54</v>
      </c>
      <c r="AD375" s="9" t="s">
        <v>134</v>
      </c>
      <c r="AE375" s="9">
        <v>29</v>
      </c>
      <c r="AF375" s="9" t="s">
        <v>135</v>
      </c>
    </row>
    <row r="376" spans="26:32">
      <c r="Z376" s="9">
        <v>364</v>
      </c>
      <c r="AA376" s="9" t="s">
        <v>882</v>
      </c>
      <c r="AB376" s="9" t="s">
        <v>82</v>
      </c>
      <c r="AC376" s="9" t="s">
        <v>60</v>
      </c>
      <c r="AD376" s="9" t="s">
        <v>134</v>
      </c>
      <c r="AE376" s="9">
        <v>25</v>
      </c>
      <c r="AF376" s="9" t="s">
        <v>135</v>
      </c>
    </row>
    <row r="377" spans="26:32">
      <c r="Z377" s="9">
        <v>365</v>
      </c>
      <c r="AA377" s="9" t="s">
        <v>883</v>
      </c>
      <c r="AB377" s="9" t="s">
        <v>82</v>
      </c>
      <c r="AC377" s="9" t="s">
        <v>54</v>
      </c>
      <c r="AD377" s="9" t="s">
        <v>137</v>
      </c>
      <c r="AE377" s="9">
        <v>30</v>
      </c>
      <c r="AF377" s="9" t="s">
        <v>135</v>
      </c>
    </row>
    <row r="378" spans="26:32">
      <c r="Z378" s="9">
        <v>366</v>
      </c>
      <c r="AA378" s="9" t="s">
        <v>884</v>
      </c>
      <c r="AB378" s="9" t="s">
        <v>82</v>
      </c>
      <c r="AC378" s="9" t="s">
        <v>62</v>
      </c>
      <c r="AD378" s="9" t="s">
        <v>134</v>
      </c>
      <c r="AE378" s="9">
        <v>52</v>
      </c>
      <c r="AF378" s="9" t="s">
        <v>132</v>
      </c>
    </row>
    <row r="379" spans="26:32">
      <c r="Z379" s="9">
        <v>367</v>
      </c>
      <c r="AA379" s="9" t="s">
        <v>885</v>
      </c>
      <c r="AB379" s="9" t="s">
        <v>82</v>
      </c>
      <c r="AC379" s="9" t="s">
        <v>62</v>
      </c>
      <c r="AD379" s="9" t="s">
        <v>134</v>
      </c>
      <c r="AE379" s="9">
        <v>53</v>
      </c>
      <c r="AF379" s="9" t="s">
        <v>132</v>
      </c>
    </row>
    <row r="380" spans="26:32">
      <c r="Z380" s="9">
        <v>368</v>
      </c>
      <c r="AA380" s="9" t="s">
        <v>886</v>
      </c>
      <c r="AB380" s="9" t="s">
        <v>82</v>
      </c>
      <c r="AC380" s="9" t="s">
        <v>56</v>
      </c>
      <c r="AD380" s="9" t="s">
        <v>134</v>
      </c>
      <c r="AE380" s="9">
        <v>24</v>
      </c>
      <c r="AF380" s="9" t="s">
        <v>135</v>
      </c>
    </row>
    <row r="381" spans="26:32">
      <c r="Z381" s="9">
        <v>369</v>
      </c>
      <c r="AA381" s="9" t="s">
        <v>887</v>
      </c>
      <c r="AB381" s="9" t="s">
        <v>82</v>
      </c>
      <c r="AC381" s="9" t="s">
        <v>54</v>
      </c>
      <c r="AD381" s="9" t="s">
        <v>134</v>
      </c>
      <c r="AE381" s="9">
        <v>31</v>
      </c>
      <c r="AF381" s="9" t="s">
        <v>135</v>
      </c>
    </row>
    <row r="382" spans="26:32">
      <c r="Z382" s="9">
        <v>370</v>
      </c>
      <c r="AA382" s="9" t="s">
        <v>888</v>
      </c>
      <c r="AB382" s="9" t="s">
        <v>82</v>
      </c>
      <c r="AC382" s="9" t="s">
        <v>62</v>
      </c>
      <c r="AD382" s="9" t="s">
        <v>134</v>
      </c>
      <c r="AE382" s="9">
        <v>54</v>
      </c>
      <c r="AF382" s="9" t="s">
        <v>135</v>
      </c>
    </row>
    <row r="383" spans="26:32">
      <c r="Z383" s="9">
        <v>371</v>
      </c>
      <c r="AA383" s="9" t="s">
        <v>889</v>
      </c>
      <c r="AB383" s="9" t="s">
        <v>82</v>
      </c>
      <c r="AC383" s="9" t="s">
        <v>60</v>
      </c>
      <c r="AD383" s="9" t="s">
        <v>134</v>
      </c>
      <c r="AE383" s="9">
        <v>26</v>
      </c>
      <c r="AF383" s="9" t="s">
        <v>135</v>
      </c>
    </row>
    <row r="384" spans="26:32">
      <c r="Z384" s="9">
        <v>372</v>
      </c>
      <c r="AA384" s="9" t="s">
        <v>890</v>
      </c>
      <c r="AB384" s="9" t="s">
        <v>82</v>
      </c>
      <c r="AC384" s="9" t="s">
        <v>58</v>
      </c>
      <c r="AD384" s="9" t="s">
        <v>137</v>
      </c>
      <c r="AE384" s="9">
        <v>24</v>
      </c>
      <c r="AF384" s="9" t="s">
        <v>135</v>
      </c>
    </row>
    <row r="385" spans="26:32">
      <c r="Z385" s="9">
        <v>373</v>
      </c>
      <c r="AA385" s="9" t="s">
        <v>891</v>
      </c>
      <c r="AB385" s="9" t="s">
        <v>82</v>
      </c>
      <c r="AC385" s="9" t="s">
        <v>72</v>
      </c>
      <c r="AD385" s="9" t="s">
        <v>134</v>
      </c>
      <c r="AE385" s="9">
        <v>24</v>
      </c>
      <c r="AF385" s="9" t="s">
        <v>132</v>
      </c>
    </row>
    <row r="386" spans="26:32">
      <c r="Z386" s="9">
        <v>374</v>
      </c>
      <c r="AA386" s="9" t="s">
        <v>892</v>
      </c>
      <c r="AB386" s="9" t="s">
        <v>82</v>
      </c>
      <c r="AC386" s="9" t="s">
        <v>69</v>
      </c>
      <c r="AD386" s="9" t="s">
        <v>134</v>
      </c>
      <c r="AE386" s="9">
        <v>56</v>
      </c>
      <c r="AF386" s="9" t="s">
        <v>132</v>
      </c>
    </row>
    <row r="387" spans="26:32">
      <c r="Z387" s="9">
        <v>375</v>
      </c>
      <c r="AA387" s="9" t="s">
        <v>893</v>
      </c>
      <c r="AB387" s="9" t="s">
        <v>82</v>
      </c>
      <c r="AC387" s="9" t="s">
        <v>72</v>
      </c>
      <c r="AD387" s="9" t="s">
        <v>134</v>
      </c>
      <c r="AE387" s="9">
        <v>25</v>
      </c>
      <c r="AF387" s="9" t="s">
        <v>135</v>
      </c>
    </row>
    <row r="388" spans="26:32">
      <c r="Z388" s="9">
        <v>376</v>
      </c>
      <c r="AA388" s="9" t="s">
        <v>894</v>
      </c>
      <c r="AB388" s="9" t="s">
        <v>82</v>
      </c>
      <c r="AC388" s="9" t="s">
        <v>67</v>
      </c>
      <c r="AD388" s="9" t="s">
        <v>131</v>
      </c>
      <c r="AE388" s="9">
        <v>54</v>
      </c>
      <c r="AF388" s="9" t="s">
        <v>132</v>
      </c>
    </row>
    <row r="389" spans="26:32">
      <c r="Z389" s="9">
        <v>377</v>
      </c>
      <c r="AA389" s="9" t="s">
        <v>895</v>
      </c>
      <c r="AB389" s="9" t="s">
        <v>82</v>
      </c>
      <c r="AC389" s="9" t="s">
        <v>69</v>
      </c>
      <c r="AD389" s="9" t="s">
        <v>131</v>
      </c>
      <c r="AE389" s="9">
        <v>57</v>
      </c>
      <c r="AF389" s="9" t="s">
        <v>132</v>
      </c>
    </row>
    <row r="390" spans="26:32">
      <c r="Z390" s="9">
        <v>378</v>
      </c>
      <c r="AA390" s="9" t="s">
        <v>896</v>
      </c>
      <c r="AB390" s="9" t="s">
        <v>82</v>
      </c>
      <c r="AC390" s="9" t="s">
        <v>54</v>
      </c>
      <c r="AD390" s="9" t="s">
        <v>131</v>
      </c>
      <c r="AE390" s="9">
        <v>32</v>
      </c>
      <c r="AF390" s="9" t="s">
        <v>132</v>
      </c>
    </row>
    <row r="391" spans="26:32">
      <c r="Z391" s="9">
        <v>379</v>
      </c>
      <c r="AA391" s="9" t="s">
        <v>897</v>
      </c>
      <c r="AB391" s="9" t="s">
        <v>82</v>
      </c>
      <c r="AC391" s="9" t="s">
        <v>72</v>
      </c>
      <c r="AD391" s="9" t="s">
        <v>131</v>
      </c>
      <c r="AE391" s="9">
        <v>26</v>
      </c>
      <c r="AF391" s="9" t="s">
        <v>135</v>
      </c>
    </row>
    <row r="392" spans="26:32">
      <c r="Z392" s="9">
        <v>380</v>
      </c>
      <c r="AA392" s="9" t="s">
        <v>898</v>
      </c>
      <c r="AB392" s="9" t="s">
        <v>82</v>
      </c>
      <c r="AC392" s="9" t="s">
        <v>56</v>
      </c>
      <c r="AD392" s="9" t="s">
        <v>131</v>
      </c>
      <c r="AE392" s="9">
        <v>25</v>
      </c>
      <c r="AF392" s="9" t="s">
        <v>135</v>
      </c>
    </row>
    <row r="393" spans="26:32">
      <c r="Z393" s="9">
        <v>381</v>
      </c>
      <c r="AA393" s="9" t="s">
        <v>899</v>
      </c>
      <c r="AB393" s="9" t="s">
        <v>82</v>
      </c>
      <c r="AC393" s="9" t="s">
        <v>67</v>
      </c>
      <c r="AD393" s="9" t="s">
        <v>131</v>
      </c>
      <c r="AE393" s="9">
        <v>55</v>
      </c>
      <c r="AF393" s="9" t="s">
        <v>135</v>
      </c>
    </row>
    <row r="394" spans="26:32">
      <c r="Z394" s="9">
        <v>382</v>
      </c>
      <c r="AA394" s="9" t="s">
        <v>900</v>
      </c>
      <c r="AB394" s="9" t="s">
        <v>82</v>
      </c>
      <c r="AC394" s="9" t="s">
        <v>60</v>
      </c>
      <c r="AD394" s="9" t="s">
        <v>131</v>
      </c>
      <c r="AE394" s="9">
        <v>27</v>
      </c>
      <c r="AF394" s="9" t="s">
        <v>135</v>
      </c>
    </row>
    <row r="395" spans="26:32">
      <c r="Z395" s="9">
        <v>383</v>
      </c>
      <c r="AA395" s="9" t="s">
        <v>901</v>
      </c>
      <c r="AB395" s="9" t="s">
        <v>82</v>
      </c>
      <c r="AC395" s="9" t="s">
        <v>67</v>
      </c>
      <c r="AD395" s="9" t="s">
        <v>131</v>
      </c>
      <c r="AE395" s="9">
        <v>56</v>
      </c>
      <c r="AF395" s="9" t="s">
        <v>135</v>
      </c>
    </row>
    <row r="396" spans="26:32">
      <c r="Z396" s="9">
        <v>384</v>
      </c>
      <c r="AA396" s="9" t="s">
        <v>902</v>
      </c>
      <c r="AB396" s="9" t="s">
        <v>82</v>
      </c>
      <c r="AC396" s="9" t="s">
        <v>62</v>
      </c>
      <c r="AD396" s="9" t="s">
        <v>131</v>
      </c>
      <c r="AE396" s="9">
        <v>55</v>
      </c>
      <c r="AF396" s="9" t="s">
        <v>135</v>
      </c>
    </row>
    <row r="397" spans="26:32">
      <c r="Z397" s="9">
        <v>385</v>
      </c>
      <c r="AA397" s="9" t="s">
        <v>903</v>
      </c>
      <c r="AB397" s="9" t="s">
        <v>82</v>
      </c>
      <c r="AC397" s="9" t="s">
        <v>67</v>
      </c>
      <c r="AD397" s="9" t="s">
        <v>131</v>
      </c>
      <c r="AE397" s="9">
        <v>57</v>
      </c>
      <c r="AF397" s="9" t="s">
        <v>135</v>
      </c>
    </row>
    <row r="398" spans="26:32">
      <c r="Z398" s="9">
        <v>386</v>
      </c>
      <c r="AA398" s="9" t="s">
        <v>904</v>
      </c>
      <c r="AB398" s="9" t="s">
        <v>82</v>
      </c>
      <c r="AC398" s="9" t="s">
        <v>75</v>
      </c>
      <c r="AD398" s="9" t="s">
        <v>134</v>
      </c>
      <c r="AE398" s="9">
        <v>5</v>
      </c>
      <c r="AF398" s="9" t="s">
        <v>135</v>
      </c>
    </row>
    <row r="399" spans="26:32">
      <c r="Z399" s="9">
        <v>387</v>
      </c>
      <c r="AA399" s="9" t="s">
        <v>905</v>
      </c>
      <c r="AB399" s="9" t="s">
        <v>82</v>
      </c>
      <c r="AC399" s="9" t="s">
        <v>56</v>
      </c>
      <c r="AD399" s="9" t="s">
        <v>137</v>
      </c>
      <c r="AE399" s="9">
        <v>26</v>
      </c>
      <c r="AF399" s="9" t="s">
        <v>135</v>
      </c>
    </row>
    <row r="400" spans="26:32">
      <c r="Z400" s="9">
        <v>388</v>
      </c>
      <c r="AA400" s="9" t="s">
        <v>906</v>
      </c>
      <c r="AB400" s="9" t="s">
        <v>82</v>
      </c>
      <c r="AC400" s="9" t="s">
        <v>52</v>
      </c>
      <c r="AD400" s="9" t="s">
        <v>137</v>
      </c>
      <c r="AE400" s="9">
        <v>34</v>
      </c>
      <c r="AF400" s="9" t="s">
        <v>135</v>
      </c>
    </row>
    <row r="401" spans="26:32">
      <c r="Z401" s="9">
        <v>389</v>
      </c>
      <c r="AA401" s="9" t="s">
        <v>907</v>
      </c>
      <c r="AB401" s="9" t="s">
        <v>82</v>
      </c>
      <c r="AC401" s="9" t="s">
        <v>69</v>
      </c>
      <c r="AD401" s="9" t="s">
        <v>134</v>
      </c>
      <c r="AE401" s="9">
        <v>58</v>
      </c>
      <c r="AF401" s="9" t="s">
        <v>135</v>
      </c>
    </row>
    <row r="402" spans="26:32">
      <c r="Z402" s="9">
        <v>390</v>
      </c>
      <c r="AA402" s="9" t="s">
        <v>908</v>
      </c>
      <c r="AB402" s="9" t="s">
        <v>82</v>
      </c>
      <c r="AC402" s="9" t="s">
        <v>69</v>
      </c>
      <c r="AD402" s="9" t="s">
        <v>134</v>
      </c>
      <c r="AE402" s="9">
        <v>59</v>
      </c>
      <c r="AF402" s="9" t="s">
        <v>135</v>
      </c>
    </row>
    <row r="403" spans="26:32">
      <c r="Z403" s="9">
        <v>391</v>
      </c>
      <c r="AA403" s="9" t="s">
        <v>909</v>
      </c>
      <c r="AB403" s="9" t="s">
        <v>82</v>
      </c>
      <c r="AC403" s="9" t="s">
        <v>54</v>
      </c>
      <c r="AD403" s="9" t="s">
        <v>137</v>
      </c>
      <c r="AE403" s="9">
        <v>33</v>
      </c>
      <c r="AF403" s="9" t="s">
        <v>135</v>
      </c>
    </row>
    <row r="404" spans="26:32">
      <c r="Z404" s="9">
        <v>392</v>
      </c>
      <c r="AA404" s="9" t="s">
        <v>910</v>
      </c>
      <c r="AB404" s="9" t="s">
        <v>82</v>
      </c>
      <c r="AC404" s="9" t="s">
        <v>52</v>
      </c>
      <c r="AD404" s="9" t="s">
        <v>137</v>
      </c>
      <c r="AE404" s="9">
        <v>35</v>
      </c>
      <c r="AF404" s="9" t="s">
        <v>135</v>
      </c>
    </row>
    <row r="405" spans="26:32">
      <c r="Z405" s="9">
        <v>393</v>
      </c>
      <c r="AA405" s="9" t="s">
        <v>911</v>
      </c>
      <c r="AB405" s="9" t="s">
        <v>82</v>
      </c>
      <c r="AC405" s="9" t="s">
        <v>54</v>
      </c>
      <c r="AD405" s="9" t="s">
        <v>137</v>
      </c>
      <c r="AE405" s="9">
        <v>34</v>
      </c>
      <c r="AF405" s="9" t="s">
        <v>132</v>
      </c>
    </row>
    <row r="406" spans="26:32">
      <c r="Z406" s="9">
        <v>394</v>
      </c>
      <c r="AA406" s="9" t="s">
        <v>912</v>
      </c>
      <c r="AB406" s="9" t="s">
        <v>82</v>
      </c>
      <c r="AC406" s="9" t="s">
        <v>67</v>
      </c>
      <c r="AD406" s="9" t="s">
        <v>134</v>
      </c>
      <c r="AE406" s="9">
        <v>58</v>
      </c>
      <c r="AF406" s="9" t="s">
        <v>132</v>
      </c>
    </row>
    <row r="407" spans="26:32">
      <c r="Z407" s="9">
        <v>395</v>
      </c>
      <c r="AA407" s="9" t="s">
        <v>913</v>
      </c>
      <c r="AB407" s="9" t="s">
        <v>82</v>
      </c>
      <c r="AC407" s="9" t="s">
        <v>69</v>
      </c>
      <c r="AD407" s="9" t="s">
        <v>137</v>
      </c>
      <c r="AE407" s="9">
        <v>60</v>
      </c>
      <c r="AF407" s="9" t="s">
        <v>132</v>
      </c>
    </row>
    <row r="408" spans="26:32">
      <c r="Z408" s="9">
        <v>396</v>
      </c>
      <c r="AA408" s="9" t="s">
        <v>914</v>
      </c>
      <c r="AB408" s="9" t="s">
        <v>82</v>
      </c>
      <c r="AC408" s="9" t="s">
        <v>67</v>
      </c>
      <c r="AD408" s="9" t="s">
        <v>134</v>
      </c>
      <c r="AE408" s="9">
        <v>59</v>
      </c>
      <c r="AF408" s="9" t="s">
        <v>132</v>
      </c>
    </row>
    <row r="409" spans="26:32">
      <c r="Z409" s="9">
        <v>397</v>
      </c>
      <c r="AA409" s="9" t="s">
        <v>915</v>
      </c>
      <c r="AB409" s="9" t="s">
        <v>82</v>
      </c>
      <c r="AC409" s="9" t="s">
        <v>67</v>
      </c>
      <c r="AD409" s="9" t="s">
        <v>134</v>
      </c>
      <c r="AE409" s="9">
        <v>60</v>
      </c>
      <c r="AF409" s="9" t="s">
        <v>132</v>
      </c>
    </row>
    <row r="410" spans="26:32">
      <c r="Z410" s="9">
        <v>398</v>
      </c>
      <c r="AA410" s="9" t="s">
        <v>916</v>
      </c>
      <c r="AB410" s="9" t="s">
        <v>82</v>
      </c>
      <c r="AC410" s="9" t="s">
        <v>72</v>
      </c>
      <c r="AD410" s="9" t="s">
        <v>131</v>
      </c>
      <c r="AE410" s="9">
        <v>27</v>
      </c>
      <c r="AF410" s="9" t="s">
        <v>132</v>
      </c>
    </row>
    <row r="411" spans="26:32">
      <c r="Z411" s="9">
        <v>399</v>
      </c>
      <c r="AA411" s="9" t="s">
        <v>917</v>
      </c>
      <c r="AB411" s="9" t="s">
        <v>82</v>
      </c>
      <c r="AC411" s="9" t="s">
        <v>62</v>
      </c>
      <c r="AD411" s="9" t="s">
        <v>131</v>
      </c>
      <c r="AE411" s="9">
        <v>56</v>
      </c>
      <c r="AF411" s="9" t="s">
        <v>132</v>
      </c>
    </row>
    <row r="412" spans="26:32">
      <c r="Z412" s="9">
        <v>400</v>
      </c>
      <c r="AA412" s="9" t="s">
        <v>918</v>
      </c>
      <c r="AB412" s="9" t="s">
        <v>82</v>
      </c>
      <c r="AC412" s="9" t="s">
        <v>69</v>
      </c>
      <c r="AD412" s="9" t="s">
        <v>131</v>
      </c>
      <c r="AE412" s="9">
        <v>61</v>
      </c>
      <c r="AF412" s="9" t="s">
        <v>135</v>
      </c>
    </row>
    <row r="413" spans="26:32">
      <c r="Z413" s="9">
        <v>401</v>
      </c>
      <c r="AA413" s="9" t="s">
        <v>919</v>
      </c>
      <c r="AB413" s="9" t="s">
        <v>82</v>
      </c>
      <c r="AC413" s="9" t="s">
        <v>52</v>
      </c>
      <c r="AD413" s="9" t="s">
        <v>131</v>
      </c>
      <c r="AE413" s="9">
        <v>36</v>
      </c>
      <c r="AF413" s="9" t="s">
        <v>135</v>
      </c>
    </row>
    <row r="414" spans="26:32">
      <c r="Z414" s="9">
        <v>402</v>
      </c>
      <c r="AA414" s="9" t="s">
        <v>920</v>
      </c>
      <c r="AB414" s="9" t="s">
        <v>82</v>
      </c>
      <c r="AC414" s="9" t="s">
        <v>56</v>
      </c>
      <c r="AD414" s="9" t="s">
        <v>131</v>
      </c>
      <c r="AE414" s="9">
        <v>27</v>
      </c>
      <c r="AF414" s="9" t="s">
        <v>135</v>
      </c>
    </row>
    <row r="415" spans="26:32">
      <c r="Z415" s="9">
        <v>403</v>
      </c>
      <c r="AA415" s="9" t="s">
        <v>921</v>
      </c>
      <c r="AB415" s="9" t="s">
        <v>82</v>
      </c>
      <c r="AC415" s="9" t="s">
        <v>54</v>
      </c>
      <c r="AD415" s="9" t="s">
        <v>134</v>
      </c>
      <c r="AE415" s="9">
        <v>35</v>
      </c>
      <c r="AF415" s="9" t="s">
        <v>135</v>
      </c>
    </row>
    <row r="416" spans="26:32">
      <c r="Z416" s="9">
        <v>404</v>
      </c>
      <c r="AA416" s="9" t="s">
        <v>922</v>
      </c>
      <c r="AB416" s="9" t="s">
        <v>82</v>
      </c>
      <c r="AC416" s="9" t="s">
        <v>52</v>
      </c>
      <c r="AD416" s="9" t="s">
        <v>131</v>
      </c>
      <c r="AE416" s="9">
        <v>37</v>
      </c>
      <c r="AF416" s="9" t="s">
        <v>135</v>
      </c>
    </row>
    <row r="417" spans="26:32">
      <c r="Z417" s="9">
        <v>405</v>
      </c>
      <c r="AA417" s="9" t="s">
        <v>923</v>
      </c>
      <c r="AB417" s="9" t="s">
        <v>82</v>
      </c>
      <c r="AC417" s="9" t="s">
        <v>72</v>
      </c>
      <c r="AD417" s="9" t="s">
        <v>134</v>
      </c>
      <c r="AE417" s="9">
        <v>28</v>
      </c>
      <c r="AF417" s="9" t="s">
        <v>135</v>
      </c>
    </row>
    <row r="418" spans="26:32">
      <c r="Z418" s="9">
        <v>406</v>
      </c>
      <c r="AA418" s="9" t="s">
        <v>924</v>
      </c>
      <c r="AB418" s="9" t="s">
        <v>82</v>
      </c>
      <c r="AC418" s="9" t="s">
        <v>67</v>
      </c>
      <c r="AD418" s="9" t="s">
        <v>134</v>
      </c>
      <c r="AE418" s="9">
        <v>61</v>
      </c>
      <c r="AF418" s="9" t="s">
        <v>132</v>
      </c>
    </row>
    <row r="419" spans="26:32">
      <c r="Z419" s="9">
        <v>407</v>
      </c>
      <c r="AA419" s="9" t="s">
        <v>925</v>
      </c>
      <c r="AB419" s="9" t="s">
        <v>82</v>
      </c>
      <c r="AC419" s="9" t="s">
        <v>69</v>
      </c>
      <c r="AD419" s="9" t="s">
        <v>134</v>
      </c>
      <c r="AE419" s="9">
        <v>62</v>
      </c>
      <c r="AF419" s="9" t="s">
        <v>132</v>
      </c>
    </row>
    <row r="420" spans="26:32">
      <c r="Z420" s="9">
        <v>408</v>
      </c>
      <c r="AA420" s="9" t="s">
        <v>926</v>
      </c>
      <c r="AB420" s="9" t="s">
        <v>82</v>
      </c>
      <c r="AC420" s="9" t="s">
        <v>72</v>
      </c>
      <c r="AD420" s="9" t="s">
        <v>134</v>
      </c>
      <c r="AE420" s="9">
        <v>29</v>
      </c>
      <c r="AF420" s="9" t="s">
        <v>132</v>
      </c>
    </row>
    <row r="421" spans="26:32">
      <c r="Z421" s="9">
        <v>409</v>
      </c>
      <c r="AA421" s="9" t="s">
        <v>927</v>
      </c>
      <c r="AB421" s="9" t="s">
        <v>82</v>
      </c>
      <c r="AC421" s="9" t="s">
        <v>67</v>
      </c>
      <c r="AD421" s="9" t="s">
        <v>134</v>
      </c>
      <c r="AE421" s="9">
        <v>62</v>
      </c>
      <c r="AF421" s="9" t="s">
        <v>132</v>
      </c>
    </row>
    <row r="422" spans="26:32">
      <c r="Z422" s="9">
        <v>410</v>
      </c>
      <c r="AA422" s="9" t="s">
        <v>928</v>
      </c>
      <c r="AB422" s="9" t="s">
        <v>82</v>
      </c>
      <c r="AC422" s="9" t="s">
        <v>60</v>
      </c>
      <c r="AD422" s="9" t="s">
        <v>134</v>
      </c>
      <c r="AE422" s="9">
        <v>28</v>
      </c>
      <c r="AF422" s="9" t="s">
        <v>132</v>
      </c>
    </row>
    <row r="423" spans="26:32">
      <c r="Z423" s="9">
        <v>411</v>
      </c>
      <c r="AA423" s="9" t="s">
        <v>929</v>
      </c>
      <c r="AB423" s="9" t="s">
        <v>82</v>
      </c>
      <c r="AC423" s="9" t="s">
        <v>52</v>
      </c>
      <c r="AD423" s="9" t="s">
        <v>134</v>
      </c>
      <c r="AE423" s="9">
        <v>38</v>
      </c>
      <c r="AF423" s="9" t="s">
        <v>132</v>
      </c>
    </row>
    <row r="424" spans="26:32">
      <c r="Z424" s="9">
        <v>412</v>
      </c>
      <c r="AA424" s="9" t="s">
        <v>930</v>
      </c>
      <c r="AB424" s="9" t="s">
        <v>82</v>
      </c>
      <c r="AC424" s="9" t="s">
        <v>62</v>
      </c>
      <c r="AD424" s="9" t="s">
        <v>134</v>
      </c>
      <c r="AE424" s="9">
        <v>57</v>
      </c>
      <c r="AF424" s="9" t="s">
        <v>132</v>
      </c>
    </row>
    <row r="425" spans="26:32">
      <c r="Z425" s="9">
        <v>413</v>
      </c>
      <c r="AA425" s="9" t="s">
        <v>931</v>
      </c>
      <c r="AB425" s="9" t="s">
        <v>82</v>
      </c>
      <c r="AC425" s="9" t="s">
        <v>67</v>
      </c>
      <c r="AD425" s="9" t="s">
        <v>134</v>
      </c>
      <c r="AE425" s="9">
        <v>63</v>
      </c>
      <c r="AF425" s="9" t="s">
        <v>135</v>
      </c>
    </row>
    <row r="426" spans="26:32">
      <c r="Z426" s="9">
        <v>414</v>
      </c>
      <c r="AA426" s="9" t="s">
        <v>932</v>
      </c>
      <c r="AB426" s="9" t="s">
        <v>82</v>
      </c>
      <c r="AC426" s="9" t="s">
        <v>75</v>
      </c>
      <c r="AD426" s="9" t="s">
        <v>134</v>
      </c>
      <c r="AE426" s="9">
        <v>6</v>
      </c>
      <c r="AF426" s="9" t="s">
        <v>135</v>
      </c>
    </row>
    <row r="427" spans="26:32">
      <c r="Z427" s="9">
        <v>415</v>
      </c>
      <c r="AA427" s="9" t="s">
        <v>933</v>
      </c>
      <c r="AB427" s="9" t="s">
        <v>82</v>
      </c>
      <c r="AC427" s="9" t="s">
        <v>69</v>
      </c>
      <c r="AD427" s="9" t="s">
        <v>134</v>
      </c>
      <c r="AE427" s="9">
        <v>63</v>
      </c>
      <c r="AF427" s="9" t="s">
        <v>135</v>
      </c>
    </row>
    <row r="428" spans="26:32">
      <c r="Z428" s="9">
        <v>416</v>
      </c>
      <c r="AA428" s="9" t="s">
        <v>934</v>
      </c>
      <c r="AB428" s="9" t="s">
        <v>82</v>
      </c>
      <c r="AC428" s="9" t="s">
        <v>56</v>
      </c>
      <c r="AD428" s="9" t="s">
        <v>137</v>
      </c>
      <c r="AE428" s="9">
        <v>28</v>
      </c>
      <c r="AF428" s="9" t="s">
        <v>135</v>
      </c>
    </row>
    <row r="429" spans="26:32">
      <c r="Z429" s="9">
        <v>417</v>
      </c>
      <c r="AA429" s="9" t="s">
        <v>935</v>
      </c>
      <c r="AB429" s="9" t="s">
        <v>82</v>
      </c>
      <c r="AC429" s="9" t="s">
        <v>58</v>
      </c>
      <c r="AD429" s="9" t="s">
        <v>137</v>
      </c>
      <c r="AE429" s="9">
        <v>25</v>
      </c>
      <c r="AF429" s="9" t="s">
        <v>135</v>
      </c>
    </row>
    <row r="430" spans="26:32">
      <c r="Z430" s="9">
        <v>418</v>
      </c>
      <c r="AA430" s="9" t="s">
        <v>936</v>
      </c>
      <c r="AB430" s="9" t="s">
        <v>82</v>
      </c>
      <c r="AC430" s="9" t="s">
        <v>72</v>
      </c>
      <c r="AD430" s="9" t="s">
        <v>134</v>
      </c>
      <c r="AE430" s="9">
        <v>30</v>
      </c>
      <c r="AF430" s="9" t="s">
        <v>132</v>
      </c>
    </row>
    <row r="431" spans="26:32">
      <c r="Z431" s="9">
        <v>419</v>
      </c>
      <c r="AA431" s="9" t="s">
        <v>937</v>
      </c>
      <c r="AB431" s="9" t="s">
        <v>82</v>
      </c>
      <c r="AC431" s="9" t="s">
        <v>67</v>
      </c>
      <c r="AD431" s="9" t="s">
        <v>134</v>
      </c>
      <c r="AE431" s="9">
        <v>64</v>
      </c>
      <c r="AF431" s="9" t="s">
        <v>132</v>
      </c>
    </row>
    <row r="432" spans="26:32">
      <c r="Z432" s="9">
        <v>420</v>
      </c>
      <c r="AA432" s="9" t="s">
        <v>938</v>
      </c>
      <c r="AB432" s="9" t="s">
        <v>82</v>
      </c>
      <c r="AC432" s="9" t="s">
        <v>56</v>
      </c>
      <c r="AD432" s="9" t="s">
        <v>137</v>
      </c>
      <c r="AE432" s="9">
        <v>29</v>
      </c>
      <c r="AF432" s="9" t="s">
        <v>135</v>
      </c>
    </row>
    <row r="433" spans="26:32">
      <c r="Z433" s="9">
        <v>421</v>
      </c>
      <c r="AA433" s="9" t="s">
        <v>939</v>
      </c>
      <c r="AB433" s="9" t="s">
        <v>82</v>
      </c>
      <c r="AC433" s="9" t="s">
        <v>58</v>
      </c>
      <c r="AD433" s="9" t="s">
        <v>137</v>
      </c>
      <c r="AE433" s="9">
        <v>26</v>
      </c>
      <c r="AF433" s="9" t="s">
        <v>135</v>
      </c>
    </row>
    <row r="434" spans="26:32">
      <c r="Z434" s="9">
        <v>422</v>
      </c>
      <c r="AA434" s="9" t="s">
        <v>940</v>
      </c>
      <c r="AB434" s="9" t="s">
        <v>82</v>
      </c>
      <c r="AC434" s="9" t="s">
        <v>69</v>
      </c>
      <c r="AD434" s="9" t="s">
        <v>131</v>
      </c>
      <c r="AE434" s="9">
        <v>64</v>
      </c>
      <c r="AF434" s="9" t="s">
        <v>132</v>
      </c>
    </row>
    <row r="435" spans="26:32">
      <c r="Z435" s="9">
        <v>423</v>
      </c>
      <c r="AA435" s="9" t="s">
        <v>941</v>
      </c>
      <c r="AB435" s="9" t="s">
        <v>82</v>
      </c>
      <c r="AC435" s="9" t="s">
        <v>60</v>
      </c>
      <c r="AD435" s="9" t="s">
        <v>131</v>
      </c>
      <c r="AE435" s="9">
        <v>29</v>
      </c>
      <c r="AF435" s="9" t="s">
        <v>135</v>
      </c>
    </row>
    <row r="436" spans="26:32">
      <c r="Z436" s="9">
        <v>424</v>
      </c>
      <c r="AA436" s="9" t="s">
        <v>444</v>
      </c>
      <c r="AB436" s="9" t="s">
        <v>82</v>
      </c>
      <c r="AC436" s="9" t="s">
        <v>62</v>
      </c>
      <c r="AD436" s="9" t="s">
        <v>134</v>
      </c>
      <c r="AE436" s="9">
        <v>58</v>
      </c>
      <c r="AF436" s="9" t="s">
        <v>135</v>
      </c>
    </row>
    <row r="437" spans="26:32">
      <c r="Z437" s="9">
        <v>425</v>
      </c>
      <c r="AA437" s="9" t="s">
        <v>942</v>
      </c>
      <c r="AB437" s="9" t="s">
        <v>82</v>
      </c>
      <c r="AC437" s="9" t="s">
        <v>75</v>
      </c>
      <c r="AD437" s="9" t="s">
        <v>134</v>
      </c>
      <c r="AE437" s="9">
        <v>7</v>
      </c>
      <c r="AF437" s="9" t="s">
        <v>135</v>
      </c>
    </row>
    <row r="438" spans="26:32">
      <c r="Z438" s="9">
        <v>426</v>
      </c>
      <c r="AA438" s="9" t="s">
        <v>943</v>
      </c>
      <c r="AB438" s="9" t="s">
        <v>82</v>
      </c>
      <c r="AC438" s="9" t="s">
        <v>58</v>
      </c>
      <c r="AD438" s="9" t="s">
        <v>134</v>
      </c>
      <c r="AE438" s="9">
        <v>27</v>
      </c>
      <c r="AF438" s="9" t="s">
        <v>132</v>
      </c>
    </row>
    <row r="439" spans="26:32">
      <c r="Z439" s="9">
        <v>427</v>
      </c>
      <c r="AA439" s="9" t="s">
        <v>944</v>
      </c>
      <c r="AB439" s="9" t="s">
        <v>82</v>
      </c>
      <c r="AC439" s="9" t="s">
        <v>56</v>
      </c>
      <c r="AD439" s="9" t="s">
        <v>134</v>
      </c>
      <c r="AE439" s="9">
        <v>30</v>
      </c>
      <c r="AF439" s="9" t="s">
        <v>135</v>
      </c>
    </row>
    <row r="440" spans="26:32">
      <c r="Z440" s="9">
        <v>428</v>
      </c>
      <c r="AA440" s="9" t="s">
        <v>945</v>
      </c>
      <c r="AB440" s="9" t="s">
        <v>82</v>
      </c>
      <c r="AC440" s="9" t="s">
        <v>52</v>
      </c>
      <c r="AD440" s="9" t="s">
        <v>134</v>
      </c>
      <c r="AE440" s="9">
        <v>39</v>
      </c>
      <c r="AF440" s="9" t="s">
        <v>135</v>
      </c>
    </row>
    <row r="441" spans="26:32">
      <c r="Z441" s="9">
        <v>429</v>
      </c>
      <c r="AA441" s="9" t="s">
        <v>445</v>
      </c>
      <c r="AB441" s="9" t="s">
        <v>82</v>
      </c>
      <c r="AC441" s="9" t="s">
        <v>58</v>
      </c>
      <c r="AD441" s="9" t="s">
        <v>137</v>
      </c>
      <c r="AE441" s="9">
        <v>28</v>
      </c>
      <c r="AF441" s="9" t="s">
        <v>135</v>
      </c>
    </row>
    <row r="442" spans="26:32">
      <c r="Z442" s="9">
        <v>430</v>
      </c>
      <c r="AA442" s="9" t="s">
        <v>946</v>
      </c>
      <c r="AB442" s="9" t="s">
        <v>82</v>
      </c>
      <c r="AC442" s="9" t="s">
        <v>62</v>
      </c>
      <c r="AD442" s="9" t="s">
        <v>134</v>
      </c>
      <c r="AE442" s="9">
        <v>59</v>
      </c>
      <c r="AF442" s="9" t="s">
        <v>132</v>
      </c>
    </row>
    <row r="443" spans="26:32">
      <c r="Z443" s="9">
        <v>431</v>
      </c>
      <c r="AA443" s="9" t="s">
        <v>947</v>
      </c>
      <c r="AB443" s="9" t="s">
        <v>82</v>
      </c>
      <c r="AC443" s="9" t="s">
        <v>56</v>
      </c>
      <c r="AD443" s="9" t="s">
        <v>137</v>
      </c>
      <c r="AE443" s="9">
        <v>31</v>
      </c>
      <c r="AF443" s="9" t="s">
        <v>135</v>
      </c>
    </row>
    <row r="444" spans="26:32">
      <c r="Z444" s="9">
        <v>432</v>
      </c>
      <c r="AA444" s="9" t="s">
        <v>948</v>
      </c>
      <c r="AB444" s="9" t="s">
        <v>82</v>
      </c>
      <c r="AC444" s="9" t="s">
        <v>69</v>
      </c>
      <c r="AD444" s="9" t="s">
        <v>134</v>
      </c>
      <c r="AE444" s="9">
        <v>65</v>
      </c>
      <c r="AF444" s="9" t="s">
        <v>132</v>
      </c>
    </row>
    <row r="445" spans="26:32">
      <c r="Z445" s="9">
        <v>433</v>
      </c>
      <c r="AA445" s="9" t="s">
        <v>949</v>
      </c>
      <c r="AB445" s="9" t="s">
        <v>82</v>
      </c>
      <c r="AC445" s="9" t="s">
        <v>58</v>
      </c>
      <c r="AD445" s="9" t="s">
        <v>137</v>
      </c>
      <c r="AE445" s="9">
        <v>29</v>
      </c>
      <c r="AF445" s="9" t="s">
        <v>135</v>
      </c>
    </row>
    <row r="446" spans="26:32">
      <c r="Z446" s="9">
        <v>434</v>
      </c>
      <c r="AA446" s="9" t="s">
        <v>448</v>
      </c>
      <c r="AB446" s="9" t="s">
        <v>82</v>
      </c>
      <c r="AC446" s="9" t="s">
        <v>56</v>
      </c>
      <c r="AD446" s="9" t="s">
        <v>137</v>
      </c>
      <c r="AE446" s="9">
        <v>32</v>
      </c>
      <c r="AF446" s="9" t="s">
        <v>135</v>
      </c>
    </row>
    <row r="447" spans="26:32">
      <c r="Z447" s="9">
        <v>435</v>
      </c>
      <c r="AA447" s="9" t="s">
        <v>950</v>
      </c>
      <c r="AB447" s="9" t="s">
        <v>82</v>
      </c>
      <c r="AC447" s="9" t="s">
        <v>52</v>
      </c>
      <c r="AD447" s="9" t="s">
        <v>137</v>
      </c>
      <c r="AE447" s="9">
        <v>40</v>
      </c>
      <c r="AF447" s="9" t="s">
        <v>135</v>
      </c>
    </row>
    <row r="448" spans="26:32">
      <c r="Z448" s="9">
        <v>436</v>
      </c>
      <c r="AA448" s="9" t="s">
        <v>950</v>
      </c>
      <c r="AB448" s="9" t="s">
        <v>82</v>
      </c>
      <c r="AC448" s="9" t="s">
        <v>54</v>
      </c>
      <c r="AD448" s="9" t="s">
        <v>137</v>
      </c>
      <c r="AE448" s="9">
        <v>36</v>
      </c>
      <c r="AF448" s="9" t="s">
        <v>135</v>
      </c>
    </row>
    <row r="449" spans="26:32">
      <c r="Z449" s="9">
        <v>437</v>
      </c>
      <c r="AA449" s="9" t="s">
        <v>951</v>
      </c>
      <c r="AB449" s="9" t="s">
        <v>82</v>
      </c>
      <c r="AC449" s="9" t="s">
        <v>69</v>
      </c>
      <c r="AD449" s="9" t="s">
        <v>137</v>
      </c>
      <c r="AE449" s="9">
        <v>66</v>
      </c>
      <c r="AF449" s="9" t="s">
        <v>132</v>
      </c>
    </row>
    <row r="450" spans="26:32">
      <c r="Z450" s="9">
        <v>438</v>
      </c>
      <c r="AA450" s="9" t="s">
        <v>952</v>
      </c>
      <c r="AB450" s="9" t="s">
        <v>82</v>
      </c>
      <c r="AC450" s="9" t="s">
        <v>62</v>
      </c>
      <c r="AD450" s="9" t="s">
        <v>134</v>
      </c>
      <c r="AE450" s="9">
        <v>60</v>
      </c>
      <c r="AF450" s="9" t="s">
        <v>132</v>
      </c>
    </row>
    <row r="451" spans="26:32">
      <c r="Z451" s="9">
        <v>439</v>
      </c>
      <c r="AA451" s="9" t="s">
        <v>953</v>
      </c>
      <c r="AB451" s="9" t="s">
        <v>82</v>
      </c>
      <c r="AC451" s="9" t="s">
        <v>67</v>
      </c>
      <c r="AD451" s="9" t="s">
        <v>131</v>
      </c>
      <c r="AE451" s="9">
        <v>65</v>
      </c>
      <c r="AF451" s="9" t="s">
        <v>132</v>
      </c>
    </row>
    <row r="452" spans="26:32">
      <c r="Z452" s="9">
        <v>440</v>
      </c>
      <c r="AA452" s="9" t="s">
        <v>954</v>
      </c>
      <c r="AB452" s="9" t="s">
        <v>82</v>
      </c>
      <c r="AC452" s="9" t="s">
        <v>69</v>
      </c>
      <c r="AD452" s="9" t="s">
        <v>131</v>
      </c>
      <c r="AE452" s="9">
        <v>67</v>
      </c>
      <c r="AF452" s="9" t="s">
        <v>132</v>
      </c>
    </row>
    <row r="453" spans="26:32">
      <c r="Z453" s="9">
        <v>441</v>
      </c>
      <c r="AA453" s="9" t="s">
        <v>955</v>
      </c>
      <c r="AB453" s="9" t="s">
        <v>82</v>
      </c>
      <c r="AC453" s="9" t="s">
        <v>67</v>
      </c>
      <c r="AD453" s="9" t="s">
        <v>131</v>
      </c>
      <c r="AE453" s="9">
        <v>66</v>
      </c>
      <c r="AF453" s="9" t="s">
        <v>135</v>
      </c>
    </row>
    <row r="454" spans="26:32">
      <c r="Z454" s="9">
        <v>442</v>
      </c>
      <c r="AA454" s="9" t="s">
        <v>956</v>
      </c>
      <c r="AB454" s="9" t="s">
        <v>82</v>
      </c>
      <c r="AC454" s="9" t="s">
        <v>72</v>
      </c>
      <c r="AD454" s="9" t="s">
        <v>131</v>
      </c>
      <c r="AE454" s="9">
        <v>31</v>
      </c>
      <c r="AF454" s="9" t="s">
        <v>132</v>
      </c>
    </row>
    <row r="455" spans="26:32">
      <c r="Z455" s="9">
        <v>443</v>
      </c>
      <c r="AA455" s="9" t="s">
        <v>957</v>
      </c>
      <c r="AB455" s="9" t="s">
        <v>82</v>
      </c>
      <c r="AC455" s="9" t="s">
        <v>62</v>
      </c>
      <c r="AD455" s="9" t="s">
        <v>134</v>
      </c>
      <c r="AE455" s="9">
        <v>61</v>
      </c>
      <c r="AF455" s="9" t="s">
        <v>135</v>
      </c>
    </row>
    <row r="456" spans="26:32">
      <c r="Z456" s="9">
        <v>444</v>
      </c>
      <c r="AA456" s="9" t="s">
        <v>958</v>
      </c>
      <c r="AB456" s="9" t="s">
        <v>82</v>
      </c>
      <c r="AC456" s="9" t="s">
        <v>56</v>
      </c>
      <c r="AD456" s="9" t="s">
        <v>134</v>
      </c>
      <c r="AE456" s="9">
        <v>33</v>
      </c>
      <c r="AF456" s="9" t="s">
        <v>135</v>
      </c>
    </row>
    <row r="457" spans="26:32">
      <c r="Z457" s="9">
        <v>445</v>
      </c>
      <c r="AA457" s="9" t="s">
        <v>959</v>
      </c>
      <c r="AB457" s="9" t="s">
        <v>82</v>
      </c>
      <c r="AC457" s="9" t="s">
        <v>58</v>
      </c>
      <c r="AD457" s="9" t="s">
        <v>137</v>
      </c>
      <c r="AE457" s="9">
        <v>30</v>
      </c>
      <c r="AF457" s="9" t="s">
        <v>135</v>
      </c>
    </row>
    <row r="458" spans="26:32">
      <c r="Z458" s="9">
        <v>446</v>
      </c>
      <c r="AA458" s="9" t="s">
        <v>960</v>
      </c>
      <c r="AB458" s="9" t="s">
        <v>82</v>
      </c>
      <c r="AC458" s="9" t="s">
        <v>52</v>
      </c>
      <c r="AD458" s="9" t="s">
        <v>137</v>
      </c>
      <c r="AE458" s="9">
        <v>41</v>
      </c>
      <c r="AF458" s="9" t="s">
        <v>135</v>
      </c>
    </row>
    <row r="459" spans="26:32">
      <c r="Z459" s="9">
        <v>447</v>
      </c>
      <c r="AA459" s="9" t="s">
        <v>961</v>
      </c>
      <c r="AB459" s="9" t="s">
        <v>82</v>
      </c>
      <c r="AC459" s="9" t="s">
        <v>75</v>
      </c>
      <c r="AD459" s="9" t="s">
        <v>134</v>
      </c>
      <c r="AE459" s="9">
        <v>8</v>
      </c>
      <c r="AF459" s="9" t="s">
        <v>132</v>
      </c>
    </row>
    <row r="460" spans="26:32">
      <c r="Z460" s="9">
        <v>448</v>
      </c>
      <c r="AA460" s="9" t="s">
        <v>962</v>
      </c>
      <c r="AB460" s="9" t="s">
        <v>82</v>
      </c>
      <c r="AC460" s="9" t="s">
        <v>69</v>
      </c>
      <c r="AD460" s="9" t="s">
        <v>131</v>
      </c>
      <c r="AE460" s="9">
        <v>68</v>
      </c>
      <c r="AF460" s="9" t="s">
        <v>132</v>
      </c>
    </row>
    <row r="461" spans="26:32">
      <c r="Z461" s="9">
        <v>449</v>
      </c>
      <c r="AA461" s="9" t="s">
        <v>963</v>
      </c>
      <c r="AB461" s="9" t="s">
        <v>82</v>
      </c>
      <c r="AC461" s="9" t="s">
        <v>58</v>
      </c>
      <c r="AD461" s="9" t="s">
        <v>134</v>
      </c>
      <c r="AE461" s="9">
        <v>31</v>
      </c>
      <c r="AF461" s="9" t="s">
        <v>132</v>
      </c>
    </row>
    <row r="462" spans="26:32">
      <c r="Z462" s="9">
        <v>450</v>
      </c>
      <c r="AA462" s="9" t="s">
        <v>964</v>
      </c>
      <c r="AB462" s="9" t="s">
        <v>82</v>
      </c>
      <c r="AC462" s="9" t="s">
        <v>75</v>
      </c>
      <c r="AD462" s="9" t="s">
        <v>131</v>
      </c>
      <c r="AE462" s="9">
        <v>9</v>
      </c>
      <c r="AF462" s="9" t="s">
        <v>135</v>
      </c>
    </row>
    <row r="463" spans="26:32">
      <c r="Z463" s="9">
        <v>451</v>
      </c>
      <c r="AA463" s="9" t="s">
        <v>965</v>
      </c>
      <c r="AB463" s="9" t="s">
        <v>82</v>
      </c>
      <c r="AC463" s="9" t="s">
        <v>58</v>
      </c>
      <c r="AD463" s="9" t="s">
        <v>134</v>
      </c>
      <c r="AE463" s="9">
        <v>32</v>
      </c>
      <c r="AF463" s="9" t="s">
        <v>135</v>
      </c>
    </row>
    <row r="464" spans="26:32">
      <c r="Z464" s="9">
        <v>452</v>
      </c>
      <c r="AA464" s="9" t="s">
        <v>966</v>
      </c>
      <c r="AB464" s="9" t="s">
        <v>82</v>
      </c>
      <c r="AC464" s="9" t="s">
        <v>72</v>
      </c>
      <c r="AD464" s="9" t="s">
        <v>134</v>
      </c>
      <c r="AE464" s="9">
        <v>32</v>
      </c>
      <c r="AF464" s="9" t="s">
        <v>132</v>
      </c>
    </row>
    <row r="465" spans="26:32">
      <c r="Z465" s="9">
        <v>453</v>
      </c>
      <c r="AA465" s="9" t="s">
        <v>967</v>
      </c>
      <c r="AB465" s="9" t="s">
        <v>82</v>
      </c>
      <c r="AC465" s="9" t="s">
        <v>67</v>
      </c>
      <c r="AD465" s="9" t="s">
        <v>131</v>
      </c>
      <c r="AE465" s="9">
        <v>67</v>
      </c>
      <c r="AF465" s="9" t="s">
        <v>132</v>
      </c>
    </row>
    <row r="466" spans="26:32">
      <c r="Z466" s="9">
        <v>454</v>
      </c>
      <c r="AA466" s="9" t="s">
        <v>968</v>
      </c>
      <c r="AB466" s="9" t="s">
        <v>82</v>
      </c>
      <c r="AC466" s="9" t="s">
        <v>75</v>
      </c>
      <c r="AD466" s="9" t="s">
        <v>131</v>
      </c>
      <c r="AE466" s="9">
        <v>10</v>
      </c>
      <c r="AF466" s="9" t="s">
        <v>132</v>
      </c>
    </row>
    <row r="467" spans="26:32">
      <c r="Z467" s="9">
        <v>455</v>
      </c>
      <c r="AA467" s="9" t="s">
        <v>969</v>
      </c>
      <c r="AB467" s="9" t="s">
        <v>82</v>
      </c>
      <c r="AC467" s="9" t="s">
        <v>60</v>
      </c>
      <c r="AD467" s="9" t="s">
        <v>131</v>
      </c>
      <c r="AE467" s="9">
        <v>30</v>
      </c>
      <c r="AF467" s="9" t="s">
        <v>135</v>
      </c>
    </row>
    <row r="468" spans="26:32">
      <c r="Z468" s="9">
        <v>456</v>
      </c>
      <c r="AA468" s="9" t="s">
        <v>970</v>
      </c>
      <c r="AB468" s="9" t="s">
        <v>82</v>
      </c>
      <c r="AC468" s="9" t="s">
        <v>69</v>
      </c>
      <c r="AD468" s="9" t="s">
        <v>134</v>
      </c>
      <c r="AE468" s="9">
        <v>69</v>
      </c>
      <c r="AF468" s="9" t="s">
        <v>135</v>
      </c>
    </row>
    <row r="469" spans="26:32">
      <c r="Z469" s="9">
        <v>457</v>
      </c>
      <c r="AA469" s="9" t="s">
        <v>971</v>
      </c>
      <c r="AB469" s="9" t="s">
        <v>82</v>
      </c>
      <c r="AC469" s="9" t="s">
        <v>67</v>
      </c>
      <c r="AD469" s="9" t="s">
        <v>134</v>
      </c>
      <c r="AE469" s="9">
        <v>68</v>
      </c>
      <c r="AF469" s="9" t="s">
        <v>132</v>
      </c>
    </row>
    <row r="470" spans="26:32">
      <c r="Z470" s="9">
        <v>458</v>
      </c>
      <c r="AA470" s="9" t="s">
        <v>972</v>
      </c>
      <c r="AB470" s="9" t="s">
        <v>82</v>
      </c>
      <c r="AC470" s="9" t="s">
        <v>58</v>
      </c>
      <c r="AD470" s="9" t="s">
        <v>134</v>
      </c>
      <c r="AE470" s="9">
        <v>33</v>
      </c>
      <c r="AF470" s="9" t="s">
        <v>135</v>
      </c>
    </row>
    <row r="471" spans="26:32">
      <c r="Z471" s="9">
        <v>459</v>
      </c>
      <c r="AA471" s="9" t="s">
        <v>973</v>
      </c>
      <c r="AB471" s="9" t="s">
        <v>82</v>
      </c>
      <c r="AC471" s="9" t="s">
        <v>56</v>
      </c>
      <c r="AD471" s="9" t="s">
        <v>137</v>
      </c>
      <c r="AE471" s="9">
        <v>34</v>
      </c>
      <c r="AF471" s="9" t="s">
        <v>135</v>
      </c>
    </row>
    <row r="472" spans="26:32">
      <c r="Z472" s="9">
        <v>460</v>
      </c>
      <c r="AA472" s="9" t="s">
        <v>974</v>
      </c>
      <c r="AB472" s="9" t="s">
        <v>82</v>
      </c>
      <c r="AC472" s="9" t="s">
        <v>54</v>
      </c>
      <c r="AD472" s="9" t="s">
        <v>137</v>
      </c>
      <c r="AE472" s="9">
        <v>37</v>
      </c>
      <c r="AF472" s="9" t="s">
        <v>135</v>
      </c>
    </row>
    <row r="473" spans="26:32">
      <c r="Z473" s="9">
        <v>461</v>
      </c>
      <c r="AA473" s="9" t="s">
        <v>194</v>
      </c>
      <c r="AB473" s="9" t="s">
        <v>82</v>
      </c>
      <c r="AC473" s="9" t="s">
        <v>52</v>
      </c>
      <c r="AD473" s="9" t="s">
        <v>137</v>
      </c>
      <c r="AE473" s="9">
        <v>42</v>
      </c>
      <c r="AF473" s="9" t="s">
        <v>135</v>
      </c>
    </row>
    <row r="474" spans="26:32">
      <c r="Z474" s="9">
        <v>462</v>
      </c>
      <c r="AA474" s="9" t="s">
        <v>975</v>
      </c>
      <c r="AB474" s="9" t="s">
        <v>82</v>
      </c>
      <c r="AC474" s="9" t="s">
        <v>75</v>
      </c>
      <c r="AD474" s="9" t="s">
        <v>134</v>
      </c>
      <c r="AE474" s="9">
        <v>11</v>
      </c>
      <c r="AF474" s="9" t="s">
        <v>135</v>
      </c>
    </row>
    <row r="475" spans="26:32">
      <c r="Z475" s="9">
        <v>463</v>
      </c>
      <c r="AA475" s="9" t="s">
        <v>976</v>
      </c>
      <c r="AB475" s="9" t="s">
        <v>82</v>
      </c>
      <c r="AC475" s="9" t="s">
        <v>75</v>
      </c>
      <c r="AD475" s="9" t="s">
        <v>137</v>
      </c>
      <c r="AE475" s="9">
        <v>12</v>
      </c>
      <c r="AF475" s="9" t="s">
        <v>135</v>
      </c>
    </row>
    <row r="476" spans="26:32">
      <c r="Z476" s="9">
        <v>464</v>
      </c>
      <c r="AA476" s="9" t="s">
        <v>977</v>
      </c>
      <c r="AB476" s="9" t="s">
        <v>82</v>
      </c>
      <c r="AC476" s="9" t="s">
        <v>69</v>
      </c>
      <c r="AD476" s="9" t="s">
        <v>137</v>
      </c>
      <c r="AE476" s="9">
        <v>70</v>
      </c>
      <c r="AF476" s="9" t="s">
        <v>135</v>
      </c>
    </row>
    <row r="477" spans="26:32">
      <c r="Z477" s="9">
        <v>465</v>
      </c>
      <c r="AA477" s="9" t="s">
        <v>978</v>
      </c>
      <c r="AB477" s="9" t="s">
        <v>82</v>
      </c>
      <c r="AC477" s="9" t="s">
        <v>52</v>
      </c>
      <c r="AD477" s="9" t="s">
        <v>137</v>
      </c>
      <c r="AE477" s="9">
        <v>43</v>
      </c>
      <c r="AF477" s="9" t="s">
        <v>135</v>
      </c>
    </row>
    <row r="478" spans="26:32">
      <c r="Z478" s="9">
        <v>466</v>
      </c>
      <c r="AA478" s="9" t="s">
        <v>978</v>
      </c>
      <c r="AB478" s="9" t="s">
        <v>82</v>
      </c>
      <c r="AC478" s="9" t="s">
        <v>67</v>
      </c>
      <c r="AD478" s="9" t="s">
        <v>137</v>
      </c>
      <c r="AE478" s="9">
        <v>69</v>
      </c>
      <c r="AF478" s="9" t="s">
        <v>135</v>
      </c>
    </row>
    <row r="479" spans="26:32">
      <c r="Z479" s="9">
        <v>467</v>
      </c>
      <c r="AA479" s="9" t="s">
        <v>979</v>
      </c>
      <c r="AB479" s="9" t="s">
        <v>82</v>
      </c>
      <c r="AC479" s="9" t="s">
        <v>52</v>
      </c>
      <c r="AD479" s="9" t="s">
        <v>137</v>
      </c>
      <c r="AE479" s="9">
        <v>44</v>
      </c>
      <c r="AF479" s="9" t="s">
        <v>132</v>
      </c>
    </row>
    <row r="480" spans="26:32">
      <c r="Z480" s="9">
        <v>468</v>
      </c>
      <c r="AA480" s="9" t="s">
        <v>980</v>
      </c>
      <c r="AB480" s="9" t="s">
        <v>82</v>
      </c>
      <c r="AC480" s="9" t="s">
        <v>62</v>
      </c>
      <c r="AD480" s="9" t="s">
        <v>137</v>
      </c>
      <c r="AE480" s="9">
        <v>62</v>
      </c>
      <c r="AF480" s="9" t="s">
        <v>132</v>
      </c>
    </row>
    <row r="481" spans="26:32">
      <c r="Z481" s="9">
        <v>469</v>
      </c>
      <c r="AA481" s="9" t="s">
        <v>981</v>
      </c>
      <c r="AB481" s="9" t="s">
        <v>82</v>
      </c>
      <c r="AC481" s="9" t="s">
        <v>54</v>
      </c>
      <c r="AD481" s="9" t="s">
        <v>137</v>
      </c>
      <c r="AE481" s="9">
        <v>38</v>
      </c>
      <c r="AF481" s="9" t="s">
        <v>132</v>
      </c>
    </row>
    <row r="482" spans="26:32">
      <c r="Z482" s="9">
        <v>470</v>
      </c>
      <c r="AA482" s="9" t="s">
        <v>196</v>
      </c>
      <c r="AB482" s="9" t="s">
        <v>82</v>
      </c>
      <c r="AC482" s="9" t="s">
        <v>72</v>
      </c>
      <c r="AD482" s="9" t="s">
        <v>134</v>
      </c>
      <c r="AE482" s="9">
        <v>33</v>
      </c>
      <c r="AF482" s="9" t="s">
        <v>132</v>
      </c>
    </row>
    <row r="483" spans="26:32">
      <c r="Z483" s="9">
        <v>471</v>
      </c>
      <c r="AA483" s="9" t="s">
        <v>982</v>
      </c>
      <c r="AB483" s="9" t="s">
        <v>82</v>
      </c>
      <c r="AC483" s="9" t="s">
        <v>62</v>
      </c>
      <c r="AD483" s="9" t="s">
        <v>137</v>
      </c>
      <c r="AE483" s="9">
        <v>63</v>
      </c>
      <c r="AF483" s="9" t="s">
        <v>132</v>
      </c>
    </row>
    <row r="484" spans="26:32">
      <c r="Z484" s="9">
        <v>472</v>
      </c>
      <c r="AA484" s="9" t="s">
        <v>983</v>
      </c>
      <c r="AB484" s="9" t="s">
        <v>82</v>
      </c>
      <c r="AC484" s="9" t="s">
        <v>67</v>
      </c>
      <c r="AD484" s="9" t="s">
        <v>134</v>
      </c>
      <c r="AE484" s="9">
        <v>70</v>
      </c>
      <c r="AF484" s="9" t="s">
        <v>132</v>
      </c>
    </row>
    <row r="485" spans="26:32">
      <c r="Z485" s="9">
        <v>473</v>
      </c>
      <c r="AA485" s="9" t="s">
        <v>984</v>
      </c>
      <c r="AB485" s="9" t="s">
        <v>82</v>
      </c>
      <c r="AC485" s="9" t="s">
        <v>67</v>
      </c>
      <c r="AD485" s="9" t="s">
        <v>134</v>
      </c>
      <c r="AE485" s="9">
        <v>71</v>
      </c>
      <c r="AF485" s="9" t="s">
        <v>132</v>
      </c>
    </row>
    <row r="486" spans="26:32">
      <c r="Z486" s="9">
        <v>474</v>
      </c>
      <c r="AA486" s="9" t="s">
        <v>985</v>
      </c>
      <c r="AB486" s="9" t="s">
        <v>82</v>
      </c>
      <c r="AC486" s="9" t="s">
        <v>72</v>
      </c>
      <c r="AD486" s="9" t="s">
        <v>131</v>
      </c>
      <c r="AE486" s="9">
        <v>34</v>
      </c>
      <c r="AF486" s="9" t="s">
        <v>132</v>
      </c>
    </row>
    <row r="487" spans="26:32">
      <c r="Z487" s="9">
        <v>475</v>
      </c>
      <c r="AA487" s="9" t="s">
        <v>986</v>
      </c>
      <c r="AB487" s="9" t="s">
        <v>82</v>
      </c>
      <c r="AC487" s="9" t="s">
        <v>75</v>
      </c>
      <c r="AD487" s="9" t="s">
        <v>134</v>
      </c>
      <c r="AE487" s="9">
        <v>13</v>
      </c>
      <c r="AF487" s="9" t="s">
        <v>135</v>
      </c>
    </row>
    <row r="488" spans="26:32">
      <c r="Z488" s="9">
        <v>476</v>
      </c>
      <c r="AA488" s="9" t="s">
        <v>987</v>
      </c>
      <c r="AB488" s="9" t="s">
        <v>82</v>
      </c>
      <c r="AC488" s="9" t="s">
        <v>54</v>
      </c>
      <c r="AD488" s="9" t="s">
        <v>134</v>
      </c>
      <c r="AE488" s="9">
        <v>39</v>
      </c>
      <c r="AF488" s="9" t="s">
        <v>135</v>
      </c>
    </row>
    <row r="489" spans="26:32">
      <c r="Z489" s="9">
        <v>477</v>
      </c>
      <c r="AA489" s="9" t="s">
        <v>988</v>
      </c>
      <c r="AB489" s="9" t="s">
        <v>82</v>
      </c>
      <c r="AC489" s="9" t="s">
        <v>75</v>
      </c>
      <c r="AD489" s="9" t="s">
        <v>134</v>
      </c>
      <c r="AE489" s="9">
        <v>14</v>
      </c>
      <c r="AF489" s="9" t="s">
        <v>135</v>
      </c>
    </row>
    <row r="490" spans="26:32">
      <c r="Z490" s="9">
        <v>478</v>
      </c>
      <c r="AA490" s="9" t="s">
        <v>989</v>
      </c>
      <c r="AB490" s="9" t="s">
        <v>82</v>
      </c>
      <c r="AC490" s="9" t="s">
        <v>69</v>
      </c>
      <c r="AD490" s="9" t="s">
        <v>134</v>
      </c>
      <c r="AE490" s="9">
        <v>71</v>
      </c>
      <c r="AF490" s="9" t="s">
        <v>135</v>
      </c>
    </row>
    <row r="491" spans="26:32">
      <c r="Z491" s="9">
        <v>479</v>
      </c>
      <c r="AA491" s="9" t="s">
        <v>990</v>
      </c>
      <c r="AB491" s="9" t="s">
        <v>82</v>
      </c>
      <c r="AC491" s="9" t="s">
        <v>58</v>
      </c>
      <c r="AD491" s="9" t="s">
        <v>137</v>
      </c>
      <c r="AE491" s="9">
        <v>34</v>
      </c>
      <c r="AF491" s="9" t="s">
        <v>132</v>
      </c>
    </row>
    <row r="492" spans="26:32">
      <c r="Z492" s="9">
        <v>480</v>
      </c>
      <c r="AA492" s="9" t="s">
        <v>991</v>
      </c>
      <c r="AB492" s="9" t="s">
        <v>82</v>
      </c>
      <c r="AC492" s="9" t="s">
        <v>67</v>
      </c>
      <c r="AD492" s="9" t="s">
        <v>134</v>
      </c>
      <c r="AE492" s="9">
        <v>72</v>
      </c>
      <c r="AF492" s="9" t="s">
        <v>132</v>
      </c>
    </row>
    <row r="493" spans="26:32">
      <c r="Z493" s="9">
        <v>481</v>
      </c>
      <c r="AA493" s="9" t="s">
        <v>992</v>
      </c>
      <c r="AB493" s="9" t="s">
        <v>82</v>
      </c>
      <c r="AC493" s="9" t="s">
        <v>72</v>
      </c>
      <c r="AD493" s="9" t="s">
        <v>134</v>
      </c>
      <c r="AE493" s="9">
        <v>35</v>
      </c>
      <c r="AF493" s="9" t="s">
        <v>132</v>
      </c>
    </row>
    <row r="494" spans="26:32">
      <c r="Z494" s="9">
        <v>482</v>
      </c>
      <c r="AA494" s="9" t="s">
        <v>993</v>
      </c>
      <c r="AB494" s="9" t="s">
        <v>82</v>
      </c>
      <c r="AC494" s="9" t="s">
        <v>58</v>
      </c>
      <c r="AD494" s="9" t="s">
        <v>134</v>
      </c>
      <c r="AE494" s="9">
        <v>35</v>
      </c>
      <c r="AF494" s="9" t="s">
        <v>135</v>
      </c>
    </row>
    <row r="495" spans="26:32">
      <c r="Z495" s="9">
        <v>483</v>
      </c>
      <c r="AA495" s="9" t="s">
        <v>994</v>
      </c>
      <c r="AB495" s="9" t="s">
        <v>82</v>
      </c>
      <c r="AC495" s="9" t="s">
        <v>60</v>
      </c>
      <c r="AD495" s="9" t="s">
        <v>134</v>
      </c>
      <c r="AE495" s="9">
        <v>31</v>
      </c>
      <c r="AF495" s="9" t="s">
        <v>132</v>
      </c>
    </row>
    <row r="496" spans="26:32">
      <c r="Z496" s="9">
        <v>484</v>
      </c>
      <c r="AA496" s="9" t="s">
        <v>995</v>
      </c>
      <c r="AB496" s="9" t="s">
        <v>82</v>
      </c>
      <c r="AC496" s="9" t="s">
        <v>72</v>
      </c>
      <c r="AD496" s="9" t="s">
        <v>134</v>
      </c>
      <c r="AE496" s="9">
        <v>36</v>
      </c>
      <c r="AF496" s="9" t="s">
        <v>132</v>
      </c>
    </row>
    <row r="497" spans="26:32">
      <c r="Z497" s="9">
        <v>485</v>
      </c>
      <c r="AA497" s="9" t="s">
        <v>996</v>
      </c>
      <c r="AB497" s="9" t="s">
        <v>82</v>
      </c>
      <c r="AC497" s="9" t="s">
        <v>69</v>
      </c>
      <c r="AD497" s="9" t="s">
        <v>134</v>
      </c>
      <c r="AE497" s="9">
        <v>72</v>
      </c>
      <c r="AF497" s="9" t="s">
        <v>132</v>
      </c>
    </row>
    <row r="498" spans="26:32">
      <c r="Z498" s="9">
        <v>486</v>
      </c>
      <c r="AA498" s="9" t="s">
        <v>997</v>
      </c>
      <c r="AB498" s="9" t="s">
        <v>82</v>
      </c>
      <c r="AC498" s="9" t="s">
        <v>56</v>
      </c>
      <c r="AD498" s="9" t="s">
        <v>134</v>
      </c>
      <c r="AE498" s="9">
        <v>35</v>
      </c>
      <c r="AF498" s="9" t="s">
        <v>135</v>
      </c>
    </row>
    <row r="499" spans="26:32">
      <c r="Z499" s="9">
        <v>487</v>
      </c>
      <c r="AA499" s="9" t="s">
        <v>998</v>
      </c>
      <c r="AB499" s="9" t="s">
        <v>82</v>
      </c>
      <c r="AC499" s="9" t="s">
        <v>54</v>
      </c>
      <c r="AD499" s="9" t="s">
        <v>134</v>
      </c>
      <c r="AE499" s="9">
        <v>40</v>
      </c>
      <c r="AF499" s="9" t="s">
        <v>135</v>
      </c>
    </row>
    <row r="500" spans="26:32">
      <c r="Z500" s="9">
        <v>488</v>
      </c>
      <c r="AA500" s="9" t="s">
        <v>999</v>
      </c>
      <c r="AB500" s="9" t="s">
        <v>82</v>
      </c>
      <c r="AC500" s="9" t="s">
        <v>58</v>
      </c>
      <c r="AD500" s="9" t="s">
        <v>134</v>
      </c>
      <c r="AE500" s="9">
        <v>36</v>
      </c>
      <c r="AF500" s="9" t="s">
        <v>135</v>
      </c>
    </row>
    <row r="501" spans="26:32">
      <c r="Z501" s="9">
        <v>489</v>
      </c>
      <c r="AA501" s="9" t="s">
        <v>1000</v>
      </c>
      <c r="AB501" s="9" t="s">
        <v>82</v>
      </c>
      <c r="AC501" s="9" t="s">
        <v>52</v>
      </c>
      <c r="AD501" s="9" t="s">
        <v>137</v>
      </c>
      <c r="AE501" s="9">
        <v>45</v>
      </c>
      <c r="AF501" s="9" t="s">
        <v>135</v>
      </c>
    </row>
    <row r="502" spans="26:32">
      <c r="Z502" s="9">
        <v>490</v>
      </c>
      <c r="AA502" s="9" t="s">
        <v>1001</v>
      </c>
      <c r="AB502" s="9" t="s">
        <v>82</v>
      </c>
      <c r="AC502" s="9" t="s">
        <v>69</v>
      </c>
      <c r="AD502" s="9" t="s">
        <v>134</v>
      </c>
      <c r="AE502" s="9">
        <v>73</v>
      </c>
      <c r="AF502" s="9" t="s">
        <v>132</v>
      </c>
    </row>
    <row r="503" spans="26:32">
      <c r="Z503" s="9">
        <v>491</v>
      </c>
      <c r="AA503" s="9" t="s">
        <v>1002</v>
      </c>
      <c r="AB503" s="9" t="s">
        <v>82</v>
      </c>
      <c r="AC503" s="9" t="s">
        <v>67</v>
      </c>
      <c r="AD503" s="9" t="s">
        <v>131</v>
      </c>
      <c r="AE503" s="9">
        <v>73</v>
      </c>
      <c r="AF503" s="9" t="s">
        <v>132</v>
      </c>
    </row>
    <row r="504" spans="26:32">
      <c r="Z504" s="9">
        <v>492</v>
      </c>
      <c r="AA504" s="9" t="s">
        <v>1003</v>
      </c>
      <c r="AB504" s="9" t="s">
        <v>82</v>
      </c>
      <c r="AC504" s="9" t="s">
        <v>60</v>
      </c>
      <c r="AD504" s="9" t="s">
        <v>134</v>
      </c>
      <c r="AE504" s="9">
        <v>32</v>
      </c>
      <c r="AF504" s="9" t="s">
        <v>132</v>
      </c>
    </row>
    <row r="505" spans="26:32">
      <c r="Z505" s="9">
        <v>493</v>
      </c>
      <c r="AA505" s="9" t="s">
        <v>1003</v>
      </c>
      <c r="AB505" s="9" t="s">
        <v>82</v>
      </c>
      <c r="AC505" s="9" t="s">
        <v>72</v>
      </c>
      <c r="AD505" s="9" t="s">
        <v>134</v>
      </c>
      <c r="AE505" s="9">
        <v>37</v>
      </c>
      <c r="AF505" s="9" t="s">
        <v>132</v>
      </c>
    </row>
    <row r="506" spans="26:32">
      <c r="Z506" s="9">
        <v>494</v>
      </c>
      <c r="AA506" s="9" t="s">
        <v>1004</v>
      </c>
      <c r="AB506" s="9" t="s">
        <v>82</v>
      </c>
      <c r="AC506" s="9" t="s">
        <v>67</v>
      </c>
      <c r="AD506" s="9" t="s">
        <v>131</v>
      </c>
      <c r="AE506" s="9">
        <v>74</v>
      </c>
      <c r="AF506" s="9" t="s">
        <v>132</v>
      </c>
    </row>
    <row r="507" spans="26:32">
      <c r="Z507" s="9">
        <v>495</v>
      </c>
      <c r="AA507" s="9" t="s">
        <v>479</v>
      </c>
      <c r="AB507" s="9" t="s">
        <v>82</v>
      </c>
      <c r="AC507" s="9" t="s">
        <v>62</v>
      </c>
      <c r="AD507" s="9" t="s">
        <v>131</v>
      </c>
      <c r="AE507" s="9">
        <v>64</v>
      </c>
      <c r="AF507" s="9" t="s">
        <v>132</v>
      </c>
    </row>
    <row r="508" spans="26:32">
      <c r="Z508" s="9">
        <v>496</v>
      </c>
      <c r="AA508" s="9" t="s">
        <v>1005</v>
      </c>
      <c r="AB508" s="9" t="s">
        <v>82</v>
      </c>
      <c r="AC508" s="9" t="s">
        <v>72</v>
      </c>
      <c r="AD508" s="9" t="s">
        <v>131</v>
      </c>
      <c r="AE508" s="9">
        <v>38</v>
      </c>
      <c r="AF508" s="9" t="s">
        <v>132</v>
      </c>
    </row>
    <row r="509" spans="26:32">
      <c r="Z509" s="9">
        <v>497</v>
      </c>
      <c r="AA509" s="9" t="s">
        <v>1006</v>
      </c>
      <c r="AB509" s="9" t="s">
        <v>82</v>
      </c>
      <c r="AC509" s="9" t="s">
        <v>75</v>
      </c>
      <c r="AD509" s="9" t="s">
        <v>134</v>
      </c>
      <c r="AE509" s="9">
        <v>15</v>
      </c>
      <c r="AF509" s="9" t="s">
        <v>135</v>
      </c>
    </row>
    <row r="510" spans="26:32">
      <c r="Z510" s="9">
        <v>498</v>
      </c>
      <c r="AA510" s="9" t="s">
        <v>1007</v>
      </c>
      <c r="AB510" s="9" t="s">
        <v>82</v>
      </c>
      <c r="AC510" s="9" t="s">
        <v>56</v>
      </c>
      <c r="AD510" s="9" t="s">
        <v>137</v>
      </c>
      <c r="AE510" s="9">
        <v>36</v>
      </c>
      <c r="AF510" s="9" t="s">
        <v>135</v>
      </c>
    </row>
    <row r="511" spans="26:32">
      <c r="Z511" s="9">
        <v>499</v>
      </c>
      <c r="AA511" s="9" t="s">
        <v>1008</v>
      </c>
      <c r="AB511" s="9" t="s">
        <v>82</v>
      </c>
      <c r="AC511" s="9" t="s">
        <v>52</v>
      </c>
      <c r="AD511" s="9" t="s">
        <v>137</v>
      </c>
      <c r="AE511" s="9">
        <v>46</v>
      </c>
      <c r="AF511" s="9" t="s">
        <v>135</v>
      </c>
    </row>
    <row r="512" spans="26:32">
      <c r="Z512" s="9">
        <v>500</v>
      </c>
      <c r="AA512" s="9" t="s">
        <v>1009</v>
      </c>
      <c r="AB512" s="9" t="s">
        <v>82</v>
      </c>
      <c r="AC512" s="9" t="s">
        <v>67</v>
      </c>
      <c r="AD512" s="9" t="s">
        <v>134</v>
      </c>
      <c r="AE512" s="9">
        <v>75</v>
      </c>
      <c r="AF512" s="9" t="s">
        <v>135</v>
      </c>
    </row>
    <row r="513" spans="26:32">
      <c r="Z513" s="9">
        <v>501</v>
      </c>
      <c r="AA513" s="9" t="s">
        <v>1010</v>
      </c>
      <c r="AB513" s="9" t="s">
        <v>82</v>
      </c>
      <c r="AC513" s="9" t="s">
        <v>60</v>
      </c>
      <c r="AD513" s="9" t="s">
        <v>137</v>
      </c>
      <c r="AE513" s="9">
        <v>33</v>
      </c>
      <c r="AF513" s="9" t="s">
        <v>135</v>
      </c>
    </row>
    <row r="514" spans="26:32">
      <c r="Z514" s="9">
        <v>502</v>
      </c>
      <c r="AA514" s="9" t="s">
        <v>1011</v>
      </c>
      <c r="AB514" s="9" t="s">
        <v>82</v>
      </c>
      <c r="AC514" s="9" t="s">
        <v>52</v>
      </c>
      <c r="AD514" s="9" t="s">
        <v>137</v>
      </c>
      <c r="AE514" s="9">
        <v>47</v>
      </c>
      <c r="AF514" s="9" t="s">
        <v>132</v>
      </c>
    </row>
    <row r="515" spans="26:32">
      <c r="Z515" s="9">
        <v>503</v>
      </c>
      <c r="AA515" s="9" t="s">
        <v>1012</v>
      </c>
      <c r="AB515" s="9" t="s">
        <v>82</v>
      </c>
      <c r="AC515" s="9" t="s">
        <v>67</v>
      </c>
      <c r="AD515" s="9" t="s">
        <v>137</v>
      </c>
      <c r="AE515" s="9">
        <v>76</v>
      </c>
      <c r="AF515" s="9" t="s">
        <v>135</v>
      </c>
    </row>
    <row r="516" spans="26:32">
      <c r="Z516" s="9">
        <v>504</v>
      </c>
      <c r="AA516" s="9" t="s">
        <v>1013</v>
      </c>
      <c r="AB516" s="9" t="s">
        <v>82</v>
      </c>
      <c r="AC516" s="9" t="s">
        <v>75</v>
      </c>
      <c r="AD516" s="9" t="s">
        <v>137</v>
      </c>
      <c r="AE516" s="9">
        <v>16</v>
      </c>
      <c r="AF516" s="9" t="s">
        <v>132</v>
      </c>
    </row>
    <row r="517" spans="26:32">
      <c r="Z517" s="9">
        <v>505</v>
      </c>
      <c r="AA517" s="9" t="s">
        <v>1014</v>
      </c>
      <c r="AB517" s="9" t="s">
        <v>82</v>
      </c>
      <c r="AC517" s="9" t="s">
        <v>69</v>
      </c>
      <c r="AD517" s="9" t="s">
        <v>137</v>
      </c>
      <c r="AE517" s="9">
        <v>74</v>
      </c>
      <c r="AF517" s="9" t="s">
        <v>132</v>
      </c>
    </row>
    <row r="518" spans="26:32">
      <c r="Z518" s="9">
        <v>506</v>
      </c>
      <c r="AA518" s="9" t="s">
        <v>1015</v>
      </c>
      <c r="AB518" s="9" t="s">
        <v>82</v>
      </c>
      <c r="AC518" s="9" t="s">
        <v>78</v>
      </c>
      <c r="AD518" s="9" t="s">
        <v>134</v>
      </c>
      <c r="AE518" s="9">
        <v>1</v>
      </c>
      <c r="AF518" s="9" t="s">
        <v>132</v>
      </c>
    </row>
    <row r="519" spans="26:32">
      <c r="Z519" s="9">
        <v>507</v>
      </c>
      <c r="AA519" s="9" t="s">
        <v>1016</v>
      </c>
      <c r="AB519" s="9" t="s">
        <v>82</v>
      </c>
      <c r="AC519" s="9" t="s">
        <v>62</v>
      </c>
      <c r="AD519" s="9" t="s">
        <v>134</v>
      </c>
      <c r="AE519" s="9">
        <v>65</v>
      </c>
      <c r="AF519" s="9" t="s">
        <v>132</v>
      </c>
    </row>
    <row r="520" spans="26:32">
      <c r="Z520" s="9">
        <v>508</v>
      </c>
      <c r="AA520" s="9" t="s">
        <v>1017</v>
      </c>
      <c r="AB520" s="9" t="s">
        <v>82</v>
      </c>
      <c r="AC520" s="9" t="s">
        <v>62</v>
      </c>
      <c r="AD520" s="9" t="s">
        <v>134</v>
      </c>
      <c r="AE520" s="9">
        <v>66</v>
      </c>
      <c r="AF520" s="9" t="s">
        <v>132</v>
      </c>
    </row>
    <row r="521" spans="26:32">
      <c r="Z521" s="9">
        <v>509</v>
      </c>
      <c r="AA521" s="9" t="s">
        <v>1018</v>
      </c>
      <c r="AB521" s="9" t="s">
        <v>82</v>
      </c>
      <c r="AC521" s="9" t="s">
        <v>78</v>
      </c>
      <c r="AD521" s="9" t="s">
        <v>131</v>
      </c>
      <c r="AE521" s="9">
        <v>2</v>
      </c>
      <c r="AF521" s="9" t="s">
        <v>135</v>
      </c>
    </row>
    <row r="522" spans="26:32">
      <c r="Z522" s="9">
        <v>510</v>
      </c>
      <c r="AA522" s="9" t="s">
        <v>1019</v>
      </c>
      <c r="AB522" s="9" t="s">
        <v>82</v>
      </c>
      <c r="AC522" s="9" t="s">
        <v>75</v>
      </c>
      <c r="AD522" s="9" t="s">
        <v>131</v>
      </c>
      <c r="AE522" s="9">
        <v>17</v>
      </c>
      <c r="AF522" s="9" t="s">
        <v>135</v>
      </c>
    </row>
    <row r="523" spans="26:32">
      <c r="Z523" s="9">
        <v>511</v>
      </c>
      <c r="AA523" s="9" t="s">
        <v>1020</v>
      </c>
      <c r="AB523" s="9" t="s">
        <v>82</v>
      </c>
      <c r="AC523" s="9" t="s">
        <v>78</v>
      </c>
      <c r="AD523" s="9" t="s">
        <v>131</v>
      </c>
      <c r="AE523" s="9">
        <v>3</v>
      </c>
      <c r="AF523" s="9" t="s">
        <v>135</v>
      </c>
    </row>
    <row r="524" spans="26:32">
      <c r="Z524" s="9">
        <v>512</v>
      </c>
      <c r="AA524" s="9" t="s">
        <v>1021</v>
      </c>
      <c r="AB524" s="9" t="s">
        <v>82</v>
      </c>
      <c r="AC524" s="9" t="s">
        <v>54</v>
      </c>
      <c r="AD524" s="9" t="s">
        <v>134</v>
      </c>
      <c r="AE524" s="9">
        <v>41</v>
      </c>
      <c r="AF524" s="9" t="s">
        <v>135</v>
      </c>
    </row>
    <row r="525" spans="26:32">
      <c r="Z525" s="9">
        <v>513</v>
      </c>
      <c r="AA525" s="9" t="s">
        <v>1022</v>
      </c>
      <c r="AB525" s="9" t="s">
        <v>82</v>
      </c>
      <c r="AC525" s="9" t="s">
        <v>56</v>
      </c>
      <c r="AD525" s="9" t="s">
        <v>134</v>
      </c>
      <c r="AE525" s="9">
        <v>37</v>
      </c>
      <c r="AF525" s="9" t="s">
        <v>135</v>
      </c>
    </row>
    <row r="526" spans="26:32">
      <c r="Z526" s="9">
        <v>514</v>
      </c>
      <c r="AA526" s="9" t="s">
        <v>1023</v>
      </c>
      <c r="AB526" s="9" t="s">
        <v>82</v>
      </c>
      <c r="AC526" s="9" t="s">
        <v>67</v>
      </c>
      <c r="AD526" s="9" t="s">
        <v>131</v>
      </c>
      <c r="AE526" s="9">
        <v>77</v>
      </c>
      <c r="AF526" s="9" t="s">
        <v>135</v>
      </c>
    </row>
    <row r="527" spans="26:32">
      <c r="Z527" s="9">
        <v>515</v>
      </c>
      <c r="AA527" s="9" t="s">
        <v>1024</v>
      </c>
      <c r="AB527" s="9" t="s">
        <v>82</v>
      </c>
      <c r="AC527" s="9" t="s">
        <v>67</v>
      </c>
      <c r="AD527" s="9" t="s">
        <v>134</v>
      </c>
      <c r="AE527" s="9">
        <v>78</v>
      </c>
      <c r="AF527" s="9" t="s">
        <v>132</v>
      </c>
    </row>
    <row r="528" spans="26:32">
      <c r="Z528" s="9">
        <v>516</v>
      </c>
      <c r="AA528" s="9" t="s">
        <v>1025</v>
      </c>
      <c r="AB528" s="9" t="s">
        <v>82</v>
      </c>
      <c r="AC528" s="9" t="s">
        <v>69</v>
      </c>
      <c r="AD528" s="9" t="s">
        <v>134</v>
      </c>
      <c r="AE528" s="9">
        <v>75</v>
      </c>
      <c r="AF528" s="9" t="s">
        <v>132</v>
      </c>
    </row>
    <row r="529" spans="26:32">
      <c r="Z529" s="9">
        <v>517</v>
      </c>
      <c r="AA529" s="9" t="s">
        <v>1026</v>
      </c>
      <c r="AB529" s="9" t="s">
        <v>82</v>
      </c>
      <c r="AC529" s="9" t="s">
        <v>67</v>
      </c>
      <c r="AD529" s="9" t="s">
        <v>131</v>
      </c>
      <c r="AE529" s="9">
        <v>79</v>
      </c>
      <c r="AF529" s="9" t="s">
        <v>132</v>
      </c>
    </row>
    <row r="530" spans="26:32">
      <c r="Z530" s="9">
        <v>518</v>
      </c>
      <c r="AA530" s="9" t="s">
        <v>1026</v>
      </c>
      <c r="AB530" s="9" t="s">
        <v>82</v>
      </c>
      <c r="AC530" s="9" t="s">
        <v>78</v>
      </c>
      <c r="AD530" s="9" t="s">
        <v>131</v>
      </c>
      <c r="AE530" s="9">
        <v>4</v>
      </c>
      <c r="AF530" s="9" t="s">
        <v>132</v>
      </c>
    </row>
    <row r="531" spans="26:32">
      <c r="Z531" s="9">
        <v>519</v>
      </c>
      <c r="AA531" s="9" t="s">
        <v>1027</v>
      </c>
      <c r="AB531" s="9" t="s">
        <v>82</v>
      </c>
      <c r="AC531" s="9" t="s">
        <v>75</v>
      </c>
      <c r="AD531" s="9" t="s">
        <v>134</v>
      </c>
      <c r="AE531" s="9">
        <v>18</v>
      </c>
      <c r="AF531" s="9" t="s">
        <v>135</v>
      </c>
    </row>
    <row r="532" spans="26:32">
      <c r="Z532" s="9">
        <v>520</v>
      </c>
      <c r="AA532" s="9" t="s">
        <v>1028</v>
      </c>
      <c r="AB532" s="9" t="s">
        <v>82</v>
      </c>
      <c r="AC532" s="9" t="s">
        <v>69</v>
      </c>
      <c r="AD532" s="9" t="s">
        <v>134</v>
      </c>
      <c r="AE532" s="9">
        <v>76</v>
      </c>
      <c r="AF532" s="9" t="s">
        <v>135</v>
      </c>
    </row>
    <row r="533" spans="26:32">
      <c r="Z533" s="9">
        <v>521</v>
      </c>
      <c r="AA533" s="9" t="s">
        <v>1029</v>
      </c>
      <c r="AB533" s="9" t="s">
        <v>82</v>
      </c>
      <c r="AC533" s="9" t="s">
        <v>62</v>
      </c>
      <c r="AD533" s="9" t="s">
        <v>134</v>
      </c>
      <c r="AE533" s="9">
        <v>67</v>
      </c>
      <c r="AF533" s="9" t="s">
        <v>132</v>
      </c>
    </row>
    <row r="534" spans="26:32">
      <c r="Z534" s="9">
        <v>522</v>
      </c>
      <c r="AA534" s="9" t="s">
        <v>1030</v>
      </c>
      <c r="AB534" s="9" t="s">
        <v>82</v>
      </c>
      <c r="AC534" s="9" t="s">
        <v>78</v>
      </c>
      <c r="AD534" s="9" t="s">
        <v>131</v>
      </c>
      <c r="AE534" s="9">
        <v>5</v>
      </c>
      <c r="AF534" s="9" t="s">
        <v>132</v>
      </c>
    </row>
    <row r="535" spans="26:32">
      <c r="Z535" s="9">
        <v>523</v>
      </c>
      <c r="AA535" s="9" t="s">
        <v>1031</v>
      </c>
      <c r="AB535" s="9" t="s">
        <v>82</v>
      </c>
      <c r="AC535" s="9" t="s">
        <v>62</v>
      </c>
      <c r="AD535" s="9" t="s">
        <v>131</v>
      </c>
      <c r="AE535" s="9">
        <v>68</v>
      </c>
      <c r="AF535" s="9" t="s">
        <v>132</v>
      </c>
    </row>
    <row r="536" spans="26:32">
      <c r="Z536" s="9">
        <v>524</v>
      </c>
      <c r="AA536" s="9" t="s">
        <v>1032</v>
      </c>
      <c r="AB536" s="9" t="s">
        <v>82</v>
      </c>
      <c r="AC536" s="9" t="s">
        <v>58</v>
      </c>
      <c r="AD536" s="9" t="s">
        <v>134</v>
      </c>
      <c r="AE536" s="9">
        <v>37</v>
      </c>
      <c r="AF536" s="9" t="s">
        <v>132</v>
      </c>
    </row>
    <row r="537" spans="26:32">
      <c r="Z537" s="9">
        <v>525</v>
      </c>
      <c r="AA537" s="9" t="s">
        <v>1033</v>
      </c>
      <c r="AB537" s="9" t="s">
        <v>82</v>
      </c>
      <c r="AC537" s="9" t="s">
        <v>60</v>
      </c>
      <c r="AD537" s="9" t="s">
        <v>134</v>
      </c>
      <c r="AE537" s="9">
        <v>34</v>
      </c>
      <c r="AF537" s="9" t="s">
        <v>135</v>
      </c>
    </row>
    <row r="538" spans="26:32">
      <c r="Z538" s="9">
        <v>526</v>
      </c>
      <c r="AA538" s="9" t="s">
        <v>1034</v>
      </c>
      <c r="AB538" s="9" t="s">
        <v>82</v>
      </c>
      <c r="AC538" s="9" t="s">
        <v>58</v>
      </c>
      <c r="AD538" s="9" t="s">
        <v>134</v>
      </c>
      <c r="AE538" s="9">
        <v>38</v>
      </c>
      <c r="AF538" s="9" t="s">
        <v>135</v>
      </c>
    </row>
    <row r="539" spans="26:32">
      <c r="Z539" s="9">
        <v>527</v>
      </c>
      <c r="AA539" s="9" t="s">
        <v>1035</v>
      </c>
      <c r="AB539" s="9" t="s">
        <v>82</v>
      </c>
      <c r="AC539" s="9" t="s">
        <v>54</v>
      </c>
      <c r="AD539" s="9" t="s">
        <v>134</v>
      </c>
      <c r="AE539" s="9">
        <v>42</v>
      </c>
      <c r="AF539" s="9" t="s">
        <v>135</v>
      </c>
    </row>
    <row r="540" spans="26:32">
      <c r="Z540" s="9">
        <v>528</v>
      </c>
      <c r="AA540" s="9" t="s">
        <v>1036</v>
      </c>
      <c r="AB540" s="9" t="s">
        <v>82</v>
      </c>
      <c r="AC540" s="9" t="s">
        <v>78</v>
      </c>
      <c r="AD540" s="9" t="s">
        <v>134</v>
      </c>
      <c r="AE540" s="9">
        <v>6</v>
      </c>
      <c r="AF540" s="9" t="s">
        <v>135</v>
      </c>
    </row>
    <row r="541" spans="26:32">
      <c r="Z541" s="9">
        <v>529</v>
      </c>
      <c r="AA541" s="9" t="s">
        <v>1037</v>
      </c>
      <c r="AB541" s="9" t="s">
        <v>82</v>
      </c>
      <c r="AC541" s="9" t="s">
        <v>52</v>
      </c>
      <c r="AD541" s="9" t="s">
        <v>137</v>
      </c>
      <c r="AE541" s="9">
        <v>48</v>
      </c>
      <c r="AF541" s="9" t="s">
        <v>135</v>
      </c>
    </row>
    <row r="542" spans="26:32">
      <c r="Z542" s="9">
        <v>530</v>
      </c>
      <c r="AA542" s="9" t="s">
        <v>1038</v>
      </c>
      <c r="AB542" s="9" t="s">
        <v>82</v>
      </c>
      <c r="AC542" s="9" t="s">
        <v>67</v>
      </c>
      <c r="AD542" s="9" t="s">
        <v>134</v>
      </c>
      <c r="AE542" s="9">
        <v>80</v>
      </c>
      <c r="AF542" s="9" t="s">
        <v>132</v>
      </c>
    </row>
    <row r="543" spans="26:32">
      <c r="Z543" s="9">
        <v>531</v>
      </c>
      <c r="AA543" s="9" t="s">
        <v>1039</v>
      </c>
      <c r="AB543" s="9" t="s">
        <v>82</v>
      </c>
      <c r="AC543" s="9" t="s">
        <v>69</v>
      </c>
      <c r="AD543" s="9" t="s">
        <v>134</v>
      </c>
      <c r="AE543" s="9">
        <v>77</v>
      </c>
      <c r="AF543" s="9" t="s">
        <v>132</v>
      </c>
    </row>
    <row r="544" spans="26:32">
      <c r="Z544" s="9">
        <v>532</v>
      </c>
      <c r="AA544" s="9" t="s">
        <v>1040</v>
      </c>
      <c r="AB544" s="9" t="s">
        <v>82</v>
      </c>
      <c r="AC544" s="9" t="s">
        <v>58</v>
      </c>
      <c r="AD544" s="9" t="s">
        <v>134</v>
      </c>
      <c r="AE544" s="9">
        <v>39</v>
      </c>
      <c r="AF544" s="9" t="s">
        <v>135</v>
      </c>
    </row>
    <row r="545" spans="26:32">
      <c r="Z545" s="9">
        <v>533</v>
      </c>
      <c r="AA545" s="9" t="s">
        <v>1041</v>
      </c>
      <c r="AB545" s="9" t="s">
        <v>82</v>
      </c>
      <c r="AC545" s="9" t="s">
        <v>54</v>
      </c>
      <c r="AD545" s="9" t="s">
        <v>134</v>
      </c>
      <c r="AE545" s="9">
        <v>43</v>
      </c>
      <c r="AF545" s="9" t="s">
        <v>135</v>
      </c>
    </row>
    <row r="546" spans="26:32">
      <c r="Z546" s="9">
        <v>534</v>
      </c>
      <c r="AA546" s="9" t="s">
        <v>1042</v>
      </c>
      <c r="AB546" s="9" t="s">
        <v>82</v>
      </c>
      <c r="AC546" s="9" t="s">
        <v>60</v>
      </c>
      <c r="AD546" s="9" t="s">
        <v>134</v>
      </c>
      <c r="AE546" s="9">
        <v>35</v>
      </c>
      <c r="AF546" s="9" t="s">
        <v>135</v>
      </c>
    </row>
    <row r="547" spans="26:32">
      <c r="Z547" s="9">
        <v>535</v>
      </c>
      <c r="AA547" s="9" t="s">
        <v>1043</v>
      </c>
      <c r="AB547" s="9" t="s">
        <v>82</v>
      </c>
      <c r="AC547" s="9" t="s">
        <v>67</v>
      </c>
      <c r="AD547" s="9" t="s">
        <v>134</v>
      </c>
      <c r="AE547" s="9">
        <v>81</v>
      </c>
      <c r="AF547" s="9" t="s">
        <v>132</v>
      </c>
    </row>
    <row r="548" spans="26:32">
      <c r="Z548" s="9">
        <v>536</v>
      </c>
      <c r="AA548" s="9" t="s">
        <v>1044</v>
      </c>
      <c r="AB548" s="9" t="s">
        <v>82</v>
      </c>
      <c r="AC548" s="9" t="s">
        <v>69</v>
      </c>
      <c r="AD548" s="9" t="s">
        <v>134</v>
      </c>
      <c r="AE548" s="9">
        <v>78</v>
      </c>
      <c r="AF548" s="9" t="s">
        <v>132</v>
      </c>
    </row>
    <row r="549" spans="26:32">
      <c r="Z549" s="9">
        <v>537</v>
      </c>
      <c r="AA549" s="9" t="s">
        <v>1045</v>
      </c>
      <c r="AB549" s="9" t="s">
        <v>82</v>
      </c>
      <c r="AC549" s="9" t="s">
        <v>78</v>
      </c>
      <c r="AD549" s="9" t="s">
        <v>134</v>
      </c>
      <c r="AE549" s="9">
        <v>7</v>
      </c>
      <c r="AF549" s="9" t="s">
        <v>132</v>
      </c>
    </row>
    <row r="550" spans="26:32">
      <c r="Z550" s="9">
        <v>538</v>
      </c>
      <c r="AA550" s="9" t="s">
        <v>1046</v>
      </c>
      <c r="AB550" s="9" t="s">
        <v>82</v>
      </c>
      <c r="AC550" s="9" t="s">
        <v>75</v>
      </c>
      <c r="AD550" s="9" t="s">
        <v>134</v>
      </c>
      <c r="AE550" s="9">
        <v>19</v>
      </c>
      <c r="AF550" s="9" t="s">
        <v>132</v>
      </c>
    </row>
    <row r="551" spans="26:32">
      <c r="Z551" s="9">
        <v>539</v>
      </c>
      <c r="AA551" s="9" t="s">
        <v>1047</v>
      </c>
      <c r="AB551" s="9" t="s">
        <v>82</v>
      </c>
      <c r="AC551" s="9" t="s">
        <v>69</v>
      </c>
      <c r="AD551" s="9" t="s">
        <v>134</v>
      </c>
      <c r="AE551" s="9">
        <v>79</v>
      </c>
      <c r="AF551" s="9" t="s">
        <v>135</v>
      </c>
    </row>
    <row r="552" spans="26:32">
      <c r="Z552" s="9">
        <v>540</v>
      </c>
      <c r="AA552" s="9" t="s">
        <v>1048</v>
      </c>
      <c r="AB552" s="9" t="s">
        <v>82</v>
      </c>
      <c r="AC552" s="9" t="s">
        <v>75</v>
      </c>
      <c r="AD552" s="9" t="s">
        <v>134</v>
      </c>
      <c r="AE552" s="9">
        <v>20</v>
      </c>
      <c r="AF552" s="9" t="s">
        <v>135</v>
      </c>
    </row>
    <row r="553" spans="26:32">
      <c r="Z553" s="9">
        <v>541</v>
      </c>
      <c r="AA553" s="9" t="s">
        <v>1049</v>
      </c>
      <c r="AB553" s="9" t="s">
        <v>82</v>
      </c>
      <c r="AC553" s="9" t="s">
        <v>58</v>
      </c>
      <c r="AD553" s="9" t="s">
        <v>134</v>
      </c>
      <c r="AE553" s="9">
        <v>40</v>
      </c>
      <c r="AF553" s="9" t="s">
        <v>135</v>
      </c>
    </row>
    <row r="554" spans="26:32">
      <c r="Z554" s="9">
        <v>542</v>
      </c>
      <c r="AA554" s="9" t="s">
        <v>1050</v>
      </c>
      <c r="AB554" s="9" t="s">
        <v>82</v>
      </c>
      <c r="AC554" s="9" t="s">
        <v>75</v>
      </c>
      <c r="AD554" s="9" t="s">
        <v>137</v>
      </c>
      <c r="AE554" s="9">
        <v>21</v>
      </c>
      <c r="AF554" s="9" t="s">
        <v>135</v>
      </c>
    </row>
    <row r="555" spans="26:32">
      <c r="Z555" s="9">
        <v>543</v>
      </c>
      <c r="AA555" s="9" t="s">
        <v>1051</v>
      </c>
      <c r="AB555" s="9" t="s">
        <v>82</v>
      </c>
      <c r="AC555" s="9" t="s">
        <v>75</v>
      </c>
      <c r="AD555" s="9" t="s">
        <v>137</v>
      </c>
      <c r="AE555" s="9">
        <v>22</v>
      </c>
      <c r="AF555" s="9" t="s">
        <v>135</v>
      </c>
    </row>
    <row r="556" spans="26:32">
      <c r="Z556" s="9">
        <v>544</v>
      </c>
      <c r="AA556" s="9" t="s">
        <v>1052</v>
      </c>
      <c r="AB556" s="9" t="s">
        <v>82</v>
      </c>
      <c r="AC556" s="9" t="s">
        <v>78</v>
      </c>
      <c r="AD556" s="9" t="s">
        <v>134</v>
      </c>
      <c r="AE556" s="9">
        <v>8</v>
      </c>
      <c r="AF556" s="9" t="s">
        <v>132</v>
      </c>
    </row>
    <row r="557" spans="26:32">
      <c r="Z557" s="9">
        <v>545</v>
      </c>
      <c r="AA557" s="9" t="s">
        <v>1053</v>
      </c>
      <c r="AB557" s="9" t="s">
        <v>82</v>
      </c>
      <c r="AC557" s="9" t="s">
        <v>78</v>
      </c>
      <c r="AD557" s="9" t="s">
        <v>131</v>
      </c>
      <c r="AE557" s="9">
        <v>9</v>
      </c>
      <c r="AF557" s="9" t="s">
        <v>132</v>
      </c>
    </row>
    <row r="558" spans="26:32">
      <c r="Z558" s="9">
        <v>546</v>
      </c>
      <c r="AA558" s="9" t="s">
        <v>1054</v>
      </c>
      <c r="AB558" s="9" t="s">
        <v>82</v>
      </c>
      <c r="AC558" s="9" t="s">
        <v>62</v>
      </c>
      <c r="AD558" s="9" t="s">
        <v>131</v>
      </c>
      <c r="AE558" s="9">
        <v>69</v>
      </c>
      <c r="AF558" s="9" t="s">
        <v>135</v>
      </c>
    </row>
    <row r="559" spans="26:32">
      <c r="Z559" s="9">
        <v>547</v>
      </c>
      <c r="AA559" s="9" t="s">
        <v>1055</v>
      </c>
      <c r="AB559" s="9" t="s">
        <v>82</v>
      </c>
      <c r="AC559" s="9" t="s">
        <v>60</v>
      </c>
      <c r="AD559" s="9" t="s">
        <v>134</v>
      </c>
      <c r="AE559" s="9">
        <v>36</v>
      </c>
      <c r="AF559" s="9" t="s">
        <v>132</v>
      </c>
    </row>
    <row r="560" spans="26:32">
      <c r="Z560" s="9">
        <v>548</v>
      </c>
      <c r="AA560" s="9" t="s">
        <v>1056</v>
      </c>
      <c r="AB560" s="9" t="s">
        <v>82</v>
      </c>
      <c r="AC560" s="9" t="s">
        <v>62</v>
      </c>
      <c r="AD560" s="9" t="s">
        <v>134</v>
      </c>
      <c r="AE560" s="9">
        <v>70</v>
      </c>
      <c r="AF560" s="9" t="s">
        <v>135</v>
      </c>
    </row>
    <row r="561" spans="26:32">
      <c r="Z561" s="9">
        <v>549</v>
      </c>
      <c r="AA561" s="9" t="s">
        <v>1057</v>
      </c>
      <c r="AB561" s="9" t="s">
        <v>82</v>
      </c>
      <c r="AC561" s="9" t="s">
        <v>69</v>
      </c>
      <c r="AD561" s="9" t="s">
        <v>134</v>
      </c>
      <c r="AE561" s="9">
        <v>80</v>
      </c>
      <c r="AF561" s="9" t="s">
        <v>135</v>
      </c>
    </row>
    <row r="562" spans="26:32">
      <c r="Z562" s="9">
        <v>550</v>
      </c>
      <c r="AA562" s="9" t="s">
        <v>1058</v>
      </c>
      <c r="AB562" s="9" t="s">
        <v>82</v>
      </c>
      <c r="AC562" s="9" t="s">
        <v>56</v>
      </c>
      <c r="AD562" s="9" t="s">
        <v>134</v>
      </c>
      <c r="AE562" s="9">
        <v>38</v>
      </c>
      <c r="AF562" s="9" t="s">
        <v>135</v>
      </c>
    </row>
    <row r="563" spans="26:32">
      <c r="Z563" s="9">
        <v>551</v>
      </c>
      <c r="AA563" s="9" t="s">
        <v>1058</v>
      </c>
      <c r="AB563" s="9" t="s">
        <v>82</v>
      </c>
      <c r="AC563" s="9" t="s">
        <v>58</v>
      </c>
      <c r="AD563" s="9" t="s">
        <v>134</v>
      </c>
      <c r="AE563" s="9">
        <v>41</v>
      </c>
      <c r="AF563" s="9" t="s">
        <v>135</v>
      </c>
    </row>
    <row r="564" spans="26:32">
      <c r="Z564" s="9">
        <v>552</v>
      </c>
      <c r="AA564" s="9" t="s">
        <v>1059</v>
      </c>
      <c r="AB564" s="9" t="s">
        <v>82</v>
      </c>
      <c r="AC564" s="9" t="s">
        <v>54</v>
      </c>
      <c r="AD564" s="9" t="s">
        <v>134</v>
      </c>
      <c r="AE564" s="9">
        <v>44</v>
      </c>
      <c r="AF564" s="9" t="s">
        <v>135</v>
      </c>
    </row>
    <row r="565" spans="26:32">
      <c r="Z565" s="9">
        <v>553</v>
      </c>
      <c r="AA565" s="9" t="s">
        <v>511</v>
      </c>
      <c r="AB565" s="9" t="s">
        <v>82</v>
      </c>
      <c r="AC565" s="9" t="s">
        <v>75</v>
      </c>
      <c r="AD565" s="9" t="s">
        <v>134</v>
      </c>
      <c r="AE565" s="9">
        <v>23</v>
      </c>
      <c r="AF565" s="9" t="s">
        <v>135</v>
      </c>
    </row>
    <row r="566" spans="26:32">
      <c r="Z566" s="9">
        <v>554</v>
      </c>
      <c r="AA566" s="9" t="s">
        <v>512</v>
      </c>
      <c r="AB566" s="9" t="s">
        <v>82</v>
      </c>
      <c r="AC566" s="9" t="s">
        <v>52</v>
      </c>
      <c r="AD566" s="9" t="s">
        <v>134</v>
      </c>
      <c r="AE566" s="9">
        <v>49</v>
      </c>
      <c r="AF566" s="9" t="s">
        <v>135</v>
      </c>
    </row>
    <row r="567" spans="26:32">
      <c r="Z567" s="9">
        <v>555</v>
      </c>
      <c r="AA567" s="9" t="s">
        <v>1060</v>
      </c>
      <c r="AB567" s="9" t="s">
        <v>82</v>
      </c>
      <c r="AC567" s="9" t="s">
        <v>62</v>
      </c>
      <c r="AD567" s="9" t="s">
        <v>134</v>
      </c>
      <c r="AE567" s="9">
        <v>71</v>
      </c>
      <c r="AF567" s="9" t="s">
        <v>132</v>
      </c>
    </row>
    <row r="568" spans="26:32">
      <c r="Z568" s="9">
        <v>556</v>
      </c>
      <c r="AA568" s="9" t="s">
        <v>1061</v>
      </c>
      <c r="AB568" s="9" t="s">
        <v>82</v>
      </c>
      <c r="AC568" s="9" t="s">
        <v>78</v>
      </c>
      <c r="AD568" s="9" t="s">
        <v>131</v>
      </c>
      <c r="AE568" s="9">
        <v>10</v>
      </c>
      <c r="AF568" s="9" t="s">
        <v>132</v>
      </c>
    </row>
    <row r="569" spans="26:32">
      <c r="Z569" s="9">
        <v>557</v>
      </c>
      <c r="AA569" s="9" t="s">
        <v>1062</v>
      </c>
      <c r="AB569" s="9" t="s">
        <v>82</v>
      </c>
      <c r="AC569" s="9" t="s">
        <v>78</v>
      </c>
      <c r="AD569" s="9" t="s">
        <v>131</v>
      </c>
      <c r="AE569" s="9">
        <v>11</v>
      </c>
      <c r="AF569" s="9" t="s">
        <v>132</v>
      </c>
    </row>
    <row r="570" spans="26:32">
      <c r="Z570" s="9">
        <v>558</v>
      </c>
      <c r="AA570" s="9" t="s">
        <v>1063</v>
      </c>
      <c r="AB570" s="9" t="s">
        <v>82</v>
      </c>
      <c r="AC570" s="9" t="s">
        <v>69</v>
      </c>
      <c r="AD570" s="9" t="s">
        <v>131</v>
      </c>
      <c r="AE570" s="9">
        <v>81</v>
      </c>
      <c r="AF570" s="9" t="s">
        <v>135</v>
      </c>
    </row>
    <row r="571" spans="26:32">
      <c r="Z571" s="9">
        <v>559</v>
      </c>
      <c r="AA571" s="9" t="s">
        <v>1064</v>
      </c>
      <c r="AB571" s="9" t="s">
        <v>82</v>
      </c>
      <c r="AC571" s="9" t="s">
        <v>75</v>
      </c>
      <c r="AD571" s="9" t="s">
        <v>134</v>
      </c>
      <c r="AE571" s="9">
        <v>24</v>
      </c>
      <c r="AF571" s="9" t="s">
        <v>135</v>
      </c>
    </row>
    <row r="572" spans="26:32">
      <c r="Z572" s="9">
        <v>560</v>
      </c>
      <c r="AA572" s="9" t="s">
        <v>1065</v>
      </c>
      <c r="AB572" s="9" t="s">
        <v>82</v>
      </c>
      <c r="AC572" s="9" t="s">
        <v>60</v>
      </c>
      <c r="AD572" s="9" t="s">
        <v>134</v>
      </c>
      <c r="AE572" s="9">
        <v>37</v>
      </c>
      <c r="AF572" s="9" t="s">
        <v>135</v>
      </c>
    </row>
    <row r="573" spans="26:32">
      <c r="Z573" s="9">
        <v>561</v>
      </c>
      <c r="AA573" s="9" t="s">
        <v>1066</v>
      </c>
      <c r="AB573" s="9" t="s">
        <v>82</v>
      </c>
      <c r="AC573" s="9" t="s">
        <v>58</v>
      </c>
      <c r="AD573" s="9" t="s">
        <v>134</v>
      </c>
      <c r="AE573" s="9">
        <v>42</v>
      </c>
      <c r="AF573" s="9" t="s">
        <v>135</v>
      </c>
    </row>
    <row r="574" spans="26:32">
      <c r="Z574" s="9">
        <v>562</v>
      </c>
      <c r="AA574" s="9" t="s">
        <v>1067</v>
      </c>
      <c r="AB574" s="9" t="s">
        <v>82</v>
      </c>
      <c r="AC574" s="9" t="s">
        <v>60</v>
      </c>
      <c r="AD574" s="9" t="s">
        <v>134</v>
      </c>
      <c r="AE574" s="9">
        <v>38</v>
      </c>
      <c r="AF574" s="9" t="s">
        <v>135</v>
      </c>
    </row>
    <row r="575" spans="26:32">
      <c r="Z575" s="9">
        <v>563</v>
      </c>
      <c r="AA575" s="9" t="s">
        <v>1068</v>
      </c>
      <c r="AB575" s="9" t="s">
        <v>82</v>
      </c>
      <c r="AC575" s="9" t="s">
        <v>54</v>
      </c>
      <c r="AD575" s="9" t="s">
        <v>137</v>
      </c>
      <c r="AE575" s="9">
        <v>45</v>
      </c>
      <c r="AF575" s="9" t="s">
        <v>135</v>
      </c>
    </row>
    <row r="576" spans="26:32">
      <c r="Z576" s="9">
        <v>564</v>
      </c>
      <c r="AA576" s="9" t="s">
        <v>1068</v>
      </c>
      <c r="AB576" s="9" t="s">
        <v>82</v>
      </c>
      <c r="AC576" s="9" t="s">
        <v>75</v>
      </c>
      <c r="AD576" s="9" t="s">
        <v>137</v>
      </c>
      <c r="AE576" s="9">
        <v>25</v>
      </c>
      <c r="AF576" s="9" t="s">
        <v>135</v>
      </c>
    </row>
    <row r="577" spans="26:32">
      <c r="Z577" s="9">
        <v>565</v>
      </c>
      <c r="AA577" s="9" t="s">
        <v>1069</v>
      </c>
      <c r="AB577" s="9" t="s">
        <v>82</v>
      </c>
      <c r="AC577" s="9" t="s">
        <v>52</v>
      </c>
      <c r="AD577" s="9" t="s">
        <v>137</v>
      </c>
      <c r="AE577" s="9">
        <v>50</v>
      </c>
      <c r="AF577" s="9" t="s">
        <v>135</v>
      </c>
    </row>
    <row r="578" spans="26:32">
      <c r="Z578" s="9">
        <v>566</v>
      </c>
      <c r="AA578" s="9" t="s">
        <v>515</v>
      </c>
      <c r="AB578" s="9" t="s">
        <v>82</v>
      </c>
      <c r="AC578" s="9" t="s">
        <v>58</v>
      </c>
      <c r="AD578" s="9" t="s">
        <v>137</v>
      </c>
      <c r="AE578" s="9">
        <v>43</v>
      </c>
      <c r="AF578" s="9" t="s">
        <v>135</v>
      </c>
    </row>
    <row r="579" spans="26:32">
      <c r="Z579" s="9">
        <v>567</v>
      </c>
      <c r="AA579" s="9" t="s">
        <v>1070</v>
      </c>
      <c r="AB579" s="9" t="s">
        <v>82</v>
      </c>
      <c r="AC579" s="9" t="s">
        <v>75</v>
      </c>
      <c r="AD579" s="9" t="s">
        <v>134</v>
      </c>
      <c r="AE579" s="9">
        <v>26</v>
      </c>
      <c r="AF579" s="9" t="s">
        <v>132</v>
      </c>
    </row>
    <row r="580" spans="26:32">
      <c r="Z580" s="9">
        <v>568</v>
      </c>
      <c r="AA580" s="9" t="s">
        <v>1071</v>
      </c>
      <c r="AB580" s="9" t="s">
        <v>82</v>
      </c>
      <c r="AC580" s="9" t="s">
        <v>69</v>
      </c>
      <c r="AD580" s="9" t="s">
        <v>134</v>
      </c>
      <c r="AE580" s="9">
        <v>82</v>
      </c>
      <c r="AF580" s="9" t="s">
        <v>132</v>
      </c>
    </row>
    <row r="581" spans="26:32">
      <c r="Z581" s="9">
        <v>569</v>
      </c>
      <c r="AA581" s="9" t="s">
        <v>1072</v>
      </c>
      <c r="AB581" s="9" t="s">
        <v>82</v>
      </c>
      <c r="AC581" s="9" t="s">
        <v>75</v>
      </c>
      <c r="AD581" s="9" t="s">
        <v>131</v>
      </c>
      <c r="AE581" s="9">
        <v>27</v>
      </c>
      <c r="AF581" s="9" t="s">
        <v>132</v>
      </c>
    </row>
    <row r="582" spans="26:32">
      <c r="Z582" s="9">
        <v>570</v>
      </c>
      <c r="AA582" s="9" t="s">
        <v>1073</v>
      </c>
      <c r="AB582" s="9" t="s">
        <v>82</v>
      </c>
      <c r="AC582" s="9" t="s">
        <v>60</v>
      </c>
      <c r="AD582" s="9" t="s">
        <v>131</v>
      </c>
      <c r="AE582" s="9">
        <v>39</v>
      </c>
      <c r="AF582" s="9" t="s">
        <v>132</v>
      </c>
    </row>
    <row r="583" spans="26:32">
      <c r="Z583" s="9">
        <v>571</v>
      </c>
      <c r="AA583" s="9" t="s">
        <v>1074</v>
      </c>
      <c r="AB583" s="9" t="s">
        <v>82</v>
      </c>
      <c r="AC583" s="9" t="s">
        <v>67</v>
      </c>
      <c r="AD583" s="9" t="s">
        <v>131</v>
      </c>
      <c r="AE583" s="9">
        <v>82</v>
      </c>
      <c r="AF583" s="9" t="s">
        <v>132</v>
      </c>
    </row>
    <row r="584" spans="26:32">
      <c r="Z584" s="9">
        <v>572</v>
      </c>
      <c r="AA584" s="9" t="s">
        <v>1075</v>
      </c>
      <c r="AB584" s="9" t="s">
        <v>82</v>
      </c>
      <c r="AC584" s="9" t="s">
        <v>67</v>
      </c>
      <c r="AD584" s="9" t="s">
        <v>131</v>
      </c>
      <c r="AE584" s="9">
        <v>83</v>
      </c>
      <c r="AF584" s="9" t="s">
        <v>135</v>
      </c>
    </row>
    <row r="585" spans="26:32">
      <c r="Z585" s="9">
        <v>573</v>
      </c>
      <c r="AA585" s="9" t="s">
        <v>1076</v>
      </c>
      <c r="AB585" s="9" t="s">
        <v>82</v>
      </c>
      <c r="AC585" s="9" t="s">
        <v>62</v>
      </c>
      <c r="AD585" s="9" t="s">
        <v>134</v>
      </c>
      <c r="AE585" s="9">
        <v>72</v>
      </c>
      <c r="AF585" s="9" t="s">
        <v>132</v>
      </c>
    </row>
    <row r="586" spans="26:32">
      <c r="Z586" s="9">
        <v>574</v>
      </c>
      <c r="AA586" s="9" t="s">
        <v>1077</v>
      </c>
      <c r="AB586" s="9" t="s">
        <v>82</v>
      </c>
      <c r="AC586" s="9" t="s">
        <v>56</v>
      </c>
      <c r="AD586" s="9" t="s">
        <v>137</v>
      </c>
      <c r="AE586" s="9">
        <v>39</v>
      </c>
      <c r="AF586" s="9" t="s">
        <v>135</v>
      </c>
    </row>
    <row r="587" spans="26:32">
      <c r="Z587" s="9">
        <v>575</v>
      </c>
      <c r="AA587" s="9" t="s">
        <v>1078</v>
      </c>
      <c r="AB587" s="9" t="s">
        <v>82</v>
      </c>
      <c r="AC587" s="9" t="s">
        <v>52</v>
      </c>
      <c r="AD587" s="9" t="s">
        <v>137</v>
      </c>
      <c r="AE587" s="9">
        <v>51</v>
      </c>
      <c r="AF587" s="9" t="s">
        <v>135</v>
      </c>
    </row>
    <row r="588" spans="26:32">
      <c r="Z588" s="9">
        <v>576</v>
      </c>
      <c r="AA588" s="9" t="s">
        <v>522</v>
      </c>
      <c r="AB588" s="9" t="s">
        <v>82</v>
      </c>
      <c r="AC588" s="9" t="s">
        <v>58</v>
      </c>
      <c r="AD588" s="9" t="s">
        <v>137</v>
      </c>
      <c r="AE588" s="9">
        <v>44</v>
      </c>
      <c r="AF588" s="9" t="s">
        <v>135</v>
      </c>
    </row>
    <row r="589" spans="26:32">
      <c r="Z589" s="9">
        <v>577</v>
      </c>
      <c r="AA589" s="9" t="s">
        <v>523</v>
      </c>
      <c r="AB589" s="9" t="s">
        <v>82</v>
      </c>
      <c r="AC589" s="9" t="s">
        <v>47</v>
      </c>
      <c r="AD589" s="9" t="s">
        <v>137</v>
      </c>
      <c r="AE589" s="9">
        <v>7</v>
      </c>
      <c r="AF589" s="9" t="s">
        <v>132</v>
      </c>
    </row>
    <row r="590" spans="26:32">
      <c r="Z590" s="9">
        <v>578</v>
      </c>
      <c r="AA590" s="9" t="s">
        <v>1079</v>
      </c>
      <c r="AB590" s="9" t="s">
        <v>82</v>
      </c>
      <c r="AC590" s="9" t="s">
        <v>62</v>
      </c>
      <c r="AD590" s="9" t="s">
        <v>134</v>
      </c>
      <c r="AE590" s="9">
        <v>73</v>
      </c>
      <c r="AF590" s="9" t="s">
        <v>135</v>
      </c>
    </row>
    <row r="591" spans="26:32">
      <c r="Z591" s="9">
        <v>579</v>
      </c>
      <c r="AA591" s="9" t="s">
        <v>1080</v>
      </c>
      <c r="AB591" s="9" t="s">
        <v>82</v>
      </c>
      <c r="AC591" s="9" t="s">
        <v>58</v>
      </c>
      <c r="AD591" s="9" t="s">
        <v>137</v>
      </c>
      <c r="AE591" s="9">
        <v>45</v>
      </c>
      <c r="AF591" s="9" t="s">
        <v>135</v>
      </c>
    </row>
    <row r="592" spans="26:32">
      <c r="Z592" s="9">
        <v>580</v>
      </c>
      <c r="AA592" s="9" t="s">
        <v>525</v>
      </c>
      <c r="AB592" s="9" t="s">
        <v>82</v>
      </c>
      <c r="AC592" s="9" t="s">
        <v>56</v>
      </c>
      <c r="AD592" s="9" t="s">
        <v>137</v>
      </c>
      <c r="AE592" s="9">
        <v>40</v>
      </c>
      <c r="AF592" s="9" t="s">
        <v>135</v>
      </c>
    </row>
    <row r="593" spans="26:32">
      <c r="Z593" s="9">
        <v>581</v>
      </c>
      <c r="AA593" s="9" t="s">
        <v>1081</v>
      </c>
      <c r="AB593" s="9" t="s">
        <v>82</v>
      </c>
      <c r="AC593" s="9" t="s">
        <v>60</v>
      </c>
      <c r="AD593" s="9" t="s">
        <v>134</v>
      </c>
      <c r="AE593" s="9">
        <v>40</v>
      </c>
      <c r="AF593" s="9" t="s">
        <v>132</v>
      </c>
    </row>
    <row r="594" spans="26:32">
      <c r="Z594" s="9">
        <v>582</v>
      </c>
      <c r="AA594" s="9" t="s">
        <v>1082</v>
      </c>
      <c r="AB594" s="9" t="s">
        <v>82</v>
      </c>
      <c r="AC594" s="9" t="s">
        <v>78</v>
      </c>
      <c r="AD594" s="9" t="s">
        <v>131</v>
      </c>
      <c r="AE594" s="9">
        <v>12</v>
      </c>
      <c r="AF594" s="9" t="s">
        <v>132</v>
      </c>
    </row>
    <row r="595" spans="26:32">
      <c r="Z595" s="9">
        <v>583</v>
      </c>
      <c r="AA595" s="9" t="s">
        <v>1083</v>
      </c>
      <c r="AB595" s="9" t="s">
        <v>82</v>
      </c>
      <c r="AC595" s="9" t="s">
        <v>62</v>
      </c>
      <c r="AD595" s="9" t="s">
        <v>131</v>
      </c>
      <c r="AE595" s="9">
        <v>74</v>
      </c>
      <c r="AF595" s="9" t="s">
        <v>132</v>
      </c>
    </row>
    <row r="596" spans="26:32">
      <c r="Z596" s="9">
        <v>584</v>
      </c>
      <c r="AA596" s="9" t="s">
        <v>1084</v>
      </c>
      <c r="AB596" s="9" t="s">
        <v>82</v>
      </c>
      <c r="AC596" s="9" t="s">
        <v>62</v>
      </c>
      <c r="AD596" s="9" t="s">
        <v>134</v>
      </c>
      <c r="AE596" s="9">
        <v>75</v>
      </c>
      <c r="AF596" s="9" t="s">
        <v>132</v>
      </c>
    </row>
    <row r="597" spans="26:32">
      <c r="Z597" s="9">
        <v>585</v>
      </c>
      <c r="AA597" s="9" t="s">
        <v>1085</v>
      </c>
      <c r="AB597" s="9" t="s">
        <v>82</v>
      </c>
      <c r="AC597" s="9" t="s">
        <v>52</v>
      </c>
      <c r="AD597" s="9" t="s">
        <v>134</v>
      </c>
      <c r="AE597" s="9">
        <v>52</v>
      </c>
      <c r="AF597" s="9" t="s">
        <v>132</v>
      </c>
    </row>
    <row r="598" spans="26:32">
      <c r="Z598" s="9">
        <v>586</v>
      </c>
      <c r="AA598" s="9" t="s">
        <v>1086</v>
      </c>
      <c r="AB598" s="9" t="s">
        <v>82</v>
      </c>
      <c r="AC598" s="9" t="s">
        <v>69</v>
      </c>
      <c r="AD598" s="9" t="s">
        <v>131</v>
      </c>
      <c r="AE598" s="9">
        <v>83</v>
      </c>
      <c r="AF598" s="9" t="s">
        <v>132</v>
      </c>
    </row>
    <row r="599" spans="26:32">
      <c r="Z599" s="9">
        <v>587</v>
      </c>
      <c r="AA599" s="9" t="s">
        <v>1087</v>
      </c>
      <c r="AB599" s="9" t="s">
        <v>82</v>
      </c>
      <c r="AC599" s="9" t="s">
        <v>80</v>
      </c>
      <c r="AD599" s="9" t="s">
        <v>131</v>
      </c>
      <c r="AE599" s="9">
        <v>1</v>
      </c>
      <c r="AF599" s="9" t="s">
        <v>132</v>
      </c>
    </row>
    <row r="600" spans="26:32">
      <c r="Z600" s="9">
        <v>588</v>
      </c>
      <c r="AA600" s="9" t="s">
        <v>1088</v>
      </c>
      <c r="AB600" s="9" t="s">
        <v>82</v>
      </c>
      <c r="AC600" s="9" t="s">
        <v>80</v>
      </c>
      <c r="AD600" s="9" t="s">
        <v>131</v>
      </c>
      <c r="AE600" s="9">
        <v>2</v>
      </c>
      <c r="AF600" s="9" t="s">
        <v>135</v>
      </c>
    </row>
    <row r="601" spans="26:32">
      <c r="Z601" s="9">
        <v>589</v>
      </c>
      <c r="AA601" s="9" t="s">
        <v>1089</v>
      </c>
      <c r="AB601" s="9" t="s">
        <v>82</v>
      </c>
      <c r="AC601" s="9" t="s">
        <v>67</v>
      </c>
      <c r="AD601" s="9" t="s">
        <v>131</v>
      </c>
      <c r="AE601" s="9">
        <v>84</v>
      </c>
      <c r="AF601" s="9" t="s">
        <v>132</v>
      </c>
    </row>
    <row r="602" spans="26:32">
      <c r="Z602" s="9">
        <v>590</v>
      </c>
      <c r="AA602" s="9" t="s">
        <v>1090</v>
      </c>
      <c r="AB602" s="9" t="s">
        <v>82</v>
      </c>
      <c r="AC602" s="9" t="s">
        <v>60</v>
      </c>
      <c r="AD602" s="9" t="s">
        <v>134</v>
      </c>
      <c r="AE602" s="9">
        <v>41</v>
      </c>
      <c r="AF602" s="9" t="s">
        <v>132</v>
      </c>
    </row>
    <row r="603" spans="26:32">
      <c r="Z603" s="9">
        <v>591</v>
      </c>
      <c r="AA603" s="9" t="s">
        <v>1091</v>
      </c>
      <c r="AB603" s="9" t="s">
        <v>82</v>
      </c>
      <c r="AC603" s="9" t="s">
        <v>58</v>
      </c>
      <c r="AD603" s="9" t="s">
        <v>134</v>
      </c>
      <c r="AE603" s="9">
        <v>46</v>
      </c>
      <c r="AF603" s="9" t="s">
        <v>135</v>
      </c>
    </row>
    <row r="604" spans="26:32">
      <c r="Z604" s="9">
        <v>592</v>
      </c>
      <c r="AA604" s="9" t="s">
        <v>1092</v>
      </c>
      <c r="AB604" s="9" t="s">
        <v>82</v>
      </c>
      <c r="AC604" s="9" t="s">
        <v>54</v>
      </c>
      <c r="AD604" s="9" t="s">
        <v>137</v>
      </c>
      <c r="AE604" s="9">
        <v>46</v>
      </c>
      <c r="AF604" s="9" t="s">
        <v>135</v>
      </c>
    </row>
    <row r="605" spans="26:32">
      <c r="Z605" s="9">
        <v>593</v>
      </c>
      <c r="AA605" s="9" t="s">
        <v>1093</v>
      </c>
      <c r="AB605" s="9" t="s">
        <v>82</v>
      </c>
      <c r="AC605" s="9" t="s">
        <v>58</v>
      </c>
      <c r="AD605" s="9" t="s">
        <v>137</v>
      </c>
      <c r="AE605" s="9">
        <v>47</v>
      </c>
      <c r="AF605" s="9" t="s">
        <v>135</v>
      </c>
    </row>
    <row r="606" spans="26:32">
      <c r="Z606" s="9">
        <v>594</v>
      </c>
      <c r="AA606" s="9" t="s">
        <v>1094</v>
      </c>
      <c r="AB606" s="9" t="s">
        <v>82</v>
      </c>
      <c r="AC606" s="9" t="s">
        <v>78</v>
      </c>
      <c r="AD606" s="9" t="s">
        <v>134</v>
      </c>
      <c r="AE606" s="9">
        <v>13</v>
      </c>
      <c r="AF606" s="9" t="s">
        <v>132</v>
      </c>
    </row>
    <row r="607" spans="26:32">
      <c r="Z607" s="9">
        <v>595</v>
      </c>
      <c r="AA607" s="9" t="s">
        <v>1095</v>
      </c>
      <c r="AB607" s="9" t="s">
        <v>82</v>
      </c>
      <c r="AC607" s="9" t="s">
        <v>80</v>
      </c>
      <c r="AD607" s="9" t="s">
        <v>131</v>
      </c>
      <c r="AE607" s="9">
        <v>3</v>
      </c>
      <c r="AF607" s="9" t="s">
        <v>132</v>
      </c>
    </row>
    <row r="608" spans="26:32">
      <c r="Z608" s="9">
        <v>596</v>
      </c>
      <c r="AA608" s="9" t="s">
        <v>1096</v>
      </c>
      <c r="AB608" s="9" t="s">
        <v>82</v>
      </c>
      <c r="AC608" s="9" t="s">
        <v>52</v>
      </c>
      <c r="AD608" s="9" t="s">
        <v>131</v>
      </c>
      <c r="AE608" s="9">
        <v>53</v>
      </c>
      <c r="AF608" s="9" t="s">
        <v>132</v>
      </c>
    </row>
    <row r="609" spans="26:32">
      <c r="Z609" s="9">
        <v>597</v>
      </c>
      <c r="AA609" s="9" t="s">
        <v>1097</v>
      </c>
      <c r="AB609" s="9" t="s">
        <v>82</v>
      </c>
      <c r="AC609" s="9" t="s">
        <v>78</v>
      </c>
      <c r="AD609" s="9" t="s">
        <v>131</v>
      </c>
      <c r="AE609" s="9">
        <v>14</v>
      </c>
      <c r="AF609" s="9" t="s">
        <v>132</v>
      </c>
    </row>
    <row r="610" spans="26:32">
      <c r="Z610" s="9">
        <v>598</v>
      </c>
      <c r="AA610" s="9" t="s">
        <v>1098</v>
      </c>
      <c r="AB610" s="9" t="s">
        <v>82</v>
      </c>
      <c r="AC610" s="9" t="s">
        <v>75</v>
      </c>
      <c r="AD610" s="9" t="s">
        <v>134</v>
      </c>
      <c r="AE610" s="9">
        <v>28</v>
      </c>
      <c r="AF610" s="9" t="s">
        <v>135</v>
      </c>
    </row>
    <row r="611" spans="26:32">
      <c r="Z611" s="9">
        <v>599</v>
      </c>
      <c r="AA611" s="9" t="s">
        <v>1099</v>
      </c>
      <c r="AB611" s="9" t="s">
        <v>82</v>
      </c>
      <c r="AC611" s="9" t="s">
        <v>80</v>
      </c>
      <c r="AD611" s="9" t="s">
        <v>131</v>
      </c>
      <c r="AE611" s="9">
        <v>4</v>
      </c>
      <c r="AF611" s="9" t="s">
        <v>135</v>
      </c>
    </row>
    <row r="612" spans="26:32">
      <c r="Z612" s="9">
        <v>600</v>
      </c>
      <c r="AA612" s="9" t="s">
        <v>1100</v>
      </c>
      <c r="AB612" s="9" t="s">
        <v>82</v>
      </c>
      <c r="AC612" s="9" t="s">
        <v>60</v>
      </c>
      <c r="AD612" s="9" t="s">
        <v>134</v>
      </c>
      <c r="AE612" s="9">
        <v>42</v>
      </c>
      <c r="AF612" s="9" t="s">
        <v>135</v>
      </c>
    </row>
    <row r="613" spans="26:32">
      <c r="Z613" s="9">
        <v>601</v>
      </c>
      <c r="AA613" s="9" t="s">
        <v>537</v>
      </c>
      <c r="AB613" s="9" t="s">
        <v>82</v>
      </c>
      <c r="AC613" s="9" t="s">
        <v>52</v>
      </c>
      <c r="AD613" s="9" t="s">
        <v>134</v>
      </c>
      <c r="AE613" s="9">
        <v>54</v>
      </c>
      <c r="AF613" s="9" t="s">
        <v>135</v>
      </c>
    </row>
    <row r="614" spans="26:32">
      <c r="Z614" s="9">
        <v>602</v>
      </c>
      <c r="AA614" s="9" t="s">
        <v>1101</v>
      </c>
      <c r="AB614" s="9" t="s">
        <v>82</v>
      </c>
      <c r="AC614" s="9" t="s">
        <v>75</v>
      </c>
      <c r="AD614" s="9" t="s">
        <v>134</v>
      </c>
      <c r="AE614" s="9">
        <v>29</v>
      </c>
      <c r="AF614" s="9" t="s">
        <v>135</v>
      </c>
    </row>
    <row r="615" spans="26:32">
      <c r="Z615" s="9">
        <v>603</v>
      </c>
      <c r="AA615" s="9" t="s">
        <v>1102</v>
      </c>
      <c r="AB615" s="9" t="s">
        <v>82</v>
      </c>
      <c r="AC615" s="9" t="s">
        <v>54</v>
      </c>
      <c r="AD615" s="9" t="s">
        <v>134</v>
      </c>
      <c r="AE615" s="9">
        <v>47</v>
      </c>
      <c r="AF615" s="9" t="s">
        <v>135</v>
      </c>
    </row>
    <row r="616" spans="26:32">
      <c r="Z616" s="9">
        <v>604</v>
      </c>
      <c r="AA616" s="9" t="s">
        <v>1103</v>
      </c>
      <c r="AB616" s="9" t="s">
        <v>82</v>
      </c>
      <c r="AC616" s="9" t="s">
        <v>78</v>
      </c>
      <c r="AD616" s="9" t="s">
        <v>131</v>
      </c>
      <c r="AE616" s="9">
        <v>15</v>
      </c>
      <c r="AF616" s="9" t="s">
        <v>132</v>
      </c>
    </row>
    <row r="617" spans="26:32">
      <c r="Z617" s="9">
        <v>605</v>
      </c>
      <c r="AA617" s="9" t="s">
        <v>1104</v>
      </c>
      <c r="AB617" s="9" t="s">
        <v>82</v>
      </c>
      <c r="AC617" s="9" t="s">
        <v>56</v>
      </c>
      <c r="AD617" s="9" t="s">
        <v>134</v>
      </c>
      <c r="AE617" s="9">
        <v>41</v>
      </c>
      <c r="AF617" s="9" t="s">
        <v>135</v>
      </c>
    </row>
    <row r="618" spans="26:32">
      <c r="Z618" s="9">
        <v>606</v>
      </c>
      <c r="AA618" s="9" t="s">
        <v>541</v>
      </c>
      <c r="AB618" s="9" t="s">
        <v>82</v>
      </c>
      <c r="AC618" s="9" t="s">
        <v>54</v>
      </c>
      <c r="AD618" s="9" t="s">
        <v>134</v>
      </c>
      <c r="AE618" s="9">
        <v>48</v>
      </c>
      <c r="AF618" s="9" t="s">
        <v>135</v>
      </c>
    </row>
    <row r="619" spans="26:32">
      <c r="Z619" s="9">
        <v>607</v>
      </c>
      <c r="AA619" s="9" t="s">
        <v>1105</v>
      </c>
      <c r="AB619" s="9" t="s">
        <v>82</v>
      </c>
      <c r="AC619" s="9" t="s">
        <v>52</v>
      </c>
      <c r="AD619" s="9" t="s">
        <v>134</v>
      </c>
      <c r="AE619" s="9">
        <v>55</v>
      </c>
      <c r="AF619" s="9" t="s">
        <v>135</v>
      </c>
    </row>
    <row r="620" spans="26:32">
      <c r="Z620" s="9">
        <v>608</v>
      </c>
      <c r="AA620" s="9" t="s">
        <v>1106</v>
      </c>
      <c r="AB620" s="9" t="s">
        <v>82</v>
      </c>
      <c r="AC620" s="9" t="s">
        <v>52</v>
      </c>
      <c r="AD620" s="9" t="s">
        <v>134</v>
      </c>
      <c r="AE620" s="9">
        <v>56</v>
      </c>
      <c r="AF620" s="9" t="s">
        <v>135</v>
      </c>
    </row>
    <row r="621" spans="26:32">
      <c r="Z621" s="9">
        <v>609</v>
      </c>
      <c r="AA621" s="9" t="s">
        <v>1107</v>
      </c>
      <c r="AB621" s="9" t="s">
        <v>82</v>
      </c>
      <c r="AC621" s="9" t="s">
        <v>75</v>
      </c>
      <c r="AD621" s="9" t="s">
        <v>134</v>
      </c>
      <c r="AE621" s="9">
        <v>30</v>
      </c>
      <c r="AF621" s="9" t="s">
        <v>135</v>
      </c>
    </row>
    <row r="622" spans="26:32">
      <c r="Z622" s="9">
        <v>610</v>
      </c>
      <c r="AA622" s="9" t="s">
        <v>1108</v>
      </c>
      <c r="AB622" s="9" t="s">
        <v>82</v>
      </c>
      <c r="AC622" s="9" t="s">
        <v>54</v>
      </c>
      <c r="AD622" s="9" t="s">
        <v>134</v>
      </c>
      <c r="AE622" s="9">
        <v>49</v>
      </c>
      <c r="AF622" s="9" t="s">
        <v>132</v>
      </c>
    </row>
    <row r="623" spans="26:32">
      <c r="Z623" s="9">
        <v>611</v>
      </c>
      <c r="AA623" s="9" t="s">
        <v>1109</v>
      </c>
      <c r="AB623" s="9" t="s">
        <v>82</v>
      </c>
      <c r="AC623" s="9" t="s">
        <v>80</v>
      </c>
      <c r="AD623" s="9" t="s">
        <v>134</v>
      </c>
      <c r="AE623" s="9">
        <v>5</v>
      </c>
      <c r="AF623" s="9" t="s">
        <v>135</v>
      </c>
    </row>
    <row r="624" spans="26:32">
      <c r="Z624" s="9">
        <v>612</v>
      </c>
      <c r="AA624" s="9" t="s">
        <v>1110</v>
      </c>
      <c r="AB624" s="9" t="s">
        <v>82</v>
      </c>
      <c r="AC624" s="9" t="s">
        <v>80</v>
      </c>
      <c r="AD624" s="9" t="s">
        <v>134</v>
      </c>
      <c r="AE624" s="9">
        <v>6</v>
      </c>
      <c r="AF624" s="9" t="s">
        <v>132</v>
      </c>
    </row>
    <row r="625" spans="26:32">
      <c r="Z625" s="9">
        <v>613</v>
      </c>
      <c r="AA625" s="9" t="s">
        <v>1111</v>
      </c>
      <c r="AB625" s="9" t="s">
        <v>82</v>
      </c>
      <c r="AC625" s="9" t="s">
        <v>75</v>
      </c>
      <c r="AD625" s="9" t="s">
        <v>134</v>
      </c>
      <c r="AE625" s="9">
        <v>31</v>
      </c>
      <c r="AF625" s="9" t="s">
        <v>132</v>
      </c>
    </row>
    <row r="626" spans="26:32">
      <c r="Z626" s="9">
        <v>614</v>
      </c>
      <c r="AA626" s="9" t="s">
        <v>1112</v>
      </c>
      <c r="AB626" s="9" t="s">
        <v>82</v>
      </c>
      <c r="AC626" s="9" t="s">
        <v>67</v>
      </c>
      <c r="AD626" s="9" t="s">
        <v>131</v>
      </c>
      <c r="AE626" s="9">
        <v>85</v>
      </c>
      <c r="AF626" s="9" t="s">
        <v>132</v>
      </c>
    </row>
  </sheetData>
  <mergeCells count="15">
    <mergeCell ref="AA9:AE9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F2:G2"/>
    <mergeCell ref="H2:I2"/>
    <mergeCell ref="J2:K2"/>
    <mergeCell ref="L2:M2"/>
    <mergeCell ref="N2:O2"/>
  </mergeCells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Q19"/>
  <sheetViews>
    <sheetView workbookViewId="0"/>
  </sheetViews>
  <sheetFormatPr baseColWidth="10" defaultColWidth="8.83203125" defaultRowHeight="14"/>
  <cols>
    <col min="2" max="2" width="11.33203125" customWidth="1"/>
    <col min="3" max="3" width="18.6640625" customWidth="1"/>
    <col min="4" max="5" width="19.83203125" customWidth="1"/>
    <col min="6" max="7" width="14.6640625" customWidth="1"/>
    <col min="16" max="17" width="19.83203125" customWidth="1"/>
  </cols>
  <sheetData>
    <row r="4" spans="1:17">
      <c r="A4" s="29" t="s">
        <v>1121</v>
      </c>
      <c r="B4" s="29" t="s">
        <v>1122</v>
      </c>
      <c r="C4" s="29" t="s">
        <v>1123</v>
      </c>
      <c r="D4" s="29" t="s">
        <v>1124</v>
      </c>
      <c r="E4" s="29" t="s">
        <v>1125</v>
      </c>
      <c r="F4" s="29" t="s">
        <v>1126</v>
      </c>
      <c r="G4" s="29" t="s">
        <v>1127</v>
      </c>
      <c r="H4" s="29" t="s">
        <v>1128</v>
      </c>
      <c r="I4" s="29" t="s">
        <v>1129</v>
      </c>
      <c r="J4" s="29" t="s">
        <v>1130</v>
      </c>
      <c r="K4" s="29" t="s">
        <v>1131</v>
      </c>
      <c r="L4" s="29" t="s">
        <v>1132</v>
      </c>
      <c r="M4" s="29" t="s">
        <v>1133</v>
      </c>
      <c r="N4" s="29" t="s">
        <v>1134</v>
      </c>
      <c r="O4" s="29" t="s">
        <v>1135</v>
      </c>
      <c r="P4" s="29" t="s">
        <v>1136</v>
      </c>
      <c r="Q4" s="29" t="s">
        <v>1137</v>
      </c>
    </row>
    <row r="5" spans="1:17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>
      <c r="A6" s="2" t="s">
        <v>1138</v>
      </c>
      <c r="B6" s="2" t="s">
        <v>46</v>
      </c>
      <c r="C6" s="2" t="s">
        <v>1139</v>
      </c>
      <c r="D6" s="11" t="s">
        <v>49</v>
      </c>
      <c r="E6" s="11" t="s">
        <v>50</v>
      </c>
      <c r="F6" s="6">
        <v>100</v>
      </c>
      <c r="G6" s="6">
        <v>61</v>
      </c>
      <c r="H6" s="6">
        <f t="shared" ref="H6:H19" si="0">((E6-D6)*86400*5)+1</f>
        <v>33010.999999892898</v>
      </c>
      <c r="I6" s="6">
        <v>187</v>
      </c>
      <c r="J6" s="6">
        <v>0</v>
      </c>
      <c r="K6" s="6">
        <v>33011</v>
      </c>
      <c r="L6" s="4">
        <f t="shared" ref="L6:L19" si="1">I6/H6*100</f>
        <v>0.56647784072159801</v>
      </c>
      <c r="M6" s="4">
        <f t="shared" ref="M6:M19" si="2">J6/H6*100</f>
        <v>0</v>
      </c>
      <c r="N6" s="6">
        <v>33011</v>
      </c>
      <c r="O6" s="4">
        <v>0.5</v>
      </c>
      <c r="P6" s="11" t="s">
        <v>1140</v>
      </c>
      <c r="Q6" s="11" t="s">
        <v>1141</v>
      </c>
    </row>
    <row r="7" spans="1:17">
      <c r="A7" s="2" t="s">
        <v>1142</v>
      </c>
      <c r="B7" s="2" t="s">
        <v>51</v>
      </c>
      <c r="C7" s="2" t="s">
        <v>1143</v>
      </c>
      <c r="D7" s="11" t="s">
        <v>49</v>
      </c>
      <c r="E7" s="11" t="s">
        <v>50</v>
      </c>
      <c r="F7" s="6">
        <v>97</v>
      </c>
      <c r="G7" s="6">
        <v>58</v>
      </c>
      <c r="H7" s="6">
        <f t="shared" si="0"/>
        <v>33010.999999892898</v>
      </c>
      <c r="I7" s="6">
        <v>730</v>
      </c>
      <c r="J7" s="6">
        <v>3</v>
      </c>
      <c r="K7" s="6">
        <v>33011</v>
      </c>
      <c r="L7" s="4">
        <f t="shared" si="1"/>
        <v>2.2113840841003558</v>
      </c>
      <c r="M7" s="4">
        <f t="shared" si="2"/>
        <v>9.0878797976726954E-3</v>
      </c>
      <c r="N7" s="6">
        <v>33011</v>
      </c>
      <c r="O7" s="4">
        <v>0.5</v>
      </c>
      <c r="P7" s="11" t="s">
        <v>1140</v>
      </c>
      <c r="Q7" s="11" t="s">
        <v>1144</v>
      </c>
    </row>
    <row r="8" spans="1:17">
      <c r="A8" s="2" t="s">
        <v>1145</v>
      </c>
      <c r="B8" s="2" t="s">
        <v>53</v>
      </c>
      <c r="C8" s="2" t="s">
        <v>1146</v>
      </c>
      <c r="D8" s="11" t="s">
        <v>49</v>
      </c>
      <c r="E8" s="11" t="s">
        <v>50</v>
      </c>
      <c r="F8" s="6">
        <v>97</v>
      </c>
      <c r="G8" s="6">
        <v>58</v>
      </c>
      <c r="H8" s="6">
        <f t="shared" si="0"/>
        <v>33010.999999892898</v>
      </c>
      <c r="I8" s="6">
        <v>368</v>
      </c>
      <c r="J8" s="6">
        <v>7</v>
      </c>
      <c r="K8" s="6">
        <v>33011</v>
      </c>
      <c r="L8" s="4">
        <f t="shared" si="1"/>
        <v>1.1147799218478507</v>
      </c>
      <c r="M8" s="4">
        <f t="shared" si="2"/>
        <v>2.1205052861236286E-2</v>
      </c>
      <c r="N8" s="6">
        <v>33011</v>
      </c>
      <c r="O8" s="4">
        <v>0.5</v>
      </c>
      <c r="P8" s="11" t="s">
        <v>1140</v>
      </c>
      <c r="Q8" s="11" t="s">
        <v>1147</v>
      </c>
    </row>
    <row r="9" spans="1:17">
      <c r="A9" s="2" t="s">
        <v>1148</v>
      </c>
      <c r="B9" s="2" t="s">
        <v>55</v>
      </c>
      <c r="C9" s="2" t="s">
        <v>1149</v>
      </c>
      <c r="D9" s="11" t="s">
        <v>49</v>
      </c>
      <c r="E9" s="11" t="s">
        <v>50</v>
      </c>
      <c r="F9" s="6">
        <v>97</v>
      </c>
      <c r="G9" s="6">
        <v>58</v>
      </c>
      <c r="H9" s="6">
        <f t="shared" si="0"/>
        <v>33010.999999892898</v>
      </c>
      <c r="I9" s="6">
        <v>339</v>
      </c>
      <c r="J9" s="6">
        <v>8</v>
      </c>
      <c r="K9" s="6">
        <v>33011</v>
      </c>
      <c r="L9" s="4">
        <f t="shared" si="1"/>
        <v>1.0269304171370146</v>
      </c>
      <c r="M9" s="4">
        <f t="shared" si="2"/>
        <v>2.4234346127127188E-2</v>
      </c>
      <c r="N9" s="6">
        <v>33011</v>
      </c>
      <c r="O9" s="4">
        <v>0.5</v>
      </c>
      <c r="P9" s="11" t="s">
        <v>1140</v>
      </c>
      <c r="Q9" s="11" t="s">
        <v>1150</v>
      </c>
    </row>
    <row r="10" spans="1:17">
      <c r="A10" s="2" t="s">
        <v>1151</v>
      </c>
      <c r="B10" s="2" t="s">
        <v>57</v>
      </c>
      <c r="C10" s="2" t="s">
        <v>1152</v>
      </c>
      <c r="D10" s="11" t="s">
        <v>49</v>
      </c>
      <c r="E10" s="11" t="s">
        <v>50</v>
      </c>
      <c r="F10" s="6">
        <v>100</v>
      </c>
      <c r="G10" s="6">
        <v>60</v>
      </c>
      <c r="H10" s="6">
        <f t="shared" si="0"/>
        <v>33010.999999892898</v>
      </c>
      <c r="I10" s="6">
        <v>598</v>
      </c>
      <c r="J10" s="6">
        <v>9</v>
      </c>
      <c r="K10" s="6">
        <v>33011</v>
      </c>
      <c r="L10" s="4">
        <f t="shared" si="1"/>
        <v>1.8115173730027572</v>
      </c>
      <c r="M10" s="4">
        <f t="shared" si="2"/>
        <v>2.7263639393018083E-2</v>
      </c>
      <c r="N10" s="6">
        <v>33011</v>
      </c>
      <c r="O10" s="4">
        <v>0.5</v>
      </c>
      <c r="P10" s="11" t="s">
        <v>1140</v>
      </c>
      <c r="Q10" s="11" t="s">
        <v>1153</v>
      </c>
    </row>
    <row r="11" spans="1:17">
      <c r="A11" s="2" t="s">
        <v>1154</v>
      </c>
      <c r="B11" s="2" t="s">
        <v>59</v>
      </c>
      <c r="C11" s="2" t="s">
        <v>1155</v>
      </c>
      <c r="D11" s="11" t="s">
        <v>49</v>
      </c>
      <c r="E11" s="11" t="s">
        <v>50</v>
      </c>
      <c r="F11" s="6">
        <v>98</v>
      </c>
      <c r="G11" s="6">
        <v>58</v>
      </c>
      <c r="H11" s="6">
        <f t="shared" si="0"/>
        <v>33010.999999892898</v>
      </c>
      <c r="I11" s="6">
        <v>428</v>
      </c>
      <c r="J11" s="6">
        <v>10</v>
      </c>
      <c r="K11" s="6">
        <v>33011</v>
      </c>
      <c r="L11" s="4">
        <f t="shared" si="1"/>
        <v>1.2965375178013046</v>
      </c>
      <c r="M11" s="4">
        <f t="shared" si="2"/>
        <v>3.0292932658908981E-2</v>
      </c>
      <c r="N11" s="6">
        <v>33011</v>
      </c>
      <c r="O11" s="4">
        <v>0.5</v>
      </c>
      <c r="P11" s="11" t="s">
        <v>1140</v>
      </c>
      <c r="Q11" s="11" t="s">
        <v>1156</v>
      </c>
    </row>
    <row r="12" spans="1:17">
      <c r="A12" s="2" t="s">
        <v>1157</v>
      </c>
      <c r="B12" s="2" t="s">
        <v>61</v>
      </c>
      <c r="C12" s="2" t="s">
        <v>1158</v>
      </c>
      <c r="D12" s="11" t="s">
        <v>49</v>
      </c>
      <c r="E12" s="11" t="s">
        <v>50</v>
      </c>
      <c r="F12" s="6">
        <v>96</v>
      </c>
      <c r="G12" s="6">
        <v>57</v>
      </c>
      <c r="H12" s="6">
        <f t="shared" si="0"/>
        <v>33010.999999892898</v>
      </c>
      <c r="I12" s="6">
        <v>842</v>
      </c>
      <c r="J12" s="6">
        <v>11</v>
      </c>
      <c r="K12" s="6">
        <v>33011</v>
      </c>
      <c r="L12" s="4">
        <f t="shared" si="1"/>
        <v>2.5506649298801367</v>
      </c>
      <c r="M12" s="4">
        <f t="shared" si="2"/>
        <v>3.3322225924799879E-2</v>
      </c>
      <c r="N12" s="6">
        <v>33011</v>
      </c>
      <c r="O12" s="4">
        <v>0.5</v>
      </c>
      <c r="P12" s="11" t="s">
        <v>1140</v>
      </c>
      <c r="Q12" s="11" t="s">
        <v>1159</v>
      </c>
    </row>
    <row r="13" spans="1:17">
      <c r="A13" s="2" t="s">
        <v>1160</v>
      </c>
      <c r="B13" s="2" t="s">
        <v>63</v>
      </c>
      <c r="C13" s="2" t="s">
        <v>1161</v>
      </c>
      <c r="D13" s="11" t="s">
        <v>49</v>
      </c>
      <c r="E13" s="11" t="s">
        <v>65</v>
      </c>
      <c r="F13" s="6">
        <v>94</v>
      </c>
      <c r="G13" s="6">
        <v>76</v>
      </c>
      <c r="H13" s="6">
        <f t="shared" si="0"/>
        <v>13740.999999525025</v>
      </c>
      <c r="I13" s="6">
        <v>681</v>
      </c>
      <c r="J13" s="6">
        <v>3</v>
      </c>
      <c r="K13" s="6">
        <v>13741</v>
      </c>
      <c r="L13" s="4">
        <f t="shared" si="1"/>
        <v>4.9559711813080529</v>
      </c>
      <c r="M13" s="4">
        <f t="shared" si="2"/>
        <v>2.1832472164352659E-2</v>
      </c>
      <c r="N13" s="6">
        <v>13741</v>
      </c>
      <c r="O13" s="4">
        <v>0.5</v>
      </c>
      <c r="P13" s="11" t="s">
        <v>1140</v>
      </c>
      <c r="Q13" s="11" t="s">
        <v>1162</v>
      </c>
    </row>
    <row r="14" spans="1:17">
      <c r="A14" s="2" t="s">
        <v>1163</v>
      </c>
      <c r="B14" s="2" t="s">
        <v>66</v>
      </c>
      <c r="C14" s="2" t="s">
        <v>1164</v>
      </c>
      <c r="D14" s="11" t="s">
        <v>49</v>
      </c>
      <c r="E14" s="11" t="s">
        <v>50</v>
      </c>
      <c r="F14" s="6">
        <v>99</v>
      </c>
      <c r="G14" s="6">
        <v>59</v>
      </c>
      <c r="H14" s="6">
        <f t="shared" si="0"/>
        <v>33010.999999892898</v>
      </c>
      <c r="I14" s="6">
        <v>1104</v>
      </c>
      <c r="J14" s="6">
        <v>23</v>
      </c>
      <c r="K14" s="6">
        <v>33011</v>
      </c>
      <c r="L14" s="4">
        <f t="shared" si="1"/>
        <v>3.3443397655435518</v>
      </c>
      <c r="M14" s="4">
        <f t="shared" si="2"/>
        <v>6.9673745115490668E-2</v>
      </c>
      <c r="N14" s="6">
        <v>33011</v>
      </c>
      <c r="O14" s="4">
        <v>0.5</v>
      </c>
      <c r="P14" s="11" t="s">
        <v>1140</v>
      </c>
      <c r="Q14" s="11" t="s">
        <v>1165</v>
      </c>
    </row>
    <row r="15" spans="1:17">
      <c r="A15" s="2" t="s">
        <v>1166</v>
      </c>
      <c r="B15" s="2" t="s">
        <v>68</v>
      </c>
      <c r="C15" s="2" t="s">
        <v>1167</v>
      </c>
      <c r="D15" s="11" t="s">
        <v>49</v>
      </c>
      <c r="E15" s="11" t="s">
        <v>70</v>
      </c>
      <c r="F15" s="6">
        <v>98</v>
      </c>
      <c r="G15" s="6">
        <v>60</v>
      </c>
      <c r="H15" s="6">
        <f t="shared" si="0"/>
        <v>31696.000000530854</v>
      </c>
      <c r="I15" s="6">
        <v>728</v>
      </c>
      <c r="J15" s="6">
        <v>31</v>
      </c>
      <c r="K15" s="6">
        <v>31696</v>
      </c>
      <c r="L15" s="4">
        <f t="shared" si="1"/>
        <v>2.2968197879473977</v>
      </c>
      <c r="M15" s="4">
        <f t="shared" si="2"/>
        <v>9.7804139321935907E-2</v>
      </c>
      <c r="N15" s="6">
        <v>31696</v>
      </c>
      <c r="O15" s="4">
        <v>0.5</v>
      </c>
      <c r="P15" s="11" t="s">
        <v>1168</v>
      </c>
      <c r="Q15" s="11" t="s">
        <v>1169</v>
      </c>
    </row>
    <row r="16" spans="1:17">
      <c r="A16" s="2" t="s">
        <v>1170</v>
      </c>
      <c r="B16" s="2" t="s">
        <v>71</v>
      </c>
      <c r="C16" s="2" t="s">
        <v>1171</v>
      </c>
      <c r="D16" s="11" t="s">
        <v>49</v>
      </c>
      <c r="E16" s="11" t="s">
        <v>73</v>
      </c>
      <c r="F16" s="6">
        <v>100</v>
      </c>
      <c r="G16" s="6">
        <v>65</v>
      </c>
      <c r="H16" s="6">
        <f t="shared" si="0"/>
        <v>28350.999998114072</v>
      </c>
      <c r="I16" s="6">
        <v>227</v>
      </c>
      <c r="J16" s="6">
        <v>14</v>
      </c>
      <c r="K16" s="6">
        <v>28351</v>
      </c>
      <c r="L16" s="4">
        <f t="shared" si="1"/>
        <v>0.80067722484251069</v>
      </c>
      <c r="M16" s="4">
        <f t="shared" si="2"/>
        <v>4.9380974219361898E-2</v>
      </c>
      <c r="N16" s="6">
        <v>28351</v>
      </c>
      <c r="O16" s="4">
        <v>0.5</v>
      </c>
      <c r="P16" s="11" t="s">
        <v>1140</v>
      </c>
      <c r="Q16" s="11" t="s">
        <v>1172</v>
      </c>
    </row>
    <row r="17" spans="1:17">
      <c r="A17" s="2" t="s">
        <v>1173</v>
      </c>
      <c r="B17" s="2" t="s">
        <v>74</v>
      </c>
      <c r="C17" s="2" t="s">
        <v>1174</v>
      </c>
      <c r="D17" s="11" t="s">
        <v>76</v>
      </c>
      <c r="E17" s="11" t="s">
        <v>50</v>
      </c>
      <c r="F17" s="6">
        <v>71</v>
      </c>
      <c r="G17" s="6">
        <v>58</v>
      </c>
      <c r="H17" s="6">
        <f t="shared" si="0"/>
        <v>14136.000000707805</v>
      </c>
      <c r="I17" s="6">
        <v>335</v>
      </c>
      <c r="J17" s="6">
        <v>11</v>
      </c>
      <c r="K17" s="6">
        <v>14136</v>
      </c>
      <c r="L17" s="4">
        <f t="shared" si="1"/>
        <v>2.3698358799039769</v>
      </c>
      <c r="M17" s="4">
        <f t="shared" si="2"/>
        <v>7.7815506504309684E-2</v>
      </c>
      <c r="N17" s="6">
        <v>14136</v>
      </c>
      <c r="O17" s="4">
        <v>0.5</v>
      </c>
      <c r="P17" s="11" t="s">
        <v>1175</v>
      </c>
      <c r="Q17" s="11" t="s">
        <v>1176</v>
      </c>
    </row>
    <row r="18" spans="1:17">
      <c r="A18" s="2" t="s">
        <v>1177</v>
      </c>
      <c r="B18" s="2" t="s">
        <v>77</v>
      </c>
      <c r="C18" s="2" t="s">
        <v>1178</v>
      </c>
      <c r="D18" s="11" t="s">
        <v>73</v>
      </c>
      <c r="E18" s="11" t="s">
        <v>50</v>
      </c>
      <c r="F18" s="6">
        <v>54</v>
      </c>
      <c r="G18" s="6">
        <v>53</v>
      </c>
      <c r="H18" s="6">
        <f t="shared" si="0"/>
        <v>4661.0000017788261</v>
      </c>
      <c r="I18" s="6">
        <v>103</v>
      </c>
      <c r="J18" s="6">
        <v>0</v>
      </c>
      <c r="K18" s="6">
        <v>4661</v>
      </c>
      <c r="L18" s="4">
        <f t="shared" si="1"/>
        <v>2.209826216706523</v>
      </c>
      <c r="M18" s="4">
        <f t="shared" si="2"/>
        <v>0</v>
      </c>
      <c r="N18" s="6">
        <v>4661</v>
      </c>
      <c r="O18" s="4">
        <v>0.5</v>
      </c>
      <c r="P18" s="11" t="s">
        <v>1140</v>
      </c>
      <c r="Q18" s="11" t="s">
        <v>1179</v>
      </c>
    </row>
    <row r="19" spans="1:17">
      <c r="A19" s="2" t="s">
        <v>1180</v>
      </c>
      <c r="B19" s="2" t="s">
        <v>79</v>
      </c>
      <c r="C19" s="2" t="s">
        <v>1181</v>
      </c>
      <c r="D19" s="11" t="s">
        <v>70</v>
      </c>
      <c r="E19" s="11" t="s">
        <v>50</v>
      </c>
      <c r="F19" s="6">
        <v>54</v>
      </c>
      <c r="G19" s="6">
        <v>54</v>
      </c>
      <c r="H19" s="6">
        <f t="shared" si="0"/>
        <v>1315.999999362044</v>
      </c>
      <c r="I19" s="6">
        <v>32</v>
      </c>
      <c r="J19" s="6">
        <v>0</v>
      </c>
      <c r="K19" s="6">
        <v>1316</v>
      </c>
      <c r="L19" s="4">
        <f t="shared" si="1"/>
        <v>2.4316109434280095</v>
      </c>
      <c r="M19" s="4">
        <f t="shared" si="2"/>
        <v>0</v>
      </c>
      <c r="N19" s="6">
        <v>1316</v>
      </c>
      <c r="O19" s="4">
        <v>0.5</v>
      </c>
      <c r="P19" s="11" t="s">
        <v>1175</v>
      </c>
      <c r="Q19" s="11" t="s">
        <v>1182</v>
      </c>
    </row>
  </sheetData>
  <mergeCells count="17">
    <mergeCell ref="P4:P5"/>
    <mergeCell ref="Q4:Q5"/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/>
  </sheetViews>
  <sheetFormatPr baseColWidth="10" defaultColWidth="8.83203125" defaultRowHeight="14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128</v>
      </c>
      <c r="I1" t="s">
        <v>1115</v>
      </c>
    </row>
    <row r="2" spans="1:9">
      <c r="A2" t="s">
        <v>47</v>
      </c>
      <c r="B2">
        <v>2356.0087705190022</v>
      </c>
      <c r="C2">
        <v>2419.5716503745648</v>
      </c>
      <c r="D2">
        <v>431.69589656907561</v>
      </c>
      <c r="E2">
        <v>66.232359752921411</v>
      </c>
      <c r="F2">
        <v>0</v>
      </c>
      <c r="G2">
        <v>0</v>
      </c>
    </row>
    <row r="3" spans="1:9">
      <c r="A3" t="s">
        <v>52</v>
      </c>
      <c r="B3">
        <v>2038.3373837981189</v>
      </c>
      <c r="C3">
        <v>5467.5188917269152</v>
      </c>
      <c r="D3">
        <v>2440.5189322313422</v>
      </c>
      <c r="E3">
        <v>708.80783863129636</v>
      </c>
      <c r="F3">
        <v>192.3588488891811</v>
      </c>
      <c r="G3">
        <v>0</v>
      </c>
    </row>
    <row r="4" spans="1:9">
      <c r="A4" t="s">
        <v>54</v>
      </c>
      <c r="B4">
        <v>1667.287724147405</v>
      </c>
      <c r="C4">
        <v>4407.2345893585234</v>
      </c>
      <c r="D4">
        <v>1832.98090750608</v>
      </c>
      <c r="E4">
        <v>732.94176165218096</v>
      </c>
      <c r="F4">
        <v>102.14906744813941</v>
      </c>
      <c r="G4">
        <v>0</v>
      </c>
    </row>
    <row r="5" spans="1:9">
      <c r="A5" t="s">
        <v>56</v>
      </c>
      <c r="B5">
        <v>2282.5432803537651</v>
      </c>
      <c r="C5">
        <v>4921.1254551764268</v>
      </c>
      <c r="D5">
        <v>1820.125816911097</v>
      </c>
      <c r="E5">
        <v>567.89009206486742</v>
      </c>
      <c r="F5">
        <v>135.12245047918449</v>
      </c>
      <c r="G5">
        <v>0</v>
      </c>
    </row>
    <row r="6" spans="1:9">
      <c r="A6" t="s">
        <v>58</v>
      </c>
      <c r="B6">
        <v>2101.72681199914</v>
      </c>
      <c r="C6">
        <v>5312.6187428145076</v>
      </c>
      <c r="D6">
        <v>1909.619274855145</v>
      </c>
      <c r="E6">
        <v>588.78725991697183</v>
      </c>
      <c r="F6">
        <v>148.42558116324591</v>
      </c>
      <c r="G6">
        <v>0</v>
      </c>
    </row>
    <row r="7" spans="1:9">
      <c r="A7" t="s">
        <v>60</v>
      </c>
      <c r="B7">
        <v>1610.3926563069149</v>
      </c>
      <c r="C7">
        <v>6426.3829580069478</v>
      </c>
      <c r="D7">
        <v>3435.4061296339451</v>
      </c>
      <c r="E7">
        <v>642.93375246062249</v>
      </c>
      <c r="F7">
        <v>48.680629740367067</v>
      </c>
      <c r="G7">
        <v>0</v>
      </c>
    </row>
    <row r="8" spans="1:9">
      <c r="A8" t="s">
        <v>62</v>
      </c>
      <c r="B8">
        <v>1955.919647483955</v>
      </c>
      <c r="C8">
        <v>5613.7215608506067</v>
      </c>
      <c r="D8">
        <v>3319.051014191979</v>
      </c>
      <c r="E8">
        <v>1104.3297579236109</v>
      </c>
      <c r="F8">
        <v>123.07275100691569</v>
      </c>
      <c r="G8">
        <v>0</v>
      </c>
    </row>
    <row r="9" spans="1:9">
      <c r="A9" t="s">
        <v>64</v>
      </c>
      <c r="B9">
        <v>850.65550179090508</v>
      </c>
      <c r="C9">
        <v>3131.126251615502</v>
      </c>
      <c r="D9">
        <v>1554.7428536054761</v>
      </c>
      <c r="E9">
        <v>688.16503794015898</v>
      </c>
      <c r="F9">
        <v>119.03094725065939</v>
      </c>
      <c r="G9">
        <v>0</v>
      </c>
    </row>
    <row r="10" spans="1:9">
      <c r="A10" t="s">
        <v>67</v>
      </c>
      <c r="B10">
        <v>1964.812759632995</v>
      </c>
      <c r="C10">
        <v>6019.1946335803332</v>
      </c>
      <c r="D10">
        <v>2557.0393707864191</v>
      </c>
      <c r="E10">
        <v>1096.330494544618</v>
      </c>
      <c r="F10">
        <v>234.22573512228089</v>
      </c>
      <c r="G10">
        <v>0</v>
      </c>
    </row>
    <row r="11" spans="1:9">
      <c r="A11" t="s">
        <v>69</v>
      </c>
      <c r="B11">
        <v>1776.858995329444</v>
      </c>
      <c r="C11">
        <v>5441.502732941779</v>
      </c>
      <c r="D11">
        <v>3120.9952000708081</v>
      </c>
      <c r="E11">
        <v>1245.4484455704801</v>
      </c>
      <c r="F11">
        <v>323.62340897861498</v>
      </c>
      <c r="G11">
        <v>0</v>
      </c>
    </row>
    <row r="12" spans="1:9">
      <c r="A12" t="s">
        <v>72</v>
      </c>
      <c r="B12">
        <v>1569.7224580126419</v>
      </c>
      <c r="C12">
        <v>4862.5875737527249</v>
      </c>
      <c r="D12">
        <v>2140.1857606875092</v>
      </c>
      <c r="E12">
        <v>508.06916382518892</v>
      </c>
      <c r="F12">
        <v>57.30437037899901</v>
      </c>
      <c r="G12">
        <v>0</v>
      </c>
    </row>
    <row r="13" spans="1:9">
      <c r="A13" t="s">
        <v>75</v>
      </c>
      <c r="B13">
        <v>953.02435450741882</v>
      </c>
      <c r="C13">
        <v>2936.0284445957259</v>
      </c>
      <c r="D13">
        <v>1522.359702975431</v>
      </c>
      <c r="E13">
        <v>468.72979866998901</v>
      </c>
      <c r="F13">
        <v>0</v>
      </c>
      <c r="G13">
        <v>0</v>
      </c>
    </row>
    <row r="14" spans="1:9">
      <c r="A14" t="s">
        <v>78</v>
      </c>
      <c r="B14">
        <v>283.013621416744</v>
      </c>
      <c r="C14">
        <v>827.39671247649221</v>
      </c>
      <c r="D14">
        <v>491.19530901307752</v>
      </c>
      <c r="E14">
        <v>194.3398498051713</v>
      </c>
      <c r="F14">
        <v>87.502979176360995</v>
      </c>
      <c r="G14">
        <v>0</v>
      </c>
    </row>
    <row r="15" spans="1:9">
      <c r="A15" t="s">
        <v>80</v>
      </c>
      <c r="B15">
        <v>74.637969153558615</v>
      </c>
      <c r="C15">
        <v>259.07698670793059</v>
      </c>
      <c r="D15">
        <v>193.86217389476121</v>
      </c>
      <c r="E15">
        <v>79.234470068361276</v>
      </c>
      <c r="F15">
        <v>20.7144434361817</v>
      </c>
      <c r="G15">
        <v>0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4:O70"/>
  <sheetViews>
    <sheetView workbookViewId="0"/>
  </sheetViews>
  <sheetFormatPr baseColWidth="10" defaultColWidth="8.83203125" defaultRowHeight="14"/>
  <cols>
    <col min="1" max="8" width="14.6640625" customWidth="1"/>
  </cols>
  <sheetData>
    <row r="24" spans="1:7">
      <c r="B24" s="12" t="s">
        <v>17</v>
      </c>
      <c r="C24" s="13" t="s">
        <v>18</v>
      </c>
      <c r="D24" s="14" t="s">
        <v>19</v>
      </c>
      <c r="E24" s="15" t="s">
        <v>20</v>
      </c>
      <c r="F24" s="16" t="s">
        <v>21</v>
      </c>
      <c r="G24" s="17" t="s">
        <v>22</v>
      </c>
    </row>
    <row r="25" spans="1:7">
      <c r="A25" s="9" t="s">
        <v>47</v>
      </c>
      <c r="B25" s="4">
        <v>2356.0087705190022</v>
      </c>
      <c r="C25" s="4">
        <v>2419.5716503745648</v>
      </c>
      <c r="D25" s="4">
        <v>431.69589656907561</v>
      </c>
      <c r="E25" s="4">
        <v>66.232359752921411</v>
      </c>
      <c r="F25" s="4">
        <v>0</v>
      </c>
      <c r="G25" s="4">
        <v>0</v>
      </c>
    </row>
    <row r="26" spans="1:7">
      <c r="A26" s="9" t="s">
        <v>52</v>
      </c>
      <c r="B26" s="4">
        <v>2038.3373837981189</v>
      </c>
      <c r="C26" s="4">
        <v>5467.5188917269152</v>
      </c>
      <c r="D26" s="4">
        <v>2440.5189322313422</v>
      </c>
      <c r="E26" s="4">
        <v>708.80783863129636</v>
      </c>
      <c r="F26" s="4">
        <v>192.3588488891811</v>
      </c>
      <c r="G26" s="4">
        <v>0</v>
      </c>
    </row>
    <row r="27" spans="1:7">
      <c r="A27" s="9" t="s">
        <v>54</v>
      </c>
      <c r="B27" s="4">
        <v>1667.287724147405</v>
      </c>
      <c r="C27" s="4">
        <v>4407.2345893585234</v>
      </c>
      <c r="D27" s="4">
        <v>1832.98090750608</v>
      </c>
      <c r="E27" s="4">
        <v>732.94176165218096</v>
      </c>
      <c r="F27" s="4">
        <v>102.14906744813941</v>
      </c>
      <c r="G27" s="4">
        <v>0</v>
      </c>
    </row>
    <row r="28" spans="1:7">
      <c r="A28" s="9" t="s">
        <v>56</v>
      </c>
      <c r="B28" s="4">
        <v>2282.5432803537651</v>
      </c>
      <c r="C28" s="4">
        <v>4921.1254551764268</v>
      </c>
      <c r="D28" s="4">
        <v>1820.125816911097</v>
      </c>
      <c r="E28" s="4">
        <v>567.89009206486742</v>
      </c>
      <c r="F28" s="4">
        <v>135.12245047918449</v>
      </c>
      <c r="G28" s="4">
        <v>0</v>
      </c>
    </row>
    <row r="29" spans="1:7">
      <c r="A29" s="9" t="s">
        <v>58</v>
      </c>
      <c r="B29" s="4">
        <v>2101.72681199914</v>
      </c>
      <c r="C29" s="4">
        <v>5312.6187428145076</v>
      </c>
      <c r="D29" s="4">
        <v>1909.619274855145</v>
      </c>
      <c r="E29" s="4">
        <v>588.78725991697183</v>
      </c>
      <c r="F29" s="4">
        <v>148.42558116324591</v>
      </c>
      <c r="G29" s="4">
        <v>0</v>
      </c>
    </row>
    <row r="30" spans="1:7">
      <c r="A30" s="9" t="s">
        <v>60</v>
      </c>
      <c r="B30" s="4">
        <v>1610.3926563069149</v>
      </c>
      <c r="C30" s="4">
        <v>6426.3829580069478</v>
      </c>
      <c r="D30" s="4">
        <v>3435.4061296339451</v>
      </c>
      <c r="E30" s="4">
        <v>642.93375246062249</v>
      </c>
      <c r="F30" s="4">
        <v>48.680629740367067</v>
      </c>
      <c r="G30" s="4">
        <v>0</v>
      </c>
    </row>
    <row r="31" spans="1:7">
      <c r="A31" s="9" t="s">
        <v>62</v>
      </c>
      <c r="B31" s="4">
        <v>1955.919647483955</v>
      </c>
      <c r="C31" s="4">
        <v>5613.7215608506067</v>
      </c>
      <c r="D31" s="4">
        <v>3319.051014191979</v>
      </c>
      <c r="E31" s="4">
        <v>1104.3297579236109</v>
      </c>
      <c r="F31" s="4">
        <v>123.07275100691569</v>
      </c>
      <c r="G31" s="4">
        <v>0</v>
      </c>
    </row>
    <row r="32" spans="1:7">
      <c r="A32" s="9" t="s">
        <v>64</v>
      </c>
      <c r="B32" s="4">
        <v>850.65550179090508</v>
      </c>
      <c r="C32" s="4">
        <v>3131.126251615502</v>
      </c>
      <c r="D32" s="4">
        <v>1554.7428536054761</v>
      </c>
      <c r="E32" s="4">
        <v>688.16503794015898</v>
      </c>
      <c r="F32" s="4">
        <v>119.03094725065939</v>
      </c>
      <c r="G32" s="4">
        <v>0</v>
      </c>
    </row>
    <row r="33" spans="1:14">
      <c r="A33" s="9" t="s">
        <v>67</v>
      </c>
      <c r="B33" s="4">
        <v>1964.812759632995</v>
      </c>
      <c r="C33" s="4">
        <v>6019.1946335803332</v>
      </c>
      <c r="D33" s="4">
        <v>2557.0393707864191</v>
      </c>
      <c r="E33" s="4">
        <v>1096.330494544618</v>
      </c>
      <c r="F33" s="4">
        <v>234.22573512228089</v>
      </c>
      <c r="G33" s="4">
        <v>0</v>
      </c>
    </row>
    <row r="34" spans="1:14">
      <c r="A34" s="9" t="s">
        <v>69</v>
      </c>
      <c r="B34" s="4">
        <v>1776.858995329444</v>
      </c>
      <c r="C34" s="4">
        <v>5441.502732941779</v>
      </c>
      <c r="D34" s="4">
        <v>3120.9952000708081</v>
      </c>
      <c r="E34" s="4">
        <v>1245.4484455704801</v>
      </c>
      <c r="F34" s="4">
        <v>323.62340897861498</v>
      </c>
      <c r="G34" s="4">
        <v>0</v>
      </c>
    </row>
    <row r="35" spans="1:14">
      <c r="A35" s="9" t="s">
        <v>72</v>
      </c>
      <c r="B35" s="4">
        <v>1569.7224580126419</v>
      </c>
      <c r="C35" s="4">
        <v>4862.5875737527249</v>
      </c>
      <c r="D35" s="4">
        <v>2140.1857606875092</v>
      </c>
      <c r="E35" s="4">
        <v>508.06916382518892</v>
      </c>
      <c r="F35" s="4">
        <v>57.30437037899901</v>
      </c>
      <c r="G35" s="4">
        <v>0</v>
      </c>
    </row>
    <row r="36" spans="1:14">
      <c r="A36" s="9" t="s">
        <v>75</v>
      </c>
      <c r="B36" s="4">
        <v>953.02435450741882</v>
      </c>
      <c r="C36" s="4">
        <v>2936.0284445957259</v>
      </c>
      <c r="D36" s="4">
        <v>1522.359702975431</v>
      </c>
      <c r="E36" s="4">
        <v>468.72979866998901</v>
      </c>
      <c r="F36" s="4">
        <v>0</v>
      </c>
      <c r="G36" s="4">
        <v>0</v>
      </c>
    </row>
    <row r="37" spans="1:14">
      <c r="A37" s="9" t="s">
        <v>78</v>
      </c>
      <c r="B37" s="4">
        <v>283.013621416744</v>
      </c>
      <c r="C37" s="4">
        <v>827.39671247649221</v>
      </c>
      <c r="D37" s="4">
        <v>491.19530901307752</v>
      </c>
      <c r="E37" s="4">
        <v>194.3398498051713</v>
      </c>
      <c r="F37" s="4">
        <v>87.502979176360995</v>
      </c>
      <c r="G37" s="4">
        <v>0</v>
      </c>
    </row>
    <row r="38" spans="1:14">
      <c r="A38" s="9" t="s">
        <v>80</v>
      </c>
      <c r="B38" s="4">
        <v>74.637969153558615</v>
      </c>
      <c r="C38" s="4">
        <v>259.07698670793059</v>
      </c>
      <c r="D38" s="4">
        <v>193.86217389476121</v>
      </c>
      <c r="E38" s="4">
        <v>79.234470068361276</v>
      </c>
      <c r="F38" s="4">
        <v>20.7144434361817</v>
      </c>
      <c r="G38" s="4">
        <v>0</v>
      </c>
    </row>
    <row r="40" spans="1:14">
      <c r="B40" s="18" t="s">
        <v>1183</v>
      </c>
      <c r="C40" s="18" t="s">
        <v>1184</v>
      </c>
      <c r="D40" s="18" t="s">
        <v>1185</v>
      </c>
      <c r="E40" s="18" t="s">
        <v>1186</v>
      </c>
      <c r="F40" s="18" t="s">
        <v>1187</v>
      </c>
      <c r="G40" s="18" t="s">
        <v>1188</v>
      </c>
    </row>
    <row r="41" spans="1:14">
      <c r="A41" s="18" t="s">
        <v>81</v>
      </c>
      <c r="B41" s="19">
        <v>0.43787757478710237</v>
      </c>
      <c r="C41" s="19">
        <v>0.42604000555816551</v>
      </c>
      <c r="D41" s="19">
        <v>0.1069285180210284</v>
      </c>
      <c r="E41" s="19">
        <v>2.567343130702909E-2</v>
      </c>
      <c r="F41" s="19">
        <v>3.4804703266745631E-3</v>
      </c>
      <c r="G41" s="19">
        <v>0</v>
      </c>
      <c r="H41" s="18" t="s">
        <v>1189</v>
      </c>
      <c r="I41" s="19">
        <v>0.42053789731051339</v>
      </c>
      <c r="J41" s="19">
        <v>0.43559174766109637</v>
      </c>
      <c r="K41" s="19">
        <v>0.1121461334842086</v>
      </c>
      <c r="L41" s="19">
        <v>2.8268908242235651E-2</v>
      </c>
      <c r="M41" s="19">
        <v>3.4553133019458869E-3</v>
      </c>
      <c r="N41" s="19">
        <v>0</v>
      </c>
    </row>
    <row r="42" spans="1:14">
      <c r="A42" s="18" t="s">
        <v>82</v>
      </c>
      <c r="B42" s="19">
        <v>0.4815927245597561</v>
      </c>
      <c r="C42" s="19">
        <v>0.38502206043143261</v>
      </c>
      <c r="D42" s="19">
        <v>0.1043207573867071</v>
      </c>
      <c r="E42" s="19">
        <v>2.5128310672618049E-2</v>
      </c>
      <c r="F42" s="19">
        <v>3.9361469494861136E-3</v>
      </c>
      <c r="G42" s="19">
        <v>0</v>
      </c>
      <c r="H42" s="18" t="s">
        <v>1190</v>
      </c>
      <c r="I42" s="19">
        <v>0.4302020202020202</v>
      </c>
      <c r="J42" s="19">
        <v>0.43593939393939402</v>
      </c>
      <c r="K42" s="19">
        <v>0.1056363636363636</v>
      </c>
      <c r="L42" s="19">
        <v>2.5090909090909091E-2</v>
      </c>
      <c r="M42" s="19">
        <v>3.131313131313132E-3</v>
      </c>
      <c r="N42" s="19">
        <v>0</v>
      </c>
    </row>
    <row r="43" spans="1:14">
      <c r="H43" s="18" t="s">
        <v>1191</v>
      </c>
      <c r="I43" s="19">
        <v>0.45480808080808077</v>
      </c>
      <c r="J43" s="19">
        <v>0.41353535353535348</v>
      </c>
      <c r="K43" s="19">
        <v>0.1035555555555556</v>
      </c>
      <c r="L43" s="19">
        <v>2.406060606060606E-2</v>
      </c>
      <c r="M43" s="19">
        <v>4.0404040404040404E-3</v>
      </c>
      <c r="N43" s="19">
        <v>0</v>
      </c>
    </row>
    <row r="44" spans="1:14">
      <c r="H44" s="18" t="s">
        <v>1192</v>
      </c>
      <c r="I44" s="19">
        <v>0.58939393939393936</v>
      </c>
      <c r="J44" s="19">
        <v>0.29583333333333328</v>
      </c>
      <c r="K44" s="19">
        <v>9.6590909090909088E-2</v>
      </c>
      <c r="L44" s="19">
        <v>1.8181818181818181E-2</v>
      </c>
      <c r="M44" s="19">
        <v>0</v>
      </c>
      <c r="N44" s="19">
        <v>0</v>
      </c>
    </row>
    <row r="45" spans="1:14">
      <c r="H45" s="18" t="s">
        <v>1193</v>
      </c>
      <c r="I45" s="19">
        <v>0.46992868542798838</v>
      </c>
      <c r="J45" s="19">
        <v>0.39602820258995131</v>
      </c>
      <c r="K45" s="19">
        <v>0.1041637204792016</v>
      </c>
      <c r="L45" s="19">
        <v>2.509141598820178E-2</v>
      </c>
      <c r="M45" s="19">
        <v>4.7879755146568621E-3</v>
      </c>
      <c r="N45" s="19">
        <v>0</v>
      </c>
    </row>
    <row r="46" spans="1:14">
      <c r="H46" s="18" t="s">
        <v>1190</v>
      </c>
      <c r="I46" s="19">
        <v>0.45436363636363641</v>
      </c>
      <c r="J46" s="19">
        <v>0.40901010101010099</v>
      </c>
      <c r="K46" s="19">
        <v>0.1090707070707071</v>
      </c>
      <c r="L46" s="19">
        <v>2.4747474747474751E-2</v>
      </c>
      <c r="M46" s="19">
        <v>2.8080808080808081E-3</v>
      </c>
      <c r="N46" s="19">
        <v>0</v>
      </c>
    </row>
    <row r="47" spans="1:14">
      <c r="H47" s="18" t="s">
        <v>1191</v>
      </c>
      <c r="I47" s="19">
        <v>0.5213139924845448</v>
      </c>
      <c r="J47" s="19">
        <v>0.35320619014909688</v>
      </c>
      <c r="K47" s="19">
        <v>9.7276657642733036E-2</v>
      </c>
      <c r="L47" s="19">
        <v>2.3940361226716229E-2</v>
      </c>
      <c r="M47" s="19">
        <v>4.2627984969089662E-3</v>
      </c>
      <c r="N47" s="19">
        <v>0</v>
      </c>
    </row>
    <row r="48" spans="1:14">
      <c r="H48" s="18" t="s">
        <v>1192</v>
      </c>
      <c r="I48" s="19">
        <v>0.47573371510379392</v>
      </c>
      <c r="J48" s="19">
        <v>0.3624910522548318</v>
      </c>
      <c r="K48" s="19">
        <v>0.12168933428775951</v>
      </c>
      <c r="L48" s="19">
        <v>3.6506800286327842E-2</v>
      </c>
      <c r="M48" s="19">
        <v>3.5790980672870442E-3</v>
      </c>
      <c r="N48" s="19">
        <v>0</v>
      </c>
    </row>
    <row r="63" spans="1:15">
      <c r="A63" s="18" t="s">
        <v>1189</v>
      </c>
      <c r="B63" s="20">
        <v>19699.486935882171</v>
      </c>
      <c r="C63" s="20">
        <v>1790.8624487165609</v>
      </c>
      <c r="D63" s="20">
        <v>1745.2648042316621</v>
      </c>
      <c r="E63" s="20">
        <v>158.6604367483329</v>
      </c>
      <c r="F63" s="19">
        <v>8.1961686855171939E-2</v>
      </c>
      <c r="G63" s="19">
        <v>8.1961686855171939E-2</v>
      </c>
      <c r="H63" s="20">
        <v>119.3908299144374</v>
      </c>
      <c r="I63" s="20">
        <v>119.3908299144374</v>
      </c>
      <c r="J63" s="20">
        <v>10.577362449888859</v>
      </c>
      <c r="K63" s="20">
        <v>10.577362449888859</v>
      </c>
      <c r="L63" s="18">
        <v>11</v>
      </c>
      <c r="M63" s="18">
        <v>1</v>
      </c>
      <c r="N63" s="20">
        <v>154.18637066633119</v>
      </c>
      <c r="O63" s="20">
        <v>14.01694278784829</v>
      </c>
    </row>
    <row r="64" spans="1:15">
      <c r="A64" s="18" t="s">
        <v>1190</v>
      </c>
      <c r="B64" s="20">
        <v>19334.28575968806</v>
      </c>
      <c r="C64" s="20">
        <v>1757.6623417898229</v>
      </c>
      <c r="D64" s="20">
        <v>1535.4779607363071</v>
      </c>
      <c r="E64" s="20">
        <v>139.58890552148239</v>
      </c>
      <c r="F64" s="19">
        <v>7.4792061490554729E-2</v>
      </c>
      <c r="G64" s="19">
        <v>7.4792061490554729E-2</v>
      </c>
      <c r="H64" s="20">
        <v>117.1774894526549</v>
      </c>
      <c r="I64" s="20">
        <v>117.1774894526549</v>
      </c>
      <c r="J64" s="20">
        <v>9.3059270347654959</v>
      </c>
      <c r="K64" s="20">
        <v>9.3059270347654959</v>
      </c>
      <c r="L64" s="18">
        <v>11</v>
      </c>
      <c r="M64" s="18">
        <v>1</v>
      </c>
      <c r="N64" s="20">
        <v>161.84779333309729</v>
      </c>
      <c r="O64" s="20">
        <v>14.713435757554301</v>
      </c>
    </row>
    <row r="65" spans="1:15">
      <c r="A65" s="18" t="s">
        <v>1191</v>
      </c>
      <c r="B65" s="20">
        <v>18792.894441546221</v>
      </c>
      <c r="C65" s="20">
        <v>1708.4449492314741</v>
      </c>
      <c r="D65" s="20">
        <v>1519.44628382682</v>
      </c>
      <c r="E65" s="20">
        <v>138.1314803478927</v>
      </c>
      <c r="F65" s="19">
        <v>7.488146569789135E-2</v>
      </c>
      <c r="G65" s="19">
        <v>7.488146569789135E-2</v>
      </c>
      <c r="H65" s="20">
        <v>113.8963299487649</v>
      </c>
      <c r="I65" s="20">
        <v>113.8963299487649</v>
      </c>
      <c r="J65" s="20">
        <v>9.2087653565261789</v>
      </c>
      <c r="K65" s="20">
        <v>9.2087653565261789</v>
      </c>
      <c r="L65" s="18">
        <v>14</v>
      </c>
      <c r="M65" s="18">
        <v>1.2727272727272729</v>
      </c>
      <c r="N65" s="20">
        <v>201.17508374698761</v>
      </c>
      <c r="O65" s="20">
        <v>18.28864397699888</v>
      </c>
    </row>
    <row r="66" spans="1:15">
      <c r="A66" s="18" t="s">
        <v>1192</v>
      </c>
      <c r="B66" s="20">
        <v>839.57340225885264</v>
      </c>
      <c r="C66" s="20">
        <v>76.324854750804789</v>
      </c>
      <c r="D66" s="20">
        <v>44.222257812880308</v>
      </c>
      <c r="E66" s="20">
        <v>4.0202052557163919</v>
      </c>
      <c r="F66" s="19">
        <v>4.5213015970883647E-2</v>
      </c>
      <c r="G66" s="19">
        <v>4.5213015970883647E-2</v>
      </c>
      <c r="H66" s="20">
        <v>95.406068438505997</v>
      </c>
      <c r="I66" s="20">
        <v>95.406068438505997</v>
      </c>
      <c r="J66" s="20">
        <v>5.0252565696454914</v>
      </c>
      <c r="K66" s="20">
        <v>5.0252565696454914</v>
      </c>
      <c r="L66" s="18">
        <v>0</v>
      </c>
      <c r="M66" s="18">
        <v>0</v>
      </c>
      <c r="N66" s="20">
        <v>0</v>
      </c>
      <c r="O66" s="20">
        <v>0</v>
      </c>
    </row>
    <row r="67" spans="1:15">
      <c r="A67" s="18" t="s">
        <v>1193</v>
      </c>
      <c r="B67" s="20">
        <v>18645.39856875745</v>
      </c>
      <c r="C67" s="20">
        <v>1695.036233523404</v>
      </c>
      <c r="D67" s="20">
        <v>1594.5602256637751</v>
      </c>
      <c r="E67" s="20">
        <v>144.96002051488861</v>
      </c>
      <c r="F67" s="19">
        <v>8.372509143280521E-2</v>
      </c>
      <c r="G67" s="19">
        <v>8.372509143280521E-2</v>
      </c>
      <c r="H67" s="20">
        <v>113.00241556822699</v>
      </c>
      <c r="I67" s="20">
        <v>113.00241556822699</v>
      </c>
      <c r="J67" s="20">
        <v>9.6640013676592407</v>
      </c>
      <c r="K67" s="20">
        <v>9.6640013676592407</v>
      </c>
      <c r="L67" s="18">
        <v>18</v>
      </c>
      <c r="M67" s="18">
        <v>1.636363636363636</v>
      </c>
      <c r="N67" s="20">
        <v>258.21704290334219</v>
      </c>
      <c r="O67" s="20">
        <v>23.474276627576561</v>
      </c>
    </row>
    <row r="68" spans="1:15">
      <c r="A68" s="18" t="s">
        <v>1190</v>
      </c>
      <c r="B68" s="20">
        <v>18882.19049128599</v>
      </c>
      <c r="C68" s="20">
        <v>1716.56277193509</v>
      </c>
      <c r="D68" s="20">
        <v>1417.261975328601</v>
      </c>
      <c r="E68" s="20">
        <v>128.84199775714549</v>
      </c>
      <c r="F68" s="19">
        <v>7.1992745068103992E-2</v>
      </c>
      <c r="G68" s="19">
        <v>7.1992745068103992E-2</v>
      </c>
      <c r="H68" s="20">
        <v>114.43751812900599</v>
      </c>
      <c r="I68" s="20">
        <v>114.43751812900599</v>
      </c>
      <c r="J68" s="20">
        <v>8.5894665171430375</v>
      </c>
      <c r="K68" s="20">
        <v>8.5894665171430375</v>
      </c>
      <c r="L68" s="18">
        <v>10</v>
      </c>
      <c r="M68" s="18">
        <v>0.90909090909090906</v>
      </c>
      <c r="N68" s="20">
        <v>107.91064140306121</v>
      </c>
      <c r="O68" s="20">
        <v>9.8100583093691966</v>
      </c>
    </row>
    <row r="69" spans="1:15">
      <c r="A69" s="18" t="s">
        <v>1191</v>
      </c>
      <c r="B69" s="20">
        <v>17594.067437622529</v>
      </c>
      <c r="C69" s="20">
        <v>1599.460676147502</v>
      </c>
      <c r="D69" s="20">
        <v>1527.884421143739</v>
      </c>
      <c r="E69" s="20">
        <v>138.89858374033989</v>
      </c>
      <c r="F69" s="19">
        <v>8.1175145805639851E-2</v>
      </c>
      <c r="G69" s="19">
        <v>8.1175145805639851E-2</v>
      </c>
      <c r="H69" s="20">
        <v>110.0152040099575</v>
      </c>
      <c r="I69" s="20">
        <v>110.0152040099575</v>
      </c>
      <c r="J69" s="20">
        <v>9.4011018650306575</v>
      </c>
      <c r="K69" s="20">
        <v>9.4011018650306575</v>
      </c>
      <c r="L69" s="18">
        <v>18</v>
      </c>
      <c r="M69" s="18">
        <v>1.636363636363636</v>
      </c>
      <c r="N69" s="20">
        <v>219.81000053614011</v>
      </c>
      <c r="O69" s="20">
        <v>19.98272732146728</v>
      </c>
    </row>
    <row r="70" spans="1:15">
      <c r="A70" s="18" t="s">
        <v>1192</v>
      </c>
      <c r="B70" s="20">
        <v>2775.2485445727139</v>
      </c>
      <c r="C70" s="20">
        <v>252.2953222338831</v>
      </c>
      <c r="D70" s="20">
        <v>304.2164697406987</v>
      </c>
      <c r="E70" s="20">
        <v>27.656042703699882</v>
      </c>
      <c r="F70" s="19">
        <v>0.1005682696589567</v>
      </c>
      <c r="G70" s="19">
        <v>0.1005682696589567</v>
      </c>
      <c r="H70" s="20">
        <v>119.1946404254566</v>
      </c>
      <c r="I70" s="20">
        <v>119.1946404254566</v>
      </c>
      <c r="J70" s="20">
        <v>13.065846946629859</v>
      </c>
      <c r="K70" s="20">
        <v>13.065846946629859</v>
      </c>
      <c r="L70" s="18">
        <v>2</v>
      </c>
      <c r="M70" s="18">
        <v>0.1818181818181818</v>
      </c>
      <c r="N70" s="20">
        <v>18.402744774198251</v>
      </c>
      <c r="O70" s="20">
        <v>1.672976797654387</v>
      </c>
    </row>
  </sheetData>
  <phoneticPr fontId="3"/>
  <pageMargins left="0.1" right="0.1" top="0.1" bottom="0.1" header="0.3" footer="0.3"/>
  <pageSetup paperSize="9" fitToHeight="0" orientation="landscape"/>
  <rowBreaks count="3" manualBreakCount="3">
    <brk id="39" max="16383" man="1"/>
    <brk id="100" max="16383" man="1"/>
    <brk id="157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7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47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50</v>
      </c>
      <c r="D3" s="3">
        <v>7.6412037037037042E-2</v>
      </c>
      <c r="E3" s="4">
        <v>5273.3646204672577</v>
      </c>
      <c r="F3" s="5">
        <v>1.216170450253265E-2</v>
      </c>
      <c r="G3" s="4">
        <v>64.133102248233044</v>
      </c>
      <c r="H3" s="6">
        <v>0</v>
      </c>
      <c r="I3" s="6">
        <v>1</v>
      </c>
      <c r="J3" s="6">
        <v>7</v>
      </c>
      <c r="K3" s="4">
        <v>0</v>
      </c>
      <c r="L3" s="4">
        <v>10.55093248660523</v>
      </c>
      <c r="M3" s="4">
        <v>64.133102248234763</v>
      </c>
      <c r="N3" s="4">
        <v>56.753699951217129</v>
      </c>
      <c r="O3" s="4">
        <v>3.405650808754439</v>
      </c>
      <c r="P3" s="4">
        <v>21.54120836355229</v>
      </c>
      <c r="Q3" s="6">
        <v>300</v>
      </c>
      <c r="R3" s="6">
        <v>7</v>
      </c>
      <c r="S3" s="6">
        <v>34</v>
      </c>
      <c r="T3" s="6">
        <v>113</v>
      </c>
      <c r="U3" s="4">
        <v>3.3833408789905191</v>
      </c>
      <c r="V3" s="6">
        <v>8</v>
      </c>
      <c r="W3" s="6">
        <v>38</v>
      </c>
      <c r="X3" s="6">
        <v>100</v>
      </c>
      <c r="Y3" s="4">
        <v>-4.0072378608152093</v>
      </c>
      <c r="Z3" s="6">
        <v>392</v>
      </c>
      <c r="AA3" s="6">
        <v>240</v>
      </c>
      <c r="AB3" s="6">
        <v>120</v>
      </c>
      <c r="AC3" s="6">
        <v>79</v>
      </c>
      <c r="AD3" s="6">
        <v>42</v>
      </c>
      <c r="AE3" s="6">
        <v>44</v>
      </c>
      <c r="AF3" s="4">
        <v>113.7845765097867</v>
      </c>
      <c r="AG3" s="4">
        <v>1.2245873705089161</v>
      </c>
      <c r="AH3" s="6">
        <v>82</v>
      </c>
      <c r="AI3" s="7">
        <v>536.19720000003383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828.67254920840674</v>
      </c>
      <c r="F5" s="5">
        <v>0</v>
      </c>
      <c r="G5" s="4">
        <v>0</v>
      </c>
      <c r="H5" s="6">
        <v>0</v>
      </c>
      <c r="I5" s="6">
        <v>0</v>
      </c>
      <c r="J5" s="6">
        <v>0</v>
      </c>
      <c r="K5" s="4">
        <v>0</v>
      </c>
      <c r="L5" s="4">
        <v>0</v>
      </c>
      <c r="M5" s="4">
        <v>0</v>
      </c>
      <c r="N5" s="4">
        <v>55.244836613893781</v>
      </c>
      <c r="O5" s="4">
        <v>3.314627252962997</v>
      </c>
      <c r="P5" s="4">
        <v>17.35555982480783</v>
      </c>
      <c r="Q5" s="6">
        <v>30</v>
      </c>
      <c r="R5" s="6">
        <v>0</v>
      </c>
      <c r="S5" s="6">
        <v>4</v>
      </c>
      <c r="T5" s="6">
        <v>14</v>
      </c>
      <c r="U5" s="4">
        <v>2.8150252267201412</v>
      </c>
      <c r="V5" s="6">
        <v>0</v>
      </c>
      <c r="W5" s="6">
        <v>3</v>
      </c>
      <c r="X5" s="6">
        <v>12</v>
      </c>
      <c r="Y5" s="4">
        <v>-2.996513050272354</v>
      </c>
      <c r="Z5" s="6">
        <v>58</v>
      </c>
      <c r="AA5" s="6">
        <v>25</v>
      </c>
      <c r="AB5" s="6">
        <v>16</v>
      </c>
      <c r="AC5" s="6">
        <v>6</v>
      </c>
      <c r="AD5" s="6">
        <v>5</v>
      </c>
      <c r="AE5" s="6">
        <v>3</v>
      </c>
      <c r="AF5" s="4">
        <v>2.8330833544530951</v>
      </c>
      <c r="AG5" s="4">
        <v>0.18887222363020631</v>
      </c>
      <c r="AH5" s="6">
        <v>7</v>
      </c>
      <c r="AI5" s="7">
        <v>85.069950000005349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916.05747304663964</v>
      </c>
      <c r="F6" s="5">
        <v>6.2137369908491398E-3</v>
      </c>
      <c r="G6" s="4">
        <v>5.6921402060136934</v>
      </c>
      <c r="H6" s="6">
        <v>0</v>
      </c>
      <c r="I6" s="6">
        <v>0</v>
      </c>
      <c r="J6" s="6">
        <v>1</v>
      </c>
      <c r="K6" s="4">
        <v>0</v>
      </c>
      <c r="L6" s="4">
        <v>0</v>
      </c>
      <c r="M6" s="4">
        <v>5.6921402060136188</v>
      </c>
      <c r="N6" s="4">
        <v>61.07049820310931</v>
      </c>
      <c r="O6" s="4">
        <v>3.664292867501266</v>
      </c>
      <c r="P6" s="4">
        <v>20.24504876845932</v>
      </c>
      <c r="Q6" s="6">
        <v>59</v>
      </c>
      <c r="R6" s="6">
        <v>1</v>
      </c>
      <c r="S6" s="6">
        <v>9</v>
      </c>
      <c r="T6" s="6">
        <v>28</v>
      </c>
      <c r="U6" s="4">
        <v>3.038568677673041</v>
      </c>
      <c r="V6" s="6">
        <v>3</v>
      </c>
      <c r="W6" s="6">
        <v>14</v>
      </c>
      <c r="X6" s="6">
        <v>33</v>
      </c>
      <c r="Y6" s="4">
        <v>-3.5996908375811598</v>
      </c>
      <c r="Z6" s="6">
        <v>86</v>
      </c>
      <c r="AA6" s="6">
        <v>45</v>
      </c>
      <c r="AB6" s="6">
        <v>24</v>
      </c>
      <c r="AC6" s="6">
        <v>13</v>
      </c>
      <c r="AD6" s="6">
        <v>8</v>
      </c>
      <c r="AE6" s="6">
        <v>10</v>
      </c>
      <c r="AF6" s="4">
        <v>21.055114398244651</v>
      </c>
      <c r="AG6" s="4">
        <v>1.40367429321631</v>
      </c>
      <c r="AH6" s="6">
        <v>26</v>
      </c>
      <c r="AI6" s="7">
        <v>88.743550000005541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742.46769097822812</v>
      </c>
      <c r="F7" s="5">
        <v>2.145936025735309E-2</v>
      </c>
      <c r="G7" s="4">
        <v>15.93288166014691</v>
      </c>
      <c r="H7" s="6">
        <v>0</v>
      </c>
      <c r="I7" s="6">
        <v>0</v>
      </c>
      <c r="J7" s="6">
        <v>2</v>
      </c>
      <c r="K7" s="4">
        <v>0</v>
      </c>
      <c r="L7" s="4">
        <v>0</v>
      </c>
      <c r="M7" s="4">
        <v>15.932881660146901</v>
      </c>
      <c r="N7" s="4">
        <v>49.497846065215207</v>
      </c>
      <c r="O7" s="4">
        <v>2.970905634491789</v>
      </c>
      <c r="P7" s="4">
        <v>19.627509843945148</v>
      </c>
      <c r="Q7" s="6">
        <v>40</v>
      </c>
      <c r="R7" s="6">
        <v>1</v>
      </c>
      <c r="S7" s="6">
        <v>3</v>
      </c>
      <c r="T7" s="6">
        <v>18</v>
      </c>
      <c r="U7" s="4">
        <v>3.0769330912902642</v>
      </c>
      <c r="V7" s="6">
        <v>0</v>
      </c>
      <c r="W7" s="6">
        <v>6</v>
      </c>
      <c r="X7" s="6">
        <v>13</v>
      </c>
      <c r="Y7" s="4">
        <v>-2.8800572356095882</v>
      </c>
      <c r="Z7" s="6">
        <v>46</v>
      </c>
      <c r="AA7" s="6">
        <v>32</v>
      </c>
      <c r="AB7" s="6">
        <v>14</v>
      </c>
      <c r="AC7" s="6">
        <v>18</v>
      </c>
      <c r="AD7" s="6">
        <v>5</v>
      </c>
      <c r="AE7" s="6">
        <v>2</v>
      </c>
      <c r="AF7" s="4">
        <v>20.703381453280372</v>
      </c>
      <c r="AG7" s="4">
        <v>1.3802254302186909</v>
      </c>
      <c r="AH7" s="6">
        <v>11</v>
      </c>
      <c r="AI7" s="7">
        <v>77.73290000000469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37.066258177299012</v>
      </c>
      <c r="F8" s="5">
        <v>0</v>
      </c>
      <c r="G8" s="4">
        <v>0</v>
      </c>
      <c r="H8" s="6">
        <v>0</v>
      </c>
      <c r="I8" s="6">
        <v>0</v>
      </c>
      <c r="J8" s="6">
        <v>0</v>
      </c>
      <c r="K8" s="4">
        <v>0</v>
      </c>
      <c r="L8" s="4">
        <v>0</v>
      </c>
      <c r="M8" s="4">
        <v>0</v>
      </c>
      <c r="N8" s="4">
        <v>46.332822721623756</v>
      </c>
      <c r="O8" s="4">
        <v>2.797073826314509</v>
      </c>
      <c r="P8" s="4">
        <v>9.7387535143344905</v>
      </c>
      <c r="Q8" s="6">
        <v>0</v>
      </c>
      <c r="R8" s="6">
        <v>0</v>
      </c>
      <c r="S8" s="6">
        <v>0</v>
      </c>
      <c r="T8" s="6">
        <v>0</v>
      </c>
      <c r="U8" s="4">
        <v>1.623547020663858</v>
      </c>
      <c r="V8" s="6">
        <v>0</v>
      </c>
      <c r="W8" s="6">
        <v>0</v>
      </c>
      <c r="X8" s="6">
        <v>0</v>
      </c>
      <c r="Y8" s="4">
        <v>-1.9120133606392291</v>
      </c>
      <c r="Z8" s="6">
        <v>4</v>
      </c>
      <c r="AA8" s="6">
        <v>1</v>
      </c>
      <c r="AB8" s="6">
        <v>0</v>
      </c>
      <c r="AC8" s="6">
        <v>0</v>
      </c>
      <c r="AD8" s="6">
        <v>0</v>
      </c>
      <c r="AE8" s="6">
        <v>0</v>
      </c>
      <c r="AF8" s="4">
        <v>0</v>
      </c>
      <c r="AG8" s="4">
        <v>0</v>
      </c>
      <c r="AH8" s="6">
        <v>0</v>
      </c>
      <c r="AI8" s="7">
        <v>3.473750000000011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921.83207346791369</v>
      </c>
      <c r="F9" s="5">
        <v>3.8524446099171321E-2</v>
      </c>
      <c r="G9" s="4">
        <v>35.513070026801977</v>
      </c>
      <c r="H9" s="6">
        <v>0</v>
      </c>
      <c r="I9" s="6">
        <v>1</v>
      </c>
      <c r="J9" s="6">
        <v>3</v>
      </c>
      <c r="K9" s="4">
        <v>0</v>
      </c>
      <c r="L9" s="4">
        <v>10.55093248660523</v>
      </c>
      <c r="M9" s="4">
        <v>35.513070026803227</v>
      </c>
      <c r="N9" s="4">
        <v>61.455471564527578</v>
      </c>
      <c r="O9" s="4">
        <v>3.688456035209001</v>
      </c>
      <c r="P9" s="4">
        <v>21.54120836355229</v>
      </c>
      <c r="Q9" s="6">
        <v>57</v>
      </c>
      <c r="R9" s="6">
        <v>1</v>
      </c>
      <c r="S9" s="6">
        <v>6</v>
      </c>
      <c r="T9" s="6">
        <v>19</v>
      </c>
      <c r="U9" s="4">
        <v>3.2500600956111452</v>
      </c>
      <c r="V9" s="6">
        <v>1</v>
      </c>
      <c r="W9" s="6">
        <v>5</v>
      </c>
      <c r="X9" s="6">
        <v>16</v>
      </c>
      <c r="Y9" s="4">
        <v>-3.5125713977820299</v>
      </c>
      <c r="Z9" s="6">
        <v>60</v>
      </c>
      <c r="AA9" s="6">
        <v>46</v>
      </c>
      <c r="AB9" s="6">
        <v>26</v>
      </c>
      <c r="AC9" s="6">
        <v>12</v>
      </c>
      <c r="AD9" s="6">
        <v>8</v>
      </c>
      <c r="AE9" s="6">
        <v>9</v>
      </c>
      <c r="AF9" s="4">
        <v>42.719366944020749</v>
      </c>
      <c r="AG9" s="4">
        <v>2.8479577962680498</v>
      </c>
      <c r="AH9" s="6">
        <v>14</v>
      </c>
      <c r="AI9" s="7">
        <v>92.467200000006642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884.52540018080117</v>
      </c>
      <c r="F10" s="5">
        <v>0</v>
      </c>
      <c r="G10" s="4">
        <v>0</v>
      </c>
      <c r="H10" s="6">
        <v>0</v>
      </c>
      <c r="I10" s="6">
        <v>0</v>
      </c>
      <c r="J10" s="6">
        <v>0</v>
      </c>
      <c r="K10" s="4">
        <v>0</v>
      </c>
      <c r="L10" s="4">
        <v>0</v>
      </c>
      <c r="M10" s="4">
        <v>0</v>
      </c>
      <c r="N10" s="4">
        <v>58.968360012053409</v>
      </c>
      <c r="O10" s="4">
        <v>3.5392416631004751</v>
      </c>
      <c r="P10" s="4">
        <v>16.72901099130744</v>
      </c>
      <c r="Q10" s="6">
        <v>55</v>
      </c>
      <c r="R10" s="6">
        <v>1</v>
      </c>
      <c r="S10" s="6">
        <v>6</v>
      </c>
      <c r="T10" s="6">
        <v>23</v>
      </c>
      <c r="U10" s="4">
        <v>3.1608533528618881</v>
      </c>
      <c r="V10" s="6">
        <v>0</v>
      </c>
      <c r="W10" s="6">
        <v>1</v>
      </c>
      <c r="X10" s="6">
        <v>12</v>
      </c>
      <c r="Y10" s="4">
        <v>-2.5962420698924089</v>
      </c>
      <c r="Z10" s="6">
        <v>56</v>
      </c>
      <c r="AA10" s="6">
        <v>52</v>
      </c>
      <c r="AB10" s="6">
        <v>24</v>
      </c>
      <c r="AC10" s="6">
        <v>18</v>
      </c>
      <c r="AD10" s="6">
        <v>7</v>
      </c>
      <c r="AE10" s="6">
        <v>5</v>
      </c>
      <c r="AF10" s="4">
        <v>4.4538626407679658</v>
      </c>
      <c r="AG10" s="4">
        <v>0.2969241760511977</v>
      </c>
      <c r="AH10" s="6">
        <v>7</v>
      </c>
      <c r="AI10" s="7">
        <v>90.875400000006152</v>
      </c>
    </row>
    <row r="11" spans="1:35">
      <c r="A11" s="9"/>
      <c r="B11" s="11" t="s">
        <v>1200</v>
      </c>
      <c r="C11" s="11" t="s">
        <v>1201</v>
      </c>
      <c r="D11" s="3">
        <v>1.041666666666667E-2</v>
      </c>
      <c r="E11" s="4">
        <v>807.72288542509796</v>
      </c>
      <c r="F11" s="5">
        <v>8.6601611536474537E-3</v>
      </c>
      <c r="G11" s="4">
        <v>6.9950103552704661</v>
      </c>
      <c r="H11" s="6">
        <v>0</v>
      </c>
      <c r="I11" s="6">
        <v>0</v>
      </c>
      <c r="J11" s="6">
        <v>1</v>
      </c>
      <c r="K11" s="4">
        <v>0</v>
      </c>
      <c r="L11" s="4">
        <v>0</v>
      </c>
      <c r="M11" s="4">
        <v>6.9950103552710061</v>
      </c>
      <c r="N11" s="4">
        <v>53.848192361673199</v>
      </c>
      <c r="O11" s="4">
        <v>3.230999492695013</v>
      </c>
      <c r="P11" s="4">
        <v>21.02541836643163</v>
      </c>
      <c r="Q11" s="6">
        <v>55</v>
      </c>
      <c r="R11" s="6">
        <v>3</v>
      </c>
      <c r="S11" s="6">
        <v>6</v>
      </c>
      <c r="T11" s="6">
        <v>9</v>
      </c>
      <c r="U11" s="4">
        <v>3.3833408789905191</v>
      </c>
      <c r="V11" s="6">
        <v>4</v>
      </c>
      <c r="W11" s="6">
        <v>9</v>
      </c>
      <c r="X11" s="6">
        <v>13</v>
      </c>
      <c r="Y11" s="4">
        <v>-4.0072378608152093</v>
      </c>
      <c r="Z11" s="6">
        <v>71</v>
      </c>
      <c r="AA11" s="6">
        <v>33</v>
      </c>
      <c r="AB11" s="6">
        <v>12</v>
      </c>
      <c r="AC11" s="6">
        <v>12</v>
      </c>
      <c r="AD11" s="6">
        <v>9</v>
      </c>
      <c r="AE11" s="6">
        <v>15</v>
      </c>
      <c r="AF11" s="4">
        <v>22.01976771901991</v>
      </c>
      <c r="AG11" s="4">
        <v>1.4679845146013271</v>
      </c>
      <c r="AH11" s="6">
        <v>17</v>
      </c>
      <c r="AI11" s="7">
        <v>85.124550000005442</v>
      </c>
    </row>
    <row r="12" spans="1:35">
      <c r="A12" s="9"/>
      <c r="B12" s="11" t="s">
        <v>1201</v>
      </c>
      <c r="C12" s="11" t="s">
        <v>50</v>
      </c>
      <c r="D12" s="3">
        <v>1.469907407407407E-3</v>
      </c>
      <c r="E12" s="4">
        <v>134.1839465150442</v>
      </c>
      <c r="F12" s="5">
        <v>0</v>
      </c>
      <c r="G12" s="4">
        <v>0</v>
      </c>
      <c r="H12" s="6">
        <v>0</v>
      </c>
      <c r="I12" s="6">
        <v>0</v>
      </c>
      <c r="J12" s="6">
        <v>0</v>
      </c>
      <c r="K12" s="4">
        <v>0</v>
      </c>
      <c r="L12" s="4">
        <v>0</v>
      </c>
      <c r="M12" s="4">
        <v>0</v>
      </c>
      <c r="N12" s="4">
        <v>63.393990479548449</v>
      </c>
      <c r="O12" s="4">
        <v>3.815535935262913</v>
      </c>
      <c r="P12" s="4">
        <v>14.383544123382769</v>
      </c>
      <c r="Q12" s="6">
        <v>4</v>
      </c>
      <c r="R12" s="6">
        <v>0</v>
      </c>
      <c r="S12" s="6">
        <v>0</v>
      </c>
      <c r="T12" s="6">
        <v>2</v>
      </c>
      <c r="U12" s="4">
        <v>2.3139000566088712</v>
      </c>
      <c r="V12" s="6">
        <v>0</v>
      </c>
      <c r="W12" s="6">
        <v>0</v>
      </c>
      <c r="X12" s="6">
        <v>1</v>
      </c>
      <c r="Y12" s="4">
        <v>-2.0374007105108398</v>
      </c>
      <c r="Z12" s="6">
        <v>11</v>
      </c>
      <c r="AA12" s="6">
        <v>6</v>
      </c>
      <c r="AB12" s="6">
        <v>4</v>
      </c>
      <c r="AC12" s="6">
        <v>0</v>
      </c>
      <c r="AD12" s="6">
        <v>0</v>
      </c>
      <c r="AE12" s="6">
        <v>0</v>
      </c>
      <c r="AF12" s="4">
        <v>0</v>
      </c>
      <c r="AG12" s="4">
        <v>0</v>
      </c>
      <c r="AH12" s="6">
        <v>0</v>
      </c>
      <c r="AI12" s="7">
        <v>12.709899999999941</v>
      </c>
    </row>
    <row r="13" spans="1:35">
      <c r="C13" t="s">
        <v>1202</v>
      </c>
      <c r="D13" s="22">
        <v>6.4525462962962951E-2</v>
      </c>
    </row>
    <row r="15" spans="1:35" ht="30">
      <c r="A15" s="1"/>
      <c r="B15" s="1" t="s">
        <v>4</v>
      </c>
      <c r="C15" s="1" t="s">
        <v>5</v>
      </c>
      <c r="D15" s="1" t="s">
        <v>1203</v>
      </c>
      <c r="E15" s="1" t="s">
        <v>1204</v>
      </c>
      <c r="F15" s="1" t="s">
        <v>1205</v>
      </c>
      <c r="H15" s="32" t="s">
        <v>1216</v>
      </c>
      <c r="I15" s="32"/>
      <c r="J15" s="33" t="s">
        <v>1217</v>
      </c>
      <c r="K15" s="33"/>
      <c r="L15" s="34" t="s">
        <v>1218</v>
      </c>
      <c r="M15" s="34"/>
      <c r="N15" s="35" t="s">
        <v>1219</v>
      </c>
      <c r="O15" s="35"/>
      <c r="P15" s="36" t="s">
        <v>1220</v>
      </c>
      <c r="Q15" s="36"/>
      <c r="R15" s="37" t="s">
        <v>1221</v>
      </c>
      <c r="S15" s="37"/>
      <c r="T15" s="29" t="s">
        <v>101</v>
      </c>
    </row>
    <row r="16" spans="1:35">
      <c r="A16" s="31" t="s">
        <v>47</v>
      </c>
      <c r="B16" s="31"/>
      <c r="C16" s="31"/>
      <c r="D16" s="31"/>
      <c r="E16" s="31"/>
      <c r="F16" s="31"/>
      <c r="H16" s="31" t="s">
        <v>17</v>
      </c>
      <c r="I16" s="31"/>
      <c r="J16" s="31" t="s">
        <v>18</v>
      </c>
      <c r="K16" s="31"/>
      <c r="L16" s="31" t="s">
        <v>19</v>
      </c>
      <c r="M16" s="31"/>
      <c r="N16" s="31" t="s">
        <v>20</v>
      </c>
      <c r="O16" s="31"/>
      <c r="P16" s="31" t="s">
        <v>21</v>
      </c>
      <c r="Q16" s="31"/>
      <c r="R16" s="31" t="s">
        <v>22</v>
      </c>
      <c r="S16" s="31"/>
      <c r="T16" s="29"/>
    </row>
    <row r="17" spans="1:20">
      <c r="A17" s="9" t="s">
        <v>1206</v>
      </c>
      <c r="B17" s="31" t="s">
        <v>1207</v>
      </c>
      <c r="C17" s="31"/>
      <c r="D17" s="5">
        <v>0.86144029170464909</v>
      </c>
      <c r="E17" s="5">
        <v>0.138559708295351</v>
      </c>
      <c r="F17" s="5">
        <v>0</v>
      </c>
      <c r="G17" s="18" t="s">
        <v>1189</v>
      </c>
      <c r="H17" s="4">
        <v>393.50054043829982</v>
      </c>
      <c r="I17" s="3">
        <v>8.1689814814814819E-3</v>
      </c>
      <c r="J17" s="4">
        <v>388.70348661260988</v>
      </c>
      <c r="K17" s="3">
        <v>2.1134259259259261E-3</v>
      </c>
      <c r="L17" s="4">
        <v>46.468522157496949</v>
      </c>
      <c r="M17" s="3">
        <v>1.3194444444444441E-4</v>
      </c>
      <c r="N17" s="4">
        <v>0</v>
      </c>
      <c r="O17" s="3">
        <v>0</v>
      </c>
      <c r="P17" s="4">
        <v>0</v>
      </c>
      <c r="Q17" s="3">
        <v>0</v>
      </c>
      <c r="R17" s="4">
        <v>0</v>
      </c>
      <c r="S17" s="3">
        <v>0</v>
      </c>
      <c r="T17" s="23">
        <v>828.67254920840674</v>
      </c>
    </row>
    <row r="18" spans="1:20">
      <c r="A18" s="9"/>
      <c r="B18" s="31" t="s">
        <v>1208</v>
      </c>
      <c r="C18" s="31"/>
      <c r="D18" s="5">
        <v>1</v>
      </c>
      <c r="E18" s="5">
        <v>0</v>
      </c>
      <c r="F18" s="5">
        <v>0</v>
      </c>
      <c r="G18" s="18" t="s">
        <v>1190</v>
      </c>
      <c r="H18" s="4">
        <v>318.85682549354698</v>
      </c>
      <c r="I18" s="3">
        <v>7.5393518518518518E-3</v>
      </c>
      <c r="J18" s="4">
        <v>471.92316428408139</v>
      </c>
      <c r="K18" s="3">
        <v>2.5347222222222221E-3</v>
      </c>
      <c r="L18" s="4">
        <v>119.58534306299759</v>
      </c>
      <c r="M18" s="3">
        <v>3.3101851851851852E-4</v>
      </c>
      <c r="N18" s="4">
        <v>5.6921402060136188</v>
      </c>
      <c r="O18" s="3">
        <v>1.157407407407407E-5</v>
      </c>
      <c r="P18" s="4">
        <v>0</v>
      </c>
      <c r="Q18" s="3">
        <v>0</v>
      </c>
      <c r="R18" s="4">
        <v>0</v>
      </c>
      <c r="S18" s="3">
        <v>0</v>
      </c>
      <c r="T18" s="23">
        <v>916.05747304663964</v>
      </c>
    </row>
    <row r="19" spans="1:20">
      <c r="A19" s="9"/>
      <c r="B19" s="31" t="s">
        <v>1209</v>
      </c>
      <c r="C19" s="31"/>
      <c r="D19" s="5">
        <v>0.9945602901178604</v>
      </c>
      <c r="E19" s="5">
        <v>5.4397098821396192E-3</v>
      </c>
      <c r="F19" s="5">
        <v>0</v>
      </c>
      <c r="G19" s="18" t="s">
        <v>1191</v>
      </c>
      <c r="H19" s="4">
        <v>330.67045966476257</v>
      </c>
      <c r="I19" s="3">
        <v>8.4074074074074068E-3</v>
      </c>
      <c r="J19" s="4">
        <v>318.84112285198398</v>
      </c>
      <c r="K19" s="3">
        <v>1.7546296296296301E-3</v>
      </c>
      <c r="L19" s="4">
        <v>77.023226801334658</v>
      </c>
      <c r="M19" s="3">
        <v>2.199074074074074E-4</v>
      </c>
      <c r="N19" s="4">
        <v>15.932881660146901</v>
      </c>
      <c r="O19" s="3">
        <v>3.4722222222222222E-5</v>
      </c>
      <c r="P19" s="4">
        <v>0</v>
      </c>
      <c r="Q19" s="3">
        <v>0</v>
      </c>
      <c r="R19" s="4">
        <v>0</v>
      </c>
      <c r="S19" s="3">
        <v>0</v>
      </c>
      <c r="T19" s="23">
        <v>742.46769097822812</v>
      </c>
    </row>
    <row r="20" spans="1:20">
      <c r="A20" s="9"/>
      <c r="B20" s="31" t="s">
        <v>1210</v>
      </c>
      <c r="C20" s="31"/>
      <c r="D20" s="5">
        <v>1</v>
      </c>
      <c r="E20" s="5">
        <v>0</v>
      </c>
      <c r="F20" s="5">
        <v>0</v>
      </c>
      <c r="G20" s="18" t="s">
        <v>1192</v>
      </c>
      <c r="H20" s="4">
        <v>15.61756861837193</v>
      </c>
      <c r="I20" s="3">
        <v>4.2824074074074081E-4</v>
      </c>
      <c r="J20" s="4">
        <v>21.625921795445269</v>
      </c>
      <c r="K20" s="3">
        <v>1.273148148148148E-4</v>
      </c>
      <c r="L20" s="4">
        <v>0</v>
      </c>
      <c r="M20" s="3">
        <v>0</v>
      </c>
      <c r="N20" s="4">
        <v>0</v>
      </c>
      <c r="O20" s="3">
        <v>0</v>
      </c>
      <c r="P20" s="4">
        <v>0</v>
      </c>
      <c r="Q20" s="3">
        <v>0</v>
      </c>
      <c r="R20" s="4">
        <v>0</v>
      </c>
      <c r="S20" s="3">
        <v>0</v>
      </c>
      <c r="T20" s="23">
        <v>37.243490413817199</v>
      </c>
    </row>
    <row r="21" spans="1:20">
      <c r="A21" s="9" t="s">
        <v>1211</v>
      </c>
      <c r="B21" s="31" t="s">
        <v>1212</v>
      </c>
      <c r="C21" s="31"/>
      <c r="D21" s="5">
        <v>0.82626492325184764</v>
      </c>
      <c r="E21" s="5">
        <v>0.17373507674815239</v>
      </c>
      <c r="F21" s="5">
        <v>0</v>
      </c>
      <c r="G21" s="18" t="s">
        <v>1193</v>
      </c>
      <c r="H21" s="4">
        <v>421.96028928942178</v>
      </c>
      <c r="I21" s="3">
        <v>8.0254629629629634E-3</v>
      </c>
      <c r="J21" s="4">
        <v>392.64351509477319</v>
      </c>
      <c r="K21" s="3">
        <v>2.1087962962962961E-3</v>
      </c>
      <c r="L21" s="4">
        <v>71.859255805221437</v>
      </c>
      <c r="M21" s="3">
        <v>2.0833333333333329E-4</v>
      </c>
      <c r="N21" s="4">
        <v>35.513070026803227</v>
      </c>
      <c r="O21" s="3">
        <v>7.4074074074074073E-5</v>
      </c>
      <c r="P21" s="4">
        <v>0</v>
      </c>
      <c r="Q21" s="3">
        <v>0</v>
      </c>
      <c r="R21" s="4">
        <v>0</v>
      </c>
      <c r="S21" s="3">
        <v>0</v>
      </c>
      <c r="T21" s="23">
        <v>921.97613021621964</v>
      </c>
    </row>
    <row r="22" spans="1:20">
      <c r="A22" s="9"/>
      <c r="B22" s="31" t="s">
        <v>1213</v>
      </c>
      <c r="C22" s="31"/>
      <c r="D22" s="5">
        <v>0.90577268643306375</v>
      </c>
      <c r="E22" s="5">
        <v>9.4227313566936213E-2</v>
      </c>
      <c r="F22" s="5">
        <v>0</v>
      </c>
      <c r="G22" s="18" t="s">
        <v>1190</v>
      </c>
      <c r="H22" s="4">
        <v>401.97669789305792</v>
      </c>
      <c r="I22" s="3">
        <v>7.9884259259259266E-3</v>
      </c>
      <c r="J22" s="4">
        <v>433.38968612862658</v>
      </c>
      <c r="K22" s="3">
        <v>2.2777777777777779E-3</v>
      </c>
      <c r="L22" s="4">
        <v>49.521052563000012</v>
      </c>
      <c r="M22" s="3">
        <v>1.50462962962963E-4</v>
      </c>
      <c r="N22" s="4">
        <v>0</v>
      </c>
      <c r="O22" s="3">
        <v>0</v>
      </c>
      <c r="P22" s="4">
        <v>0</v>
      </c>
      <c r="Q22" s="3">
        <v>0</v>
      </c>
      <c r="R22" s="4">
        <v>0</v>
      </c>
      <c r="S22" s="3">
        <v>0</v>
      </c>
      <c r="T22" s="23">
        <v>884.88743658468456</v>
      </c>
    </row>
    <row r="23" spans="1:20">
      <c r="A23" s="9"/>
      <c r="B23" s="31" t="s">
        <v>1214</v>
      </c>
      <c r="C23" s="31"/>
      <c r="D23" s="5">
        <v>0.99062428538760572</v>
      </c>
      <c r="E23" s="5">
        <v>9.375714612394238E-3</v>
      </c>
      <c r="F23" s="5">
        <v>0</v>
      </c>
      <c r="G23" s="18" t="s">
        <v>1191</v>
      </c>
      <c r="H23" s="4">
        <v>407.6844430083629</v>
      </c>
      <c r="I23" s="3">
        <v>8.4953703703703701E-3</v>
      </c>
      <c r="J23" s="4">
        <v>334.48027868182999</v>
      </c>
      <c r="K23" s="3">
        <v>1.74537037037037E-3</v>
      </c>
      <c r="L23" s="4">
        <v>56.760970702373022</v>
      </c>
      <c r="M23" s="3">
        <v>1.574074074074074E-4</v>
      </c>
      <c r="N23" s="4">
        <v>9.0942678599576539</v>
      </c>
      <c r="O23" s="3">
        <v>1.8518518518518522E-5</v>
      </c>
      <c r="P23" s="4">
        <v>0</v>
      </c>
      <c r="Q23" s="3">
        <v>0</v>
      </c>
      <c r="R23" s="4">
        <v>0</v>
      </c>
      <c r="S23" s="3">
        <v>0</v>
      </c>
      <c r="T23" s="23">
        <v>808.01996025252356</v>
      </c>
    </row>
    <row r="24" spans="1:20">
      <c r="A24" s="9"/>
      <c r="B24" s="31" t="s">
        <v>1215</v>
      </c>
      <c r="C24" s="31"/>
      <c r="D24" s="5">
        <v>1</v>
      </c>
      <c r="E24" s="5">
        <v>0</v>
      </c>
      <c r="F24" s="5">
        <v>0</v>
      </c>
      <c r="G24" s="18" t="s">
        <v>1192</v>
      </c>
      <c r="H24" s="4">
        <v>65.741946113177619</v>
      </c>
      <c r="I24" s="3">
        <v>1.1226851851851849E-3</v>
      </c>
      <c r="J24" s="4">
        <v>57.964474925214738</v>
      </c>
      <c r="K24" s="3">
        <v>3.1481481481481481E-4</v>
      </c>
      <c r="L24" s="4">
        <v>10.477525476651859</v>
      </c>
      <c r="M24" s="3">
        <v>3.2407407407407408E-5</v>
      </c>
      <c r="N24" s="4">
        <v>0</v>
      </c>
      <c r="O24" s="3">
        <v>0</v>
      </c>
      <c r="P24" s="4">
        <v>0</v>
      </c>
      <c r="Q24" s="3">
        <v>0</v>
      </c>
      <c r="R24" s="4">
        <v>0</v>
      </c>
      <c r="S24" s="3">
        <v>0</v>
      </c>
      <c r="T24" s="23">
        <v>134.1839465150442</v>
      </c>
    </row>
    <row r="25" spans="1:20">
      <c r="H25" s="24">
        <v>2356.0087705190022</v>
      </c>
      <c r="I25" s="25">
        <v>5.0175925925925929E-2</v>
      </c>
      <c r="J25" s="24">
        <v>2419.5716503745648</v>
      </c>
      <c r="K25" s="25">
        <v>1.2976851851851851E-2</v>
      </c>
      <c r="L25" s="24">
        <v>431.69589656907561</v>
      </c>
      <c r="M25" s="25">
        <v>1.231481481481481E-3</v>
      </c>
      <c r="N25" s="24">
        <v>66.232359752921411</v>
      </c>
      <c r="O25" s="25">
        <v>1.3888888888888889E-4</v>
      </c>
      <c r="P25" s="24">
        <v>0</v>
      </c>
      <c r="Q25" s="25">
        <v>0</v>
      </c>
      <c r="R25" s="24">
        <v>0</v>
      </c>
      <c r="S25" s="25">
        <v>0</v>
      </c>
      <c r="T25" s="26">
        <v>5273.5086772155637</v>
      </c>
    </row>
    <row r="27" spans="1:20">
      <c r="A27" s="18" t="s">
        <v>1183</v>
      </c>
      <c r="B27" s="18" t="s">
        <v>1184</v>
      </c>
      <c r="C27" s="18" t="s">
        <v>1185</v>
      </c>
      <c r="D27" s="18" t="s">
        <v>1186</v>
      </c>
      <c r="E27" s="18" t="s">
        <v>1187</v>
      </c>
      <c r="F27" s="18" t="s">
        <v>1188</v>
      </c>
      <c r="G27" s="18" t="s">
        <v>81</v>
      </c>
      <c r="H27" s="19">
        <v>0.77174466846204237</v>
      </c>
      <c r="I27" s="19">
        <v>0.20532789868258239</v>
      </c>
      <c r="J27" s="19">
        <v>2.14717228328117E-2</v>
      </c>
      <c r="K27" s="19">
        <v>1.4557100225635049E-3</v>
      </c>
      <c r="L27" s="19">
        <v>0</v>
      </c>
      <c r="M27" s="19">
        <v>0</v>
      </c>
      <c r="N27" s="18" t="s">
        <v>1189</v>
      </c>
      <c r="O27" s="19">
        <v>0.78439653256279174</v>
      </c>
      <c r="P27" s="19">
        <v>0.20293398533007331</v>
      </c>
      <c r="Q27" s="19">
        <v>1.266948210713492E-2</v>
      </c>
      <c r="R27" s="19">
        <v>0</v>
      </c>
      <c r="S27" s="19">
        <v>0</v>
      </c>
      <c r="T27" s="19">
        <v>0</v>
      </c>
    </row>
    <row r="28" spans="1:20">
      <c r="A28" s="27">
        <v>5.0175925925925929E-2</v>
      </c>
      <c r="B28" s="27">
        <v>1.2976851851851851E-2</v>
      </c>
      <c r="C28" s="27">
        <v>1.231481481481481E-3</v>
      </c>
      <c r="D28" s="27">
        <v>1.3888888888888889E-4</v>
      </c>
      <c r="E28" s="27">
        <v>0</v>
      </c>
      <c r="F28" s="27">
        <v>0</v>
      </c>
      <c r="G28" s="18" t="s">
        <v>82</v>
      </c>
      <c r="H28" s="19">
        <v>0.78337460205164489</v>
      </c>
      <c r="I28" s="19">
        <v>0.1970286522815706</v>
      </c>
      <c r="J28" s="19">
        <v>1.6766890696851791E-2</v>
      </c>
      <c r="K28" s="19">
        <v>2.8298549699327909E-3</v>
      </c>
      <c r="L28" s="19">
        <v>0</v>
      </c>
      <c r="M28" s="19">
        <v>0</v>
      </c>
      <c r="N28" s="18" t="s">
        <v>1190</v>
      </c>
      <c r="O28" s="19">
        <v>0.72377777777777774</v>
      </c>
      <c r="P28" s="19">
        <v>0.24333333333333329</v>
      </c>
      <c r="Q28" s="19">
        <v>3.177777777777778E-2</v>
      </c>
      <c r="R28" s="19">
        <v>1.1111111111111109E-3</v>
      </c>
      <c r="S28" s="19">
        <v>0</v>
      </c>
      <c r="T28" s="19">
        <v>0</v>
      </c>
    </row>
    <row r="29" spans="1:20">
      <c r="N29" s="18" t="s">
        <v>1191</v>
      </c>
      <c r="O29" s="19">
        <v>0.80711111111111111</v>
      </c>
      <c r="P29" s="19">
        <v>0.16844444444444451</v>
      </c>
      <c r="Q29" s="19">
        <v>2.1111111111111108E-2</v>
      </c>
      <c r="R29" s="19">
        <v>3.333333333333334E-3</v>
      </c>
      <c r="S29" s="19">
        <v>0</v>
      </c>
      <c r="T29" s="19">
        <v>0</v>
      </c>
    </row>
    <row r="30" spans="1:20">
      <c r="N30" s="18" t="s">
        <v>1192</v>
      </c>
      <c r="O30" s="19">
        <v>0.77083333333333337</v>
      </c>
      <c r="P30" s="19">
        <v>0.22916666666666671</v>
      </c>
      <c r="Q30" s="19">
        <v>0</v>
      </c>
      <c r="R30" s="19">
        <v>0</v>
      </c>
      <c r="S30" s="19">
        <v>0</v>
      </c>
      <c r="T30" s="19">
        <v>0</v>
      </c>
    </row>
    <row r="31" spans="1:20">
      <c r="N31" s="18" t="s">
        <v>1193</v>
      </c>
      <c r="O31" s="19">
        <v>0.77044444444444449</v>
      </c>
      <c r="P31" s="19">
        <v>0.20244444444444451</v>
      </c>
      <c r="Q31" s="19">
        <v>0.02</v>
      </c>
      <c r="R31" s="19">
        <v>7.1111111111111106E-3</v>
      </c>
      <c r="S31" s="19">
        <v>0</v>
      </c>
      <c r="T31" s="19">
        <v>0</v>
      </c>
    </row>
    <row r="32" spans="1:20">
      <c r="N32" s="18" t="s">
        <v>1190</v>
      </c>
      <c r="O32" s="19">
        <v>0.76688888888888884</v>
      </c>
      <c r="P32" s="19">
        <v>0.2186666666666667</v>
      </c>
      <c r="Q32" s="19">
        <v>1.444444444444444E-2</v>
      </c>
      <c r="R32" s="19">
        <v>0</v>
      </c>
      <c r="S32" s="19">
        <v>0</v>
      </c>
      <c r="T32" s="19">
        <v>0</v>
      </c>
    </row>
    <row r="33" spans="14:20">
      <c r="N33" s="18" t="s">
        <v>1191</v>
      </c>
      <c r="O33" s="19">
        <v>0.81555555555555559</v>
      </c>
      <c r="P33" s="19">
        <v>0.1675555555555556</v>
      </c>
      <c r="Q33" s="19">
        <v>1.511111111111111E-2</v>
      </c>
      <c r="R33" s="19">
        <v>1.7777777777777781E-3</v>
      </c>
      <c r="S33" s="19">
        <v>0</v>
      </c>
      <c r="T33" s="19">
        <v>0</v>
      </c>
    </row>
    <row r="34" spans="14:20">
      <c r="N34" s="18" t="s">
        <v>1192</v>
      </c>
      <c r="O34" s="19">
        <v>0.76377952755905509</v>
      </c>
      <c r="P34" s="19">
        <v>0.21417322834645669</v>
      </c>
      <c r="Q34" s="19">
        <v>2.2047244094488189E-2</v>
      </c>
      <c r="R34" s="19">
        <v>0</v>
      </c>
      <c r="S34" s="19">
        <v>0</v>
      </c>
      <c r="T34" s="19">
        <v>0</v>
      </c>
    </row>
    <row r="49" spans="1:3">
      <c r="A49" s="18" t="s">
        <v>1189</v>
      </c>
      <c r="B49" s="18">
        <v>55.244836613893781</v>
      </c>
      <c r="C49" s="18">
        <v>0</v>
      </c>
    </row>
    <row r="50" spans="1:3">
      <c r="A50" s="18" t="s">
        <v>1190</v>
      </c>
      <c r="B50" s="18">
        <v>61.070498203109317</v>
      </c>
      <c r="C50" s="18">
        <v>0.37947601373424622</v>
      </c>
    </row>
    <row r="51" spans="1:3">
      <c r="A51" s="18" t="s">
        <v>1191</v>
      </c>
      <c r="B51" s="18">
        <v>49.497846065215207</v>
      </c>
      <c r="C51" s="18">
        <v>1.06219211067646</v>
      </c>
    </row>
    <row r="52" spans="1:3">
      <c r="A52" s="18" t="s">
        <v>1192</v>
      </c>
      <c r="B52" s="18">
        <v>46.332822721623756</v>
      </c>
      <c r="C52" s="18">
        <v>0</v>
      </c>
    </row>
    <row r="53" spans="1:3">
      <c r="A53" s="18" t="s">
        <v>1193</v>
      </c>
      <c r="B53" s="18">
        <v>61.455471564527578</v>
      </c>
      <c r="C53" s="18">
        <v>2.367538001786798</v>
      </c>
    </row>
    <row r="54" spans="1:3">
      <c r="A54" s="18" t="s">
        <v>1190</v>
      </c>
      <c r="B54" s="18">
        <v>58.968360012053409</v>
      </c>
      <c r="C54" s="18">
        <v>0</v>
      </c>
    </row>
    <row r="55" spans="1:3">
      <c r="A55" s="18" t="s">
        <v>1191</v>
      </c>
      <c r="B55" s="18">
        <v>53.848192361673192</v>
      </c>
      <c r="C55" s="18">
        <v>0.46633402368469767</v>
      </c>
    </row>
    <row r="56" spans="1:3">
      <c r="A56" s="18" t="s">
        <v>1192</v>
      </c>
      <c r="B56" s="18">
        <v>63.393990479548449</v>
      </c>
      <c r="C56" s="18">
        <v>0</v>
      </c>
    </row>
    <row r="71" spans="1:28">
      <c r="A71" t="s">
        <v>83</v>
      </c>
      <c r="F71" t="s">
        <v>1222</v>
      </c>
      <c r="M71" t="s">
        <v>1223</v>
      </c>
    </row>
    <row r="72" spans="1:28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1:28">
      <c r="A73" t="s">
        <v>84</v>
      </c>
      <c r="F73" t="s">
        <v>1224</v>
      </c>
      <c r="M73" t="s">
        <v>1225</v>
      </c>
      <c r="T73" t="s">
        <v>1226</v>
      </c>
    </row>
    <row r="74" spans="1:28" ht="377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</sheetData>
  <mergeCells count="59">
    <mergeCell ref="T15:T16"/>
    <mergeCell ref="A72:E72"/>
    <mergeCell ref="F72:L72"/>
    <mergeCell ref="M72:S72"/>
    <mergeCell ref="A74:E74"/>
    <mergeCell ref="F74:L74"/>
    <mergeCell ref="M74:S74"/>
    <mergeCell ref="T74:AB74"/>
    <mergeCell ref="J16:K16"/>
    <mergeCell ref="L16:M16"/>
    <mergeCell ref="N16:O16"/>
    <mergeCell ref="P16:Q16"/>
    <mergeCell ref="R16:S16"/>
    <mergeCell ref="J15:K15"/>
    <mergeCell ref="L15:M15"/>
    <mergeCell ref="N15:O15"/>
    <mergeCell ref="P15:Q15"/>
    <mergeCell ref="R15:S15"/>
    <mergeCell ref="B21:C21"/>
    <mergeCell ref="B22:C22"/>
    <mergeCell ref="B23:C23"/>
    <mergeCell ref="B24:C24"/>
    <mergeCell ref="H15:I15"/>
    <mergeCell ref="H16:I16"/>
    <mergeCell ref="A16:F16"/>
    <mergeCell ref="B17:C17"/>
    <mergeCell ref="B18:C18"/>
    <mergeCell ref="B19:C19"/>
    <mergeCell ref="B20:C20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&amp;C濱﨑　善</oddFooter>
  </headerFooter>
  <rowBreaks count="1" manualBreakCount="1">
    <brk id="70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7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52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50</v>
      </c>
      <c r="D3" s="3">
        <v>7.6412037037037042E-2</v>
      </c>
      <c r="E3" s="4">
        <v>10847.54189527685</v>
      </c>
      <c r="F3" s="5">
        <v>7.755254609747958E-2</v>
      </c>
      <c r="G3" s="4">
        <v>841.25449287779918</v>
      </c>
      <c r="H3" s="6">
        <v>9</v>
      </c>
      <c r="I3" s="6">
        <v>29</v>
      </c>
      <c r="J3" s="6">
        <v>55</v>
      </c>
      <c r="K3" s="4">
        <v>159.05921837217329</v>
      </c>
      <c r="L3" s="4">
        <v>476.68411333299127</v>
      </c>
      <c r="M3" s="4">
        <v>841.25449287779725</v>
      </c>
      <c r="N3" s="4">
        <v>116.7448455097061</v>
      </c>
      <c r="O3" s="4">
        <v>7.0050763085332202</v>
      </c>
      <c r="P3" s="4">
        <v>28.3245819324362</v>
      </c>
      <c r="Q3" s="6">
        <v>769</v>
      </c>
      <c r="R3" s="6">
        <v>18</v>
      </c>
      <c r="S3" s="6">
        <v>53</v>
      </c>
      <c r="T3" s="6">
        <v>158</v>
      </c>
      <c r="U3" s="4">
        <v>3.764656216326443</v>
      </c>
      <c r="V3" s="6">
        <v>34</v>
      </c>
      <c r="W3" s="6">
        <v>70</v>
      </c>
      <c r="X3" s="6">
        <v>176</v>
      </c>
      <c r="Y3" s="4">
        <v>-4.843764739730223</v>
      </c>
      <c r="Z3" s="6">
        <v>1026</v>
      </c>
      <c r="AA3" s="6">
        <v>733</v>
      </c>
      <c r="AB3" s="6">
        <v>357</v>
      </c>
      <c r="AC3" s="6">
        <v>175</v>
      </c>
      <c r="AD3" s="6">
        <v>85</v>
      </c>
      <c r="AE3" s="6">
        <v>91</v>
      </c>
      <c r="AF3" s="4">
        <v>1023.6314966491919</v>
      </c>
      <c r="AG3" s="4">
        <v>11.01666184734556</v>
      </c>
      <c r="AH3" s="6">
        <v>175</v>
      </c>
      <c r="AI3" s="7">
        <v>795.47790000002988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1777.0006538478069</v>
      </c>
      <c r="F5" s="5">
        <v>7.224786374676892E-2</v>
      </c>
      <c r="G5" s="4">
        <v>128.38450111711569</v>
      </c>
      <c r="H5" s="6">
        <v>0</v>
      </c>
      <c r="I5" s="6">
        <v>6</v>
      </c>
      <c r="J5" s="6">
        <v>9</v>
      </c>
      <c r="K5" s="4">
        <v>0</v>
      </c>
      <c r="L5" s="4">
        <v>65.018034854205325</v>
      </c>
      <c r="M5" s="4">
        <v>128.38450111711629</v>
      </c>
      <c r="N5" s="4">
        <v>118.4667102565205</v>
      </c>
      <c r="O5" s="4">
        <v>7.1085845467479594</v>
      </c>
      <c r="P5" s="4">
        <v>24.038995330081541</v>
      </c>
      <c r="Q5" s="6">
        <v>125</v>
      </c>
      <c r="R5" s="6">
        <v>3</v>
      </c>
      <c r="S5" s="6">
        <v>11</v>
      </c>
      <c r="T5" s="6">
        <v>31</v>
      </c>
      <c r="U5" s="4">
        <v>3.764656216326443</v>
      </c>
      <c r="V5" s="6">
        <v>6</v>
      </c>
      <c r="W5" s="6">
        <v>10</v>
      </c>
      <c r="X5" s="6">
        <v>33</v>
      </c>
      <c r="Y5" s="4">
        <v>-3.846578045224518</v>
      </c>
      <c r="Z5" s="6">
        <v>186</v>
      </c>
      <c r="AA5" s="6">
        <v>127</v>
      </c>
      <c r="AB5" s="6">
        <v>49</v>
      </c>
      <c r="AC5" s="6">
        <v>32</v>
      </c>
      <c r="AD5" s="6">
        <v>15</v>
      </c>
      <c r="AE5" s="6">
        <v>20</v>
      </c>
      <c r="AF5" s="4">
        <v>150.9026226382984</v>
      </c>
      <c r="AG5" s="4">
        <v>10.060174842553231</v>
      </c>
      <c r="AH5" s="6">
        <v>29</v>
      </c>
      <c r="AI5" s="7">
        <v>123.1968500000041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1767.41699403854</v>
      </c>
      <c r="F6" s="5">
        <v>0.103347026855303</v>
      </c>
      <c r="G6" s="4">
        <v>182.65729154741999</v>
      </c>
      <c r="H6" s="6">
        <v>3</v>
      </c>
      <c r="I6" s="6">
        <v>5</v>
      </c>
      <c r="J6" s="6">
        <v>10</v>
      </c>
      <c r="K6" s="4">
        <v>59.718672463887287</v>
      </c>
      <c r="L6" s="4">
        <v>111.94920915283591</v>
      </c>
      <c r="M6" s="4">
        <v>182.65729154741851</v>
      </c>
      <c r="N6" s="4">
        <v>117.8277996025694</v>
      </c>
      <c r="O6" s="4">
        <v>7.0706376185473294</v>
      </c>
      <c r="P6" s="4">
        <v>28.309500986982862</v>
      </c>
      <c r="Q6" s="6">
        <v>111</v>
      </c>
      <c r="R6" s="6">
        <v>0</v>
      </c>
      <c r="S6" s="6">
        <v>10</v>
      </c>
      <c r="T6" s="6">
        <v>25</v>
      </c>
      <c r="U6" s="4">
        <v>2.983138271103511</v>
      </c>
      <c r="V6" s="6">
        <v>4</v>
      </c>
      <c r="W6" s="6">
        <v>12</v>
      </c>
      <c r="X6" s="6">
        <v>22</v>
      </c>
      <c r="Y6" s="4">
        <v>-3.6224001480305721</v>
      </c>
      <c r="Z6" s="6">
        <v>172</v>
      </c>
      <c r="AA6" s="6">
        <v>124</v>
      </c>
      <c r="AB6" s="6">
        <v>61</v>
      </c>
      <c r="AC6" s="6">
        <v>16</v>
      </c>
      <c r="AD6" s="6">
        <v>12</v>
      </c>
      <c r="AE6" s="6">
        <v>15</v>
      </c>
      <c r="AF6" s="4">
        <v>202.28244887583199</v>
      </c>
      <c r="AG6" s="4">
        <v>13.48549659172213</v>
      </c>
      <c r="AH6" s="6">
        <v>29</v>
      </c>
      <c r="AI6" s="7">
        <v>130.06140000000511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1719.366817471632</v>
      </c>
      <c r="F7" s="5">
        <v>5.1815316990963159E-2</v>
      </c>
      <c r="G7" s="4">
        <v>89.089536671036115</v>
      </c>
      <c r="H7" s="6">
        <v>1</v>
      </c>
      <c r="I7" s="6">
        <v>3</v>
      </c>
      <c r="J7" s="6">
        <v>5</v>
      </c>
      <c r="K7" s="4">
        <v>17.918686349406929</v>
      </c>
      <c r="L7" s="4">
        <v>50.264485875438368</v>
      </c>
      <c r="M7" s="4">
        <v>89.089536671037877</v>
      </c>
      <c r="N7" s="4">
        <v>114.6244544981088</v>
      </c>
      <c r="O7" s="4">
        <v>6.880913956840927</v>
      </c>
      <c r="P7" s="4">
        <v>28.3245819324362</v>
      </c>
      <c r="Q7" s="6">
        <v>123</v>
      </c>
      <c r="R7" s="6">
        <v>4</v>
      </c>
      <c r="S7" s="6">
        <v>9</v>
      </c>
      <c r="T7" s="6">
        <v>18</v>
      </c>
      <c r="U7" s="4">
        <v>3.437465616579205</v>
      </c>
      <c r="V7" s="6">
        <v>5</v>
      </c>
      <c r="W7" s="6">
        <v>12</v>
      </c>
      <c r="X7" s="6">
        <v>26</v>
      </c>
      <c r="Y7" s="4">
        <v>-4.843764739730223</v>
      </c>
      <c r="Z7" s="6">
        <v>169</v>
      </c>
      <c r="AA7" s="6">
        <v>93</v>
      </c>
      <c r="AB7" s="6">
        <v>54</v>
      </c>
      <c r="AC7" s="6">
        <v>30</v>
      </c>
      <c r="AD7" s="6">
        <v>11</v>
      </c>
      <c r="AE7" s="6">
        <v>18</v>
      </c>
      <c r="AF7" s="4">
        <v>124.4400556561427</v>
      </c>
      <c r="AG7" s="4">
        <v>8.2960037104095132</v>
      </c>
      <c r="AH7" s="6">
        <v>27</v>
      </c>
      <c r="AI7" s="7">
        <v>127.4927500000053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107.9099794356343</v>
      </c>
      <c r="F8" s="5">
        <v>7.5537950387790001E-2</v>
      </c>
      <c r="G8" s="4">
        <v>8.1512986729563863</v>
      </c>
      <c r="H8" s="6">
        <v>0</v>
      </c>
      <c r="I8" s="6">
        <v>0</v>
      </c>
      <c r="J8" s="6">
        <v>1</v>
      </c>
      <c r="K8" s="4">
        <v>0</v>
      </c>
      <c r="L8" s="4">
        <v>0</v>
      </c>
      <c r="M8" s="4">
        <v>8.1512986729567274</v>
      </c>
      <c r="N8" s="4">
        <v>134.8874742945429</v>
      </c>
      <c r="O8" s="4">
        <v>8.1199744674020273</v>
      </c>
      <c r="P8" s="4">
        <v>22.16226658393855</v>
      </c>
      <c r="Q8" s="6">
        <v>6</v>
      </c>
      <c r="R8" s="6">
        <v>1</v>
      </c>
      <c r="S8" s="6">
        <v>2</v>
      </c>
      <c r="T8" s="6">
        <v>2</v>
      </c>
      <c r="U8" s="4">
        <v>3.4407602840275691</v>
      </c>
      <c r="V8" s="6">
        <v>2</v>
      </c>
      <c r="W8" s="6">
        <v>2</v>
      </c>
      <c r="X8" s="6">
        <v>2</v>
      </c>
      <c r="Y8" s="4">
        <v>-3.70877776484412</v>
      </c>
      <c r="Z8" s="6">
        <v>22</v>
      </c>
      <c r="AA8" s="6">
        <v>8</v>
      </c>
      <c r="AB8" s="6">
        <v>0</v>
      </c>
      <c r="AC8" s="6">
        <v>2</v>
      </c>
      <c r="AD8" s="6">
        <v>1</v>
      </c>
      <c r="AE8" s="6">
        <v>0</v>
      </c>
      <c r="AF8" s="4">
        <v>24.001568833327841</v>
      </c>
      <c r="AG8" s="4">
        <v>30.001961041659801</v>
      </c>
      <c r="AH8" s="6">
        <v>5</v>
      </c>
      <c r="AI8" s="7">
        <v>7.1581999999999724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1785.289466363171</v>
      </c>
      <c r="F9" s="5">
        <v>8.8993940754043113E-2</v>
      </c>
      <c r="G9" s="4">
        <v>158.8799449983413</v>
      </c>
      <c r="H9" s="6">
        <v>3</v>
      </c>
      <c r="I9" s="6">
        <v>5</v>
      </c>
      <c r="J9" s="6">
        <v>9</v>
      </c>
      <c r="K9" s="4">
        <v>51.220500702913341</v>
      </c>
      <c r="L9" s="4">
        <v>103.8935418546171</v>
      </c>
      <c r="M9" s="4">
        <v>158.8799449983417</v>
      </c>
      <c r="N9" s="4">
        <v>119.01929775754481</v>
      </c>
      <c r="O9" s="4">
        <v>7.1422482694059131</v>
      </c>
      <c r="P9" s="4">
        <v>28.254305577036209</v>
      </c>
      <c r="Q9" s="6">
        <v>121</v>
      </c>
      <c r="R9" s="6">
        <v>3</v>
      </c>
      <c r="S9" s="6">
        <v>6</v>
      </c>
      <c r="T9" s="6">
        <v>24</v>
      </c>
      <c r="U9" s="4">
        <v>3.4925640920697321</v>
      </c>
      <c r="V9" s="6">
        <v>6</v>
      </c>
      <c r="W9" s="6">
        <v>13</v>
      </c>
      <c r="X9" s="6">
        <v>32</v>
      </c>
      <c r="Y9" s="4">
        <v>-3.4688028885801052</v>
      </c>
      <c r="Z9" s="6">
        <v>161</v>
      </c>
      <c r="AA9" s="6">
        <v>125</v>
      </c>
      <c r="AB9" s="6">
        <v>55</v>
      </c>
      <c r="AC9" s="6">
        <v>28</v>
      </c>
      <c r="AD9" s="6">
        <v>19</v>
      </c>
      <c r="AE9" s="6">
        <v>7</v>
      </c>
      <c r="AF9" s="4">
        <v>199.57156317263889</v>
      </c>
      <c r="AG9" s="4">
        <v>13.30477087817593</v>
      </c>
      <c r="AH9" s="6">
        <v>31</v>
      </c>
      <c r="AI9" s="7">
        <v>127.3874000000046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1770.0209609041781</v>
      </c>
      <c r="F10" s="5">
        <v>5.523015392886086E-2</v>
      </c>
      <c r="G10" s="4">
        <v>97.758530128047937</v>
      </c>
      <c r="H10" s="6">
        <v>1</v>
      </c>
      <c r="I10" s="6">
        <v>2</v>
      </c>
      <c r="J10" s="6">
        <v>10</v>
      </c>
      <c r="K10" s="4">
        <v>8.5337723712236766</v>
      </c>
      <c r="L10" s="4">
        <v>30.739937180441299</v>
      </c>
      <c r="M10" s="4">
        <v>97.758530128046004</v>
      </c>
      <c r="N10" s="4">
        <v>118.0013973936118</v>
      </c>
      <c r="O10" s="4">
        <v>7.0835371671150762</v>
      </c>
      <c r="P10" s="4">
        <v>25.7949340735654</v>
      </c>
      <c r="Q10" s="6">
        <v>139</v>
      </c>
      <c r="R10" s="6">
        <v>5</v>
      </c>
      <c r="S10" s="6">
        <v>8</v>
      </c>
      <c r="T10" s="6">
        <v>26</v>
      </c>
      <c r="U10" s="4">
        <v>3.579411033799957</v>
      </c>
      <c r="V10" s="6">
        <v>4</v>
      </c>
      <c r="W10" s="6">
        <v>7</v>
      </c>
      <c r="X10" s="6">
        <v>27</v>
      </c>
      <c r="Y10" s="4">
        <v>-3.6037959686566108</v>
      </c>
      <c r="Z10" s="6">
        <v>162</v>
      </c>
      <c r="AA10" s="6">
        <v>116</v>
      </c>
      <c r="AB10" s="6">
        <v>75</v>
      </c>
      <c r="AC10" s="6">
        <v>33</v>
      </c>
      <c r="AD10" s="6">
        <v>13</v>
      </c>
      <c r="AE10" s="6">
        <v>8</v>
      </c>
      <c r="AF10" s="4">
        <v>118.90585551437201</v>
      </c>
      <c r="AG10" s="4">
        <v>7.9270570342914652</v>
      </c>
      <c r="AH10" s="6">
        <v>26</v>
      </c>
      <c r="AI10" s="7">
        <v>128.1689500000052</v>
      </c>
    </row>
    <row r="11" spans="1:35">
      <c r="A11" s="9"/>
      <c r="B11" s="11" t="s">
        <v>1200</v>
      </c>
      <c r="C11" s="11" t="s">
        <v>1201</v>
      </c>
      <c r="D11" s="3">
        <v>1.041666666666667E-2</v>
      </c>
      <c r="E11" s="4">
        <v>1624.0745668153579</v>
      </c>
      <c r="F11" s="5">
        <v>6.9371875510297054E-2</v>
      </c>
      <c r="G11" s="4">
        <v>112.66509866855461</v>
      </c>
      <c r="H11" s="6">
        <v>1</v>
      </c>
      <c r="I11" s="6">
        <v>5</v>
      </c>
      <c r="J11" s="6">
        <v>7</v>
      </c>
      <c r="K11" s="4">
        <v>21.66758648474206</v>
      </c>
      <c r="L11" s="4">
        <v>76.566046707050191</v>
      </c>
      <c r="M11" s="4">
        <v>112.6650986685581</v>
      </c>
      <c r="N11" s="4">
        <v>108.27163778769049</v>
      </c>
      <c r="O11" s="4">
        <v>6.4974661297825671</v>
      </c>
      <c r="P11" s="4">
        <v>27.199180071166921</v>
      </c>
      <c r="Q11" s="6">
        <v>110</v>
      </c>
      <c r="R11" s="6">
        <v>1</v>
      </c>
      <c r="S11" s="6">
        <v>5</v>
      </c>
      <c r="T11" s="6">
        <v>25</v>
      </c>
      <c r="U11" s="4">
        <v>3.4426143526811588</v>
      </c>
      <c r="V11" s="6">
        <v>2</v>
      </c>
      <c r="W11" s="6">
        <v>7</v>
      </c>
      <c r="X11" s="6">
        <v>25</v>
      </c>
      <c r="Y11" s="4">
        <v>-3.2346890099716239</v>
      </c>
      <c r="Z11" s="6">
        <v>130</v>
      </c>
      <c r="AA11" s="6">
        <v>122</v>
      </c>
      <c r="AB11" s="6">
        <v>55</v>
      </c>
      <c r="AC11" s="6">
        <v>24</v>
      </c>
      <c r="AD11" s="6">
        <v>11</v>
      </c>
      <c r="AE11" s="6">
        <v>16</v>
      </c>
      <c r="AF11" s="4">
        <v>124.0352596971516</v>
      </c>
      <c r="AG11" s="4">
        <v>8.2690173131434381</v>
      </c>
      <c r="AH11" s="6">
        <v>16</v>
      </c>
      <c r="AI11" s="7">
        <v>131.6245000000057</v>
      </c>
    </row>
    <row r="12" spans="1:35">
      <c r="A12" s="9"/>
      <c r="B12" s="11" t="s">
        <v>1201</v>
      </c>
      <c r="C12" s="11" t="s">
        <v>50</v>
      </c>
      <c r="D12" s="3">
        <v>1.469907407407407E-3</v>
      </c>
      <c r="E12" s="4">
        <v>293.82240755506967</v>
      </c>
      <c r="F12" s="5">
        <v>0.216689705880904</v>
      </c>
      <c r="G12" s="4">
        <v>63.668291074327158</v>
      </c>
      <c r="H12" s="6">
        <v>0</v>
      </c>
      <c r="I12" s="6">
        <v>3</v>
      </c>
      <c r="J12" s="6">
        <v>4</v>
      </c>
      <c r="K12" s="4">
        <v>0</v>
      </c>
      <c r="L12" s="4">
        <v>38.252857708403099</v>
      </c>
      <c r="M12" s="4">
        <v>63.668291074322042</v>
      </c>
      <c r="N12" s="4">
        <v>138.81373585278891</v>
      </c>
      <c r="O12" s="4">
        <v>8.3345883940288363</v>
      </c>
      <c r="P12" s="4">
        <v>24.121968746823331</v>
      </c>
      <c r="Q12" s="6">
        <v>34</v>
      </c>
      <c r="R12" s="6">
        <v>1</v>
      </c>
      <c r="S12" s="6">
        <v>2</v>
      </c>
      <c r="T12" s="6">
        <v>7</v>
      </c>
      <c r="U12" s="4">
        <v>3.1251931564453561</v>
      </c>
      <c r="V12" s="6">
        <v>5</v>
      </c>
      <c r="W12" s="6">
        <v>7</v>
      </c>
      <c r="X12" s="6">
        <v>9</v>
      </c>
      <c r="Y12" s="4">
        <v>-4.1686381211896073</v>
      </c>
      <c r="Z12" s="6">
        <v>24</v>
      </c>
      <c r="AA12" s="6">
        <v>18</v>
      </c>
      <c r="AB12" s="6">
        <v>8</v>
      </c>
      <c r="AC12" s="6">
        <v>10</v>
      </c>
      <c r="AD12" s="6">
        <v>3</v>
      </c>
      <c r="AE12" s="6">
        <v>7</v>
      </c>
      <c r="AF12" s="4">
        <v>79.492122261428449</v>
      </c>
      <c r="AG12" s="4">
        <v>37.555333351855957</v>
      </c>
      <c r="AH12" s="6">
        <v>12</v>
      </c>
      <c r="AI12" s="7">
        <v>20.387849999999961</v>
      </c>
    </row>
    <row r="13" spans="1:35">
      <c r="C13" t="s">
        <v>1202</v>
      </c>
      <c r="D13" s="22">
        <v>6.4525462962962951E-2</v>
      </c>
    </row>
    <row r="15" spans="1:35" ht="30">
      <c r="A15" s="1"/>
      <c r="B15" s="1" t="s">
        <v>4</v>
      </c>
      <c r="C15" s="1" t="s">
        <v>5</v>
      </c>
      <c r="D15" s="1" t="s">
        <v>1203</v>
      </c>
      <c r="E15" s="1" t="s">
        <v>1204</v>
      </c>
      <c r="F15" s="1" t="s">
        <v>1205</v>
      </c>
      <c r="H15" s="32" t="s">
        <v>1216</v>
      </c>
      <c r="I15" s="32"/>
      <c r="J15" s="33" t="s">
        <v>1217</v>
      </c>
      <c r="K15" s="33"/>
      <c r="L15" s="34" t="s">
        <v>1218</v>
      </c>
      <c r="M15" s="34"/>
      <c r="N15" s="35" t="s">
        <v>1219</v>
      </c>
      <c r="O15" s="35"/>
      <c r="P15" s="36" t="s">
        <v>1220</v>
      </c>
      <c r="Q15" s="36"/>
      <c r="R15" s="37" t="s">
        <v>1221</v>
      </c>
      <c r="S15" s="37"/>
      <c r="T15" s="29" t="s">
        <v>101</v>
      </c>
    </row>
    <row r="16" spans="1:35">
      <c r="A16" s="31" t="s">
        <v>52</v>
      </c>
      <c r="B16" s="31"/>
      <c r="C16" s="31"/>
      <c r="D16" s="31"/>
      <c r="E16" s="31"/>
      <c r="F16" s="31"/>
      <c r="H16" s="31" t="s">
        <v>17</v>
      </c>
      <c r="I16" s="31"/>
      <c r="J16" s="31" t="s">
        <v>18</v>
      </c>
      <c r="K16" s="31"/>
      <c r="L16" s="31" t="s">
        <v>19</v>
      </c>
      <c r="M16" s="31"/>
      <c r="N16" s="31" t="s">
        <v>20</v>
      </c>
      <c r="O16" s="31"/>
      <c r="P16" s="31" t="s">
        <v>21</v>
      </c>
      <c r="Q16" s="31"/>
      <c r="R16" s="31" t="s">
        <v>22</v>
      </c>
      <c r="S16" s="31"/>
      <c r="T16" s="29"/>
    </row>
    <row r="17" spans="1:20">
      <c r="A17" s="9" t="s">
        <v>1206</v>
      </c>
      <c r="B17" s="31" t="s">
        <v>1207</v>
      </c>
      <c r="C17" s="31"/>
      <c r="D17" s="5">
        <v>0.28730472257137729</v>
      </c>
      <c r="E17" s="5">
        <v>0.68432393607469921</v>
      </c>
      <c r="F17" s="5">
        <v>2.837134135392351E-2</v>
      </c>
      <c r="G17" s="18" t="s">
        <v>1189</v>
      </c>
      <c r="H17" s="4">
        <v>258.03662553144198</v>
      </c>
      <c r="I17" s="3">
        <v>4.1296296296296298E-3</v>
      </c>
      <c r="J17" s="4">
        <v>968.12411479672255</v>
      </c>
      <c r="K17" s="3">
        <v>4.8425925925925928E-3</v>
      </c>
      <c r="L17" s="4">
        <v>418.21059356669991</v>
      </c>
      <c r="M17" s="3">
        <v>1.168981481481482E-3</v>
      </c>
      <c r="N17" s="4">
        <v>127.3377468296154</v>
      </c>
      <c r="O17" s="3">
        <v>2.6388888888888892E-4</v>
      </c>
      <c r="P17" s="4">
        <v>5.2915731233275656</v>
      </c>
      <c r="Q17" s="3">
        <v>9.2592592592592591E-6</v>
      </c>
      <c r="R17" s="4">
        <v>0</v>
      </c>
      <c r="S17" s="3">
        <v>0</v>
      </c>
      <c r="T17" s="23">
        <v>1777.0006538478069</v>
      </c>
    </row>
    <row r="18" spans="1:20">
      <c r="A18" s="9"/>
      <c r="B18" s="31" t="s">
        <v>1208</v>
      </c>
      <c r="C18" s="31"/>
      <c r="D18" s="5">
        <v>0.38987341772151901</v>
      </c>
      <c r="E18" s="5">
        <v>0.5826401446654611</v>
      </c>
      <c r="F18" s="5">
        <v>2.7486437613019891E-2</v>
      </c>
      <c r="G18" s="18" t="s">
        <v>1190</v>
      </c>
      <c r="H18" s="4">
        <v>288.10087873804059</v>
      </c>
      <c r="I18" s="3">
        <v>4.1435185185185186E-3</v>
      </c>
      <c r="J18" s="4">
        <v>1023.750599015134</v>
      </c>
      <c r="K18" s="3">
        <v>5.1435185185185186E-3</v>
      </c>
      <c r="L18" s="4">
        <v>268.36888847464371</v>
      </c>
      <c r="M18" s="3">
        <v>7.7546296296296293E-4</v>
      </c>
      <c r="N18" s="4">
        <v>121.091227521405</v>
      </c>
      <c r="O18" s="3">
        <v>2.5000000000000001E-4</v>
      </c>
      <c r="P18" s="4">
        <v>66.205613854072453</v>
      </c>
      <c r="Q18" s="3">
        <v>1.041666666666667E-4</v>
      </c>
      <c r="R18" s="4">
        <v>0</v>
      </c>
      <c r="S18" s="3">
        <v>0</v>
      </c>
      <c r="T18" s="23">
        <v>1767.5172076032959</v>
      </c>
    </row>
    <row r="19" spans="1:20">
      <c r="A19" s="9"/>
      <c r="B19" s="31" t="s">
        <v>1209</v>
      </c>
      <c r="C19" s="31"/>
      <c r="D19" s="5">
        <v>0.3224995811693751</v>
      </c>
      <c r="E19" s="5">
        <v>0.66627575808343109</v>
      </c>
      <c r="F19" s="5">
        <v>1.1224660747193841E-2</v>
      </c>
      <c r="G19" s="18" t="s">
        <v>1191</v>
      </c>
      <c r="H19" s="4">
        <v>348.76450661167291</v>
      </c>
      <c r="I19" s="3">
        <v>4.5416666666666669E-3</v>
      </c>
      <c r="J19" s="4">
        <v>935.64516768997692</v>
      </c>
      <c r="K19" s="3">
        <v>4.7361111111111111E-3</v>
      </c>
      <c r="L19" s="4">
        <v>329.67932625227922</v>
      </c>
      <c r="M19" s="3">
        <v>9.2824074074074076E-4</v>
      </c>
      <c r="N19" s="4">
        <v>79.459932487483911</v>
      </c>
      <c r="O19" s="3">
        <v>1.6898148148148149E-4</v>
      </c>
      <c r="P19" s="4">
        <v>26.124744148945869</v>
      </c>
      <c r="Q19" s="3">
        <v>4.1666666666666672E-5</v>
      </c>
      <c r="R19" s="4">
        <v>0</v>
      </c>
      <c r="S19" s="3">
        <v>0</v>
      </c>
      <c r="T19" s="23">
        <v>1719.6736771903591</v>
      </c>
    </row>
    <row r="20" spans="1:20">
      <c r="A20" s="9"/>
      <c r="B20" s="31" t="s">
        <v>1210</v>
      </c>
      <c r="C20" s="31"/>
      <c r="D20" s="5">
        <v>0.94962216624685136</v>
      </c>
      <c r="E20" s="5">
        <v>5.0377833753148617E-2</v>
      </c>
      <c r="F20" s="5">
        <v>0</v>
      </c>
      <c r="G20" s="18" t="s">
        <v>1192</v>
      </c>
      <c r="H20" s="4">
        <v>9.5816358014535581</v>
      </c>
      <c r="I20" s="3">
        <v>2.2916666666666669E-4</v>
      </c>
      <c r="J20" s="4">
        <v>32.811989524248929</v>
      </c>
      <c r="K20" s="3">
        <v>1.527777777777778E-4</v>
      </c>
      <c r="L20" s="4">
        <v>51.688699776948852</v>
      </c>
      <c r="M20" s="3">
        <v>1.4351851851851849E-4</v>
      </c>
      <c r="N20" s="4">
        <v>14.62048407841576</v>
      </c>
      <c r="O20" s="3">
        <v>3.009259259259259E-5</v>
      </c>
      <c r="P20" s="4">
        <v>0</v>
      </c>
      <c r="Q20" s="3">
        <v>0</v>
      </c>
      <c r="R20" s="4">
        <v>0</v>
      </c>
      <c r="S20" s="3">
        <v>0</v>
      </c>
      <c r="T20" s="23">
        <v>108.7028091810671</v>
      </c>
    </row>
    <row r="21" spans="1:20">
      <c r="A21" s="9" t="s">
        <v>1211</v>
      </c>
      <c r="B21" s="31" t="s">
        <v>1212</v>
      </c>
      <c r="C21" s="31"/>
      <c r="D21" s="5">
        <v>0.22939380723942429</v>
      </c>
      <c r="E21" s="5">
        <v>0.6003779619130688</v>
      </c>
      <c r="F21" s="5">
        <v>0.17022823084750691</v>
      </c>
      <c r="G21" s="18" t="s">
        <v>1193</v>
      </c>
      <c r="H21" s="4">
        <v>338.06477328108491</v>
      </c>
      <c r="I21" s="3">
        <v>4.604166666666667E-3</v>
      </c>
      <c r="J21" s="4">
        <v>842.43005249881389</v>
      </c>
      <c r="K21" s="3">
        <v>4.2800925925925923E-3</v>
      </c>
      <c r="L21" s="4">
        <v>429.28443294609309</v>
      </c>
      <c r="M21" s="3">
        <v>1.196759259259259E-3</v>
      </c>
      <c r="N21" s="4">
        <v>117.6728338741223</v>
      </c>
      <c r="O21" s="3">
        <v>2.4305555555555549E-4</v>
      </c>
      <c r="P21" s="4">
        <v>57.837373763057258</v>
      </c>
      <c r="Q21" s="3">
        <v>9.2592592592592588E-5</v>
      </c>
      <c r="R21" s="4">
        <v>0</v>
      </c>
      <c r="S21" s="3">
        <v>0</v>
      </c>
      <c r="T21" s="23">
        <v>1785.289466363171</v>
      </c>
    </row>
    <row r="22" spans="1:20">
      <c r="A22" s="9"/>
      <c r="B22" s="31" t="s">
        <v>1213</v>
      </c>
      <c r="C22" s="31"/>
      <c r="D22" s="5">
        <v>0.39206917113893858</v>
      </c>
      <c r="E22" s="5">
        <v>0.50417412045319021</v>
      </c>
      <c r="F22" s="5">
        <v>0.1037567084078712</v>
      </c>
      <c r="G22" s="18" t="s">
        <v>1190</v>
      </c>
      <c r="H22" s="4">
        <v>370.555490494894</v>
      </c>
      <c r="I22" s="3">
        <v>4.6296296296296294E-3</v>
      </c>
      <c r="J22" s="4">
        <v>834.83906320969891</v>
      </c>
      <c r="K22" s="3">
        <v>4.2777777777777779E-3</v>
      </c>
      <c r="L22" s="4">
        <v>460.79475741551408</v>
      </c>
      <c r="M22" s="3">
        <v>1.2916666666666671E-3</v>
      </c>
      <c r="N22" s="4">
        <v>94.288245611870479</v>
      </c>
      <c r="O22" s="3">
        <v>2.0138888888888889E-4</v>
      </c>
      <c r="P22" s="4">
        <v>9.8317446866112732</v>
      </c>
      <c r="Q22" s="3">
        <v>1.6203703703703701E-5</v>
      </c>
      <c r="R22" s="4">
        <v>0</v>
      </c>
      <c r="S22" s="3">
        <v>0</v>
      </c>
      <c r="T22" s="23">
        <v>1770.309301418589</v>
      </c>
    </row>
    <row r="23" spans="1:20">
      <c r="A23" s="9"/>
      <c r="B23" s="31" t="s">
        <v>1214</v>
      </c>
      <c r="C23" s="31"/>
      <c r="D23" s="5">
        <v>0.26097598286675838</v>
      </c>
      <c r="E23" s="5">
        <v>0.70949977053694357</v>
      </c>
      <c r="F23" s="5">
        <v>2.9524246596298001E-2</v>
      </c>
      <c r="G23" s="18" t="s">
        <v>1191</v>
      </c>
      <c r="H23" s="4">
        <v>382.27211142916173</v>
      </c>
      <c r="I23" s="3">
        <v>5.4976851851851853E-3</v>
      </c>
      <c r="J23" s="4">
        <v>700.16786774011598</v>
      </c>
      <c r="K23" s="3">
        <v>3.483796296296296E-3</v>
      </c>
      <c r="L23" s="4">
        <v>428.86292755668359</v>
      </c>
      <c r="M23" s="3">
        <v>1.215277777777778E-3</v>
      </c>
      <c r="N23" s="4">
        <v>90.513273309474243</v>
      </c>
      <c r="O23" s="3">
        <v>1.828703703703704E-4</v>
      </c>
      <c r="P23" s="4">
        <v>23.09134310997797</v>
      </c>
      <c r="Q23" s="3">
        <v>3.7037037037037043E-5</v>
      </c>
      <c r="R23" s="4">
        <v>0</v>
      </c>
      <c r="S23" s="3">
        <v>0</v>
      </c>
      <c r="T23" s="23">
        <v>1624.907523145414</v>
      </c>
    </row>
    <row r="24" spans="1:20">
      <c r="A24" s="9"/>
      <c r="B24" s="31" t="s">
        <v>1215</v>
      </c>
      <c r="C24" s="31"/>
      <c r="D24" s="5">
        <v>8.2777036048064079E-2</v>
      </c>
      <c r="E24" s="5">
        <v>0.76234979973297734</v>
      </c>
      <c r="F24" s="5">
        <v>0.15487316421895861</v>
      </c>
      <c r="G24" s="18" t="s">
        <v>1192</v>
      </c>
      <c r="H24" s="4">
        <v>42.961361910369313</v>
      </c>
      <c r="I24" s="3">
        <v>5.0462962962962961E-4</v>
      </c>
      <c r="J24" s="4">
        <v>129.75003725220449</v>
      </c>
      <c r="K24" s="3">
        <v>6.8518518518518516E-4</v>
      </c>
      <c r="L24" s="4">
        <v>53.629306242479288</v>
      </c>
      <c r="M24" s="3">
        <v>1.4351851851851849E-4</v>
      </c>
      <c r="N24" s="4">
        <v>63.824094918909402</v>
      </c>
      <c r="O24" s="3">
        <v>1.296296296296296E-4</v>
      </c>
      <c r="P24" s="4">
        <v>3.9764562031887181</v>
      </c>
      <c r="Q24" s="3">
        <v>6.9444444444444448E-6</v>
      </c>
      <c r="R24" s="4">
        <v>0</v>
      </c>
      <c r="S24" s="3">
        <v>0</v>
      </c>
      <c r="T24" s="23">
        <v>294.1412565271512</v>
      </c>
    </row>
    <row r="25" spans="1:20">
      <c r="H25" s="24">
        <v>2038.3373837981189</v>
      </c>
      <c r="I25" s="25">
        <v>2.8280092592592589E-2</v>
      </c>
      <c r="J25" s="24">
        <v>5467.5188917269161</v>
      </c>
      <c r="K25" s="25">
        <v>2.760185185185185E-2</v>
      </c>
      <c r="L25" s="24">
        <v>2440.5189322313422</v>
      </c>
      <c r="M25" s="25">
        <v>6.8634259259259256E-3</v>
      </c>
      <c r="N25" s="24">
        <v>708.80783863129636</v>
      </c>
      <c r="O25" s="25">
        <v>1.469907407407407E-3</v>
      </c>
      <c r="P25" s="24">
        <v>192.3588488891811</v>
      </c>
      <c r="Q25" s="25">
        <v>3.078703703703704E-4</v>
      </c>
      <c r="R25" s="24">
        <v>0</v>
      </c>
      <c r="S25" s="25">
        <v>0</v>
      </c>
      <c r="T25" s="26">
        <v>10847.54189527685</v>
      </c>
    </row>
    <row r="27" spans="1:20">
      <c r="A27" s="18" t="s">
        <v>1183</v>
      </c>
      <c r="B27" s="18" t="s">
        <v>1184</v>
      </c>
      <c r="C27" s="18" t="s">
        <v>1185</v>
      </c>
      <c r="D27" s="18" t="s">
        <v>1186</v>
      </c>
      <c r="E27" s="18" t="s">
        <v>1187</v>
      </c>
      <c r="F27" s="18" t="s">
        <v>1188</v>
      </c>
      <c r="G27" s="18" t="s">
        <v>81</v>
      </c>
      <c r="H27" s="19">
        <v>0.41014629885726761</v>
      </c>
      <c r="I27" s="19">
        <v>0.46771963024965429</v>
      </c>
      <c r="J27" s="19">
        <v>9.4839507970012379E-2</v>
      </c>
      <c r="K27" s="19">
        <v>2.2417934347477981E-2</v>
      </c>
      <c r="L27" s="19">
        <v>4.8766285755877433E-3</v>
      </c>
      <c r="M27" s="19">
        <v>0</v>
      </c>
      <c r="N27" s="18" t="s">
        <v>1189</v>
      </c>
      <c r="O27" s="19">
        <v>0.39653256279173149</v>
      </c>
      <c r="P27" s="19">
        <v>0.46499222049344302</v>
      </c>
      <c r="Q27" s="19">
        <v>0.11224716603689711</v>
      </c>
      <c r="R27" s="19">
        <v>2.533896421426984E-2</v>
      </c>
      <c r="S27" s="19">
        <v>8.8908646365859077E-4</v>
      </c>
      <c r="T27" s="19">
        <v>0</v>
      </c>
    </row>
    <row r="28" spans="1:20">
      <c r="A28" s="27">
        <v>2.8280092592592589E-2</v>
      </c>
      <c r="B28" s="27">
        <v>2.760185185185185E-2</v>
      </c>
      <c r="C28" s="27">
        <v>6.8634259259259256E-3</v>
      </c>
      <c r="D28" s="27">
        <v>1.469907407407407E-3</v>
      </c>
      <c r="E28" s="27">
        <v>3.078703703703704E-4</v>
      </c>
      <c r="F28" s="27">
        <v>0</v>
      </c>
      <c r="G28" s="18" t="s">
        <v>82</v>
      </c>
      <c r="H28" s="19">
        <v>0.46565263530244078</v>
      </c>
      <c r="I28" s="19">
        <v>0.38896356561726209</v>
      </c>
      <c r="J28" s="19">
        <v>0.11758047400070749</v>
      </c>
      <c r="K28" s="19">
        <v>2.313406437920057E-2</v>
      </c>
      <c r="L28" s="19">
        <v>4.6692607003891049E-3</v>
      </c>
      <c r="M28" s="19">
        <v>0</v>
      </c>
      <c r="N28" s="18" t="s">
        <v>1190</v>
      </c>
      <c r="O28" s="19">
        <v>0.39777777777777779</v>
      </c>
      <c r="P28" s="19">
        <v>0.49377777777777782</v>
      </c>
      <c r="Q28" s="19">
        <v>7.4444444444444438E-2</v>
      </c>
      <c r="R28" s="19">
        <v>2.4E-2</v>
      </c>
      <c r="S28" s="19">
        <v>0.01</v>
      </c>
      <c r="T28" s="19">
        <v>0</v>
      </c>
    </row>
    <row r="29" spans="1:20">
      <c r="N29" s="18" t="s">
        <v>1191</v>
      </c>
      <c r="O29" s="19">
        <v>0.436</v>
      </c>
      <c r="P29" s="19">
        <v>0.45466666666666672</v>
      </c>
      <c r="Q29" s="19">
        <v>8.9111111111111113E-2</v>
      </c>
      <c r="R29" s="19">
        <v>1.6222222222222221E-2</v>
      </c>
      <c r="S29" s="19">
        <v>4.0000000000000001E-3</v>
      </c>
      <c r="T29" s="19">
        <v>0</v>
      </c>
    </row>
    <row r="30" spans="1:20">
      <c r="N30" s="18" t="s">
        <v>1192</v>
      </c>
      <c r="O30" s="19">
        <v>0.41249999999999998</v>
      </c>
      <c r="P30" s="19">
        <v>0.27500000000000002</v>
      </c>
      <c r="Q30" s="19">
        <v>0.25833333333333341</v>
      </c>
      <c r="R30" s="19">
        <v>5.4166666666666669E-2</v>
      </c>
      <c r="S30" s="19">
        <v>0</v>
      </c>
      <c r="T30" s="19">
        <v>0</v>
      </c>
    </row>
    <row r="31" spans="1:20">
      <c r="N31" s="18" t="s">
        <v>1193</v>
      </c>
      <c r="O31" s="19">
        <v>0.442</v>
      </c>
      <c r="P31" s="19">
        <v>0.41088888888888891</v>
      </c>
      <c r="Q31" s="19">
        <v>0.1148888888888889</v>
      </c>
      <c r="R31" s="19">
        <v>2.3333333333333331E-2</v>
      </c>
      <c r="S31" s="19">
        <v>8.8888888888888889E-3</v>
      </c>
      <c r="T31" s="19">
        <v>0</v>
      </c>
    </row>
    <row r="32" spans="1:20">
      <c r="N32" s="18" t="s">
        <v>1190</v>
      </c>
      <c r="O32" s="19">
        <v>0.44444444444444442</v>
      </c>
      <c r="P32" s="19">
        <v>0.41066666666666668</v>
      </c>
      <c r="Q32" s="19">
        <v>0.124</v>
      </c>
      <c r="R32" s="19">
        <v>1.9333333333333331E-2</v>
      </c>
      <c r="S32" s="19">
        <v>1.555555555555555E-3</v>
      </c>
      <c r="T32" s="19">
        <v>0</v>
      </c>
    </row>
    <row r="33" spans="14:20">
      <c r="N33" s="18" t="s">
        <v>1191</v>
      </c>
      <c r="O33" s="19">
        <v>0.52777777777777779</v>
      </c>
      <c r="P33" s="19">
        <v>0.33444444444444438</v>
      </c>
      <c r="Q33" s="19">
        <v>0.1166666666666667</v>
      </c>
      <c r="R33" s="19">
        <v>1.755555555555556E-2</v>
      </c>
      <c r="S33" s="19">
        <v>3.5555555555555562E-3</v>
      </c>
      <c r="T33" s="19">
        <v>0</v>
      </c>
    </row>
    <row r="34" spans="14:20">
      <c r="N34" s="18" t="s">
        <v>1192</v>
      </c>
      <c r="O34" s="19">
        <v>0.34330708661417331</v>
      </c>
      <c r="P34" s="19">
        <v>0.46614173228346462</v>
      </c>
      <c r="Q34" s="19">
        <v>9.763779527559055E-2</v>
      </c>
      <c r="R34" s="19">
        <v>8.8188976377952755E-2</v>
      </c>
      <c r="S34" s="19">
        <v>4.7244094488188976E-3</v>
      </c>
      <c r="T34" s="19">
        <v>0</v>
      </c>
    </row>
    <row r="49" spans="1:3">
      <c r="A49" s="18" t="s">
        <v>1189</v>
      </c>
      <c r="B49" s="18">
        <v>118.4667102565205</v>
      </c>
      <c r="C49" s="18">
        <v>8.5589667411410453</v>
      </c>
    </row>
    <row r="50" spans="1:3">
      <c r="A50" s="18" t="s">
        <v>1190</v>
      </c>
      <c r="B50" s="18">
        <v>117.8277996025694</v>
      </c>
      <c r="C50" s="18">
        <v>12.177152769828</v>
      </c>
    </row>
    <row r="51" spans="1:3">
      <c r="A51" s="18" t="s">
        <v>1191</v>
      </c>
      <c r="B51" s="18">
        <v>114.6244544981088</v>
      </c>
      <c r="C51" s="18">
        <v>5.9393024447357412</v>
      </c>
    </row>
    <row r="52" spans="1:3">
      <c r="A52" s="18" t="s">
        <v>1192</v>
      </c>
      <c r="B52" s="18">
        <v>134.8874742945429</v>
      </c>
      <c r="C52" s="18">
        <v>10.189123341195479</v>
      </c>
    </row>
    <row r="53" spans="1:3">
      <c r="A53" s="18" t="s">
        <v>1193</v>
      </c>
      <c r="B53" s="18">
        <v>119.01929775754481</v>
      </c>
      <c r="C53" s="18">
        <v>10.59199633322276</v>
      </c>
    </row>
    <row r="54" spans="1:3">
      <c r="A54" s="18" t="s">
        <v>1190</v>
      </c>
      <c r="B54" s="18">
        <v>118.0013973936118</v>
      </c>
      <c r="C54" s="18">
        <v>6.5172353418698634</v>
      </c>
    </row>
    <row r="55" spans="1:3">
      <c r="A55" s="18" t="s">
        <v>1191</v>
      </c>
      <c r="B55" s="18">
        <v>108.27163778769049</v>
      </c>
      <c r="C55" s="18">
        <v>7.5110065779036406</v>
      </c>
    </row>
    <row r="56" spans="1:3">
      <c r="A56" s="18" t="s">
        <v>1192</v>
      </c>
      <c r="B56" s="18">
        <v>138.81373585278891</v>
      </c>
      <c r="C56" s="18">
        <v>30.079507594170309</v>
      </c>
    </row>
    <row r="71" spans="1:37">
      <c r="A71" t="s">
        <v>83</v>
      </c>
      <c r="F71" t="s">
        <v>1222</v>
      </c>
      <c r="M71" t="s">
        <v>1227</v>
      </c>
      <c r="T71" t="s">
        <v>1228</v>
      </c>
      <c r="AC71" t="s">
        <v>1223</v>
      </c>
    </row>
    <row r="72" spans="1:37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1:37">
      <c r="A73" t="s">
        <v>84</v>
      </c>
      <c r="F73" t="s">
        <v>1224</v>
      </c>
      <c r="M73" t="s">
        <v>1229</v>
      </c>
      <c r="T73" t="s">
        <v>1225</v>
      </c>
      <c r="AC73" t="s">
        <v>1226</v>
      </c>
    </row>
    <row r="74" spans="1:37" ht="377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</sheetData>
  <mergeCells count="62">
    <mergeCell ref="AC72:AK72"/>
    <mergeCell ref="A74:E74"/>
    <mergeCell ref="F74:L74"/>
    <mergeCell ref="M74:S74"/>
    <mergeCell ref="T74:AB74"/>
    <mergeCell ref="AC74:AK74"/>
    <mergeCell ref="T15:T16"/>
    <mergeCell ref="A72:E72"/>
    <mergeCell ref="F72:L72"/>
    <mergeCell ref="M72:S72"/>
    <mergeCell ref="T72:AB72"/>
    <mergeCell ref="J16:K16"/>
    <mergeCell ref="L16:M16"/>
    <mergeCell ref="N16:O16"/>
    <mergeCell ref="P16:Q16"/>
    <mergeCell ref="R16:S16"/>
    <mergeCell ref="J15:K15"/>
    <mergeCell ref="L15:M15"/>
    <mergeCell ref="N15:O15"/>
    <mergeCell ref="P15:Q15"/>
    <mergeCell ref="R15:S15"/>
    <mergeCell ref="B21:C21"/>
    <mergeCell ref="B22:C22"/>
    <mergeCell ref="B23:C23"/>
    <mergeCell ref="B24:C24"/>
    <mergeCell ref="H15:I15"/>
    <mergeCell ref="H16:I16"/>
    <mergeCell ref="A16:F16"/>
    <mergeCell ref="B17:C17"/>
    <mergeCell ref="B18:C18"/>
    <mergeCell ref="B19:C19"/>
    <mergeCell ref="B20:C20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70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74"/>
  <sheetViews>
    <sheetView workbookViewId="0"/>
  </sheetViews>
  <sheetFormatPr baseColWidth="10" defaultColWidth="8.83203125" defaultRowHeight="14"/>
  <cols>
    <col min="2" max="3" width="19.83203125" customWidth="1"/>
    <col min="4" max="4" width="16.6640625" customWidth="1"/>
    <col min="5" max="6" width="14.6640625" customWidth="1"/>
    <col min="7" max="7" width="11.6640625" customWidth="1"/>
    <col min="8" max="10" width="13.33203125" customWidth="1"/>
    <col min="11" max="11" width="12.33203125" customWidth="1"/>
    <col min="12" max="12" width="10.6640625" customWidth="1"/>
    <col min="13" max="13" width="12.33203125" customWidth="1"/>
    <col min="14" max="14" width="11.6640625" customWidth="1"/>
    <col min="15" max="15" width="14.6640625" customWidth="1"/>
    <col min="16" max="16" width="10.6640625" customWidth="1"/>
    <col min="17" max="17" width="12.33203125" customWidth="1"/>
    <col min="18" max="18" width="10.6640625" customWidth="1"/>
    <col min="19" max="20" width="14.6640625" customWidth="1"/>
    <col min="21" max="22" width="10.6640625" customWidth="1"/>
    <col min="23" max="24" width="14.6640625" customWidth="1"/>
    <col min="25" max="25" width="10.6640625" customWidth="1"/>
    <col min="26" max="31" width="7.6640625" customWidth="1"/>
    <col min="32" max="33" width="9.6640625" customWidth="1"/>
    <col min="34" max="34" width="7.6640625" customWidth="1"/>
    <col min="35" max="35" width="11.6640625" customWidth="1"/>
  </cols>
  <sheetData>
    <row r="1" spans="1:35">
      <c r="A1" s="29" t="s">
        <v>54</v>
      </c>
      <c r="B1" s="29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29" t="s">
        <v>10</v>
      </c>
      <c r="I1" s="29" t="s">
        <v>11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23</v>
      </c>
      <c r="O1" s="29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/>
      <c r="AB1" s="29"/>
      <c r="AC1" s="29"/>
      <c r="AD1" s="29"/>
      <c r="AE1" s="29"/>
      <c r="AF1" s="29" t="s">
        <v>42</v>
      </c>
      <c r="AG1" s="29" t="s">
        <v>43</v>
      </c>
      <c r="AH1" s="29" t="s">
        <v>44</v>
      </c>
      <c r="AI1" s="29" t="s">
        <v>45</v>
      </c>
    </row>
    <row r="2" spans="1:35" ht="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29"/>
      <c r="AG2" s="29"/>
      <c r="AH2" s="29"/>
      <c r="AI2" s="29"/>
    </row>
    <row r="3" spans="1:35">
      <c r="A3" s="9" t="s">
        <v>1194</v>
      </c>
      <c r="B3" s="11" t="s">
        <v>49</v>
      </c>
      <c r="C3" s="11" t="s">
        <v>50</v>
      </c>
      <c r="D3" s="3">
        <v>7.6412037037037042E-2</v>
      </c>
      <c r="E3" s="4">
        <v>8742.5940501123296</v>
      </c>
      <c r="F3" s="5">
        <v>8.9721606827246683E-2</v>
      </c>
      <c r="G3" s="4">
        <v>784.39958601440458</v>
      </c>
      <c r="H3" s="6">
        <v>6</v>
      </c>
      <c r="I3" s="6">
        <v>31</v>
      </c>
      <c r="J3" s="6">
        <v>49</v>
      </c>
      <c r="K3" s="4">
        <v>61.593178629753773</v>
      </c>
      <c r="L3" s="4">
        <v>439.36438160754022</v>
      </c>
      <c r="M3" s="4">
        <v>784.39958601439866</v>
      </c>
      <c r="N3" s="4">
        <v>94.090698297173063</v>
      </c>
      <c r="O3" s="4">
        <v>5.6458455809174781</v>
      </c>
      <c r="P3" s="4">
        <v>25.997286626333889</v>
      </c>
      <c r="Q3" s="6">
        <v>902</v>
      </c>
      <c r="R3" s="6">
        <v>21</v>
      </c>
      <c r="S3" s="6">
        <v>80</v>
      </c>
      <c r="T3" s="6">
        <v>261</v>
      </c>
      <c r="U3" s="4">
        <v>3.9696155447996651</v>
      </c>
      <c r="V3" s="6">
        <v>48</v>
      </c>
      <c r="W3" s="6">
        <v>136</v>
      </c>
      <c r="X3" s="6">
        <v>294</v>
      </c>
      <c r="Y3" s="4">
        <v>-4.5520935300918994</v>
      </c>
      <c r="Z3" s="6">
        <v>1074</v>
      </c>
      <c r="AA3" s="6">
        <v>739</v>
      </c>
      <c r="AB3" s="6">
        <v>391</v>
      </c>
      <c r="AC3" s="6">
        <v>197</v>
      </c>
      <c r="AD3" s="6">
        <v>107</v>
      </c>
      <c r="AE3" s="6">
        <v>132</v>
      </c>
      <c r="AF3" s="4">
        <v>1010.659571525289</v>
      </c>
      <c r="AG3" s="4">
        <v>10.87705368457711</v>
      </c>
      <c r="AH3" s="6">
        <v>282</v>
      </c>
      <c r="AI3" s="7">
        <v>747.02390000003015</v>
      </c>
    </row>
    <row r="4" spans="1:35">
      <c r="A4" s="21" t="s">
        <v>1195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>
      <c r="A5" s="9" t="s">
        <v>81</v>
      </c>
      <c r="B5" s="11" t="s">
        <v>49</v>
      </c>
      <c r="C5" s="11" t="s">
        <v>1196</v>
      </c>
      <c r="D5" s="3">
        <v>1.041666666666667E-2</v>
      </c>
      <c r="E5" s="4">
        <v>1530.477260673988</v>
      </c>
      <c r="F5" s="5">
        <v>7.8073240650109885E-2</v>
      </c>
      <c r="G5" s="4">
        <v>119.4893194821212</v>
      </c>
      <c r="H5" s="6">
        <v>0</v>
      </c>
      <c r="I5" s="6">
        <v>4</v>
      </c>
      <c r="J5" s="6">
        <v>9</v>
      </c>
      <c r="K5" s="4">
        <v>0</v>
      </c>
      <c r="L5" s="4">
        <v>43.406938714482862</v>
      </c>
      <c r="M5" s="4">
        <v>119.4893194821214</v>
      </c>
      <c r="N5" s="4">
        <v>102.0318173782659</v>
      </c>
      <c r="O5" s="4">
        <v>6.1225007522377082</v>
      </c>
      <c r="P5" s="4">
        <v>23.401514380039931</v>
      </c>
      <c r="Q5" s="6">
        <v>128</v>
      </c>
      <c r="R5" s="6">
        <v>4</v>
      </c>
      <c r="S5" s="6">
        <v>12</v>
      </c>
      <c r="T5" s="6">
        <v>47</v>
      </c>
      <c r="U5" s="4">
        <v>3.9696155447996651</v>
      </c>
      <c r="V5" s="6">
        <v>11</v>
      </c>
      <c r="W5" s="6">
        <v>23</v>
      </c>
      <c r="X5" s="6">
        <v>44</v>
      </c>
      <c r="Y5" s="4">
        <v>-4.5520935300918994</v>
      </c>
      <c r="Z5" s="6">
        <v>208</v>
      </c>
      <c r="AA5" s="6">
        <v>137</v>
      </c>
      <c r="AB5" s="6">
        <v>55</v>
      </c>
      <c r="AC5" s="6">
        <v>22</v>
      </c>
      <c r="AD5" s="6">
        <v>14</v>
      </c>
      <c r="AE5" s="6">
        <v>22</v>
      </c>
      <c r="AF5" s="4">
        <v>149.80710067268689</v>
      </c>
      <c r="AG5" s="4">
        <v>9.987140044845793</v>
      </c>
      <c r="AH5" s="6">
        <v>46</v>
      </c>
      <c r="AI5" s="7">
        <v>108.6410500000033</v>
      </c>
    </row>
    <row r="6" spans="1:35">
      <c r="A6" s="9"/>
      <c r="B6" s="11" t="s">
        <v>1196</v>
      </c>
      <c r="C6" s="11" t="s">
        <v>1197</v>
      </c>
      <c r="D6" s="3">
        <v>1.041666666666667E-2</v>
      </c>
      <c r="E6" s="4">
        <v>1417.296752937352</v>
      </c>
      <c r="F6" s="5">
        <v>8.3737614952151068E-2</v>
      </c>
      <c r="G6" s="4">
        <v>118.6810497704019</v>
      </c>
      <c r="H6" s="6">
        <v>1</v>
      </c>
      <c r="I6" s="6">
        <v>4</v>
      </c>
      <c r="J6" s="6">
        <v>6</v>
      </c>
      <c r="K6" s="4">
        <v>10.853883815421341</v>
      </c>
      <c r="L6" s="4">
        <v>76.561294743968119</v>
      </c>
      <c r="M6" s="4">
        <v>118.6810497704007</v>
      </c>
      <c r="N6" s="4">
        <v>94.486450195823437</v>
      </c>
      <c r="O6" s="4">
        <v>5.6693329182934491</v>
      </c>
      <c r="P6" s="4">
        <v>25.07223082739667</v>
      </c>
      <c r="Q6" s="6">
        <v>136</v>
      </c>
      <c r="R6" s="6">
        <v>3</v>
      </c>
      <c r="S6" s="6">
        <v>14</v>
      </c>
      <c r="T6" s="6">
        <v>53</v>
      </c>
      <c r="U6" s="4">
        <v>3.5492504571048422</v>
      </c>
      <c r="V6" s="6">
        <v>9</v>
      </c>
      <c r="W6" s="6">
        <v>21</v>
      </c>
      <c r="X6" s="6">
        <v>52</v>
      </c>
      <c r="Y6" s="4">
        <v>-3.6922570344580459</v>
      </c>
      <c r="Z6" s="6">
        <v>213</v>
      </c>
      <c r="AA6" s="6">
        <v>122</v>
      </c>
      <c r="AB6" s="6">
        <v>56</v>
      </c>
      <c r="AC6" s="6">
        <v>33</v>
      </c>
      <c r="AD6" s="6">
        <v>17</v>
      </c>
      <c r="AE6" s="6">
        <v>17</v>
      </c>
      <c r="AF6" s="4">
        <v>148.28012376558081</v>
      </c>
      <c r="AG6" s="4">
        <v>9.8853415843720533</v>
      </c>
      <c r="AH6" s="6">
        <v>44</v>
      </c>
      <c r="AI6" s="7">
        <v>120.52250000000539</v>
      </c>
    </row>
    <row r="7" spans="1:35">
      <c r="A7" s="9"/>
      <c r="B7" s="11" t="s">
        <v>1197</v>
      </c>
      <c r="C7" s="11" t="s">
        <v>1198</v>
      </c>
      <c r="D7" s="3">
        <v>1.041666666666667E-2</v>
      </c>
      <c r="E7" s="4">
        <v>1312.0385218695919</v>
      </c>
      <c r="F7" s="5">
        <v>7.7774665438023763E-2</v>
      </c>
      <c r="G7" s="4">
        <v>102.0433570802067</v>
      </c>
      <c r="H7" s="6">
        <v>0</v>
      </c>
      <c r="I7" s="6">
        <v>5</v>
      </c>
      <c r="J7" s="6">
        <v>7</v>
      </c>
      <c r="K7" s="4">
        <v>0</v>
      </c>
      <c r="L7" s="4">
        <v>54.348217347989248</v>
      </c>
      <c r="M7" s="4">
        <v>102.0433570802047</v>
      </c>
      <c r="N7" s="4">
        <v>87.469234791306135</v>
      </c>
      <c r="O7" s="4">
        <v>5.2514347345873063</v>
      </c>
      <c r="P7" s="4">
        <v>23.958177154279181</v>
      </c>
      <c r="Q7" s="6">
        <v>126</v>
      </c>
      <c r="R7" s="6">
        <v>3</v>
      </c>
      <c r="S7" s="6">
        <v>12</v>
      </c>
      <c r="T7" s="6">
        <v>38</v>
      </c>
      <c r="U7" s="4">
        <v>3.7358158590486301</v>
      </c>
      <c r="V7" s="6">
        <v>7</v>
      </c>
      <c r="W7" s="6">
        <v>18</v>
      </c>
      <c r="X7" s="6">
        <v>45</v>
      </c>
      <c r="Y7" s="4">
        <v>-4.3618945656881403</v>
      </c>
      <c r="Z7" s="6">
        <v>164</v>
      </c>
      <c r="AA7" s="6">
        <v>112</v>
      </c>
      <c r="AB7" s="6">
        <v>55</v>
      </c>
      <c r="AC7" s="6">
        <v>22</v>
      </c>
      <c r="AD7" s="6">
        <v>19</v>
      </c>
      <c r="AE7" s="6">
        <v>20</v>
      </c>
      <c r="AF7" s="4">
        <v>131.71708032242901</v>
      </c>
      <c r="AG7" s="4">
        <v>8.7811386881619296</v>
      </c>
      <c r="AH7" s="6">
        <v>40</v>
      </c>
      <c r="AI7" s="7">
        <v>116.0890500000057</v>
      </c>
    </row>
    <row r="8" spans="1:35">
      <c r="A8" s="9"/>
      <c r="B8" s="11" t="s">
        <v>1198</v>
      </c>
      <c r="C8" s="11" t="s">
        <v>65</v>
      </c>
      <c r="D8" s="3">
        <v>5.5555555555555556E-4</v>
      </c>
      <c r="E8" s="4">
        <v>93.183661840646892</v>
      </c>
      <c r="F8" s="5">
        <v>0.33243907327222172</v>
      </c>
      <c r="G8" s="4">
        <v>30.97789018641674</v>
      </c>
      <c r="H8" s="6">
        <v>0</v>
      </c>
      <c r="I8" s="6">
        <v>2</v>
      </c>
      <c r="J8" s="6">
        <v>1</v>
      </c>
      <c r="K8" s="4">
        <v>0</v>
      </c>
      <c r="L8" s="4">
        <v>18.766268053525891</v>
      </c>
      <c r="M8" s="4">
        <v>30.977890186417429</v>
      </c>
      <c r="N8" s="4">
        <v>116.4795773008086</v>
      </c>
      <c r="O8" s="4">
        <v>7.0124295977106446</v>
      </c>
      <c r="P8" s="4">
        <v>21.60231788461255</v>
      </c>
      <c r="Q8" s="6">
        <v>11</v>
      </c>
      <c r="R8" s="6">
        <v>0</v>
      </c>
      <c r="S8" s="6">
        <v>0</v>
      </c>
      <c r="T8" s="6">
        <v>4</v>
      </c>
      <c r="U8" s="4">
        <v>2.4986361221582469</v>
      </c>
      <c r="V8" s="6">
        <v>0</v>
      </c>
      <c r="W8" s="6">
        <v>2</v>
      </c>
      <c r="X8" s="6">
        <v>4</v>
      </c>
      <c r="Y8" s="4">
        <v>-2.6580399830698909</v>
      </c>
      <c r="Z8" s="6">
        <v>10</v>
      </c>
      <c r="AA8" s="6">
        <v>8</v>
      </c>
      <c r="AB8" s="6">
        <v>4</v>
      </c>
      <c r="AC8" s="6">
        <v>2</v>
      </c>
      <c r="AD8" s="6">
        <v>1</v>
      </c>
      <c r="AE8" s="6">
        <v>4</v>
      </c>
      <c r="AF8" s="4">
        <v>32.147265585838802</v>
      </c>
      <c r="AG8" s="4">
        <v>40.184081982298487</v>
      </c>
      <c r="AH8" s="6">
        <v>3</v>
      </c>
      <c r="AI8" s="7">
        <v>7.0720999999999759</v>
      </c>
    </row>
    <row r="9" spans="1:35">
      <c r="A9" s="9" t="s">
        <v>82</v>
      </c>
      <c r="B9" s="11" t="s">
        <v>76</v>
      </c>
      <c r="C9" s="11" t="s">
        <v>1199</v>
      </c>
      <c r="D9" s="3">
        <v>1.041666666666667E-2</v>
      </c>
      <c r="E9" s="4">
        <v>1459.532348624437</v>
      </c>
      <c r="F9" s="5">
        <v>0.1095369082163648</v>
      </c>
      <c r="G9" s="4">
        <v>159.87266091009019</v>
      </c>
      <c r="H9" s="6">
        <v>3</v>
      </c>
      <c r="I9" s="6">
        <v>6</v>
      </c>
      <c r="J9" s="6">
        <v>11</v>
      </c>
      <c r="K9" s="4">
        <v>35.30238025174458</v>
      </c>
      <c r="L9" s="4">
        <v>96.976858097765216</v>
      </c>
      <c r="M9" s="4">
        <v>159.8726609100886</v>
      </c>
      <c r="N9" s="4">
        <v>97.302156574962467</v>
      </c>
      <c r="O9" s="4">
        <v>5.8384438661440132</v>
      </c>
      <c r="P9" s="4">
        <v>25.997286626333889</v>
      </c>
      <c r="Q9" s="6">
        <v>181</v>
      </c>
      <c r="R9" s="6">
        <v>3</v>
      </c>
      <c r="S9" s="6">
        <v>17</v>
      </c>
      <c r="T9" s="6">
        <v>48</v>
      </c>
      <c r="U9" s="4">
        <v>3.6185169710678839</v>
      </c>
      <c r="V9" s="6">
        <v>5</v>
      </c>
      <c r="W9" s="6">
        <v>17</v>
      </c>
      <c r="X9" s="6">
        <v>37</v>
      </c>
      <c r="Y9" s="4">
        <v>-3.727954933947903</v>
      </c>
      <c r="Z9" s="6">
        <v>165</v>
      </c>
      <c r="AA9" s="6">
        <v>129</v>
      </c>
      <c r="AB9" s="6">
        <v>79</v>
      </c>
      <c r="AC9" s="6">
        <v>43</v>
      </c>
      <c r="AD9" s="6">
        <v>25</v>
      </c>
      <c r="AE9" s="6">
        <v>23</v>
      </c>
      <c r="AF9" s="4">
        <v>211.27218748470841</v>
      </c>
      <c r="AG9" s="4">
        <v>14.084812498980559</v>
      </c>
      <c r="AH9" s="6">
        <v>49</v>
      </c>
      <c r="AI9" s="7">
        <v>131.32035000000349</v>
      </c>
    </row>
    <row r="10" spans="1:35">
      <c r="A10" s="9"/>
      <c r="B10" s="11" t="s">
        <v>1199</v>
      </c>
      <c r="C10" s="11" t="s">
        <v>1200</v>
      </c>
      <c r="D10" s="3">
        <v>1.041666666666667E-2</v>
      </c>
      <c r="E10" s="4">
        <v>1479.0770377964579</v>
      </c>
      <c r="F10" s="5">
        <v>9.2062604568762516E-2</v>
      </c>
      <c r="G10" s="4">
        <v>136.16768445739191</v>
      </c>
      <c r="H10" s="6">
        <v>1</v>
      </c>
      <c r="I10" s="6">
        <v>5</v>
      </c>
      <c r="J10" s="6">
        <v>6</v>
      </c>
      <c r="K10" s="4">
        <v>6.9996538929735834</v>
      </c>
      <c r="L10" s="4">
        <v>83.97001179741892</v>
      </c>
      <c r="M10" s="4">
        <v>136.16768445738671</v>
      </c>
      <c r="N10" s="4">
        <v>98.60513585309721</v>
      </c>
      <c r="O10" s="4">
        <v>5.9162414240672909</v>
      </c>
      <c r="P10" s="4">
        <v>24.681165050813441</v>
      </c>
      <c r="Q10" s="6">
        <v>173</v>
      </c>
      <c r="R10" s="6">
        <v>4</v>
      </c>
      <c r="S10" s="6">
        <v>13</v>
      </c>
      <c r="T10" s="6">
        <v>38</v>
      </c>
      <c r="U10" s="4">
        <v>3.262991682451144</v>
      </c>
      <c r="V10" s="6">
        <v>8</v>
      </c>
      <c r="W10" s="6">
        <v>29</v>
      </c>
      <c r="X10" s="6">
        <v>59</v>
      </c>
      <c r="Y10" s="4">
        <v>-3.7638929955495071</v>
      </c>
      <c r="Z10" s="6">
        <v>168</v>
      </c>
      <c r="AA10" s="6">
        <v>121</v>
      </c>
      <c r="AB10" s="6">
        <v>75</v>
      </c>
      <c r="AC10" s="6">
        <v>47</v>
      </c>
      <c r="AD10" s="6">
        <v>21</v>
      </c>
      <c r="AE10" s="6">
        <v>17</v>
      </c>
      <c r="AF10" s="4">
        <v>181.0458897918561</v>
      </c>
      <c r="AG10" s="4">
        <v>12.069725986123739</v>
      </c>
      <c r="AH10" s="6">
        <v>49</v>
      </c>
      <c r="AI10" s="7">
        <v>129.56335000000601</v>
      </c>
    </row>
    <row r="11" spans="1:35">
      <c r="A11" s="9"/>
      <c r="B11" s="11" t="s">
        <v>1200</v>
      </c>
      <c r="C11" s="11" t="s">
        <v>1201</v>
      </c>
      <c r="D11" s="3">
        <v>1.041666666666667E-2</v>
      </c>
      <c r="E11" s="4">
        <v>1234.201815763895</v>
      </c>
      <c r="F11" s="5">
        <v>5.8275841268062893E-2</v>
      </c>
      <c r="G11" s="4">
        <v>71.924149108211736</v>
      </c>
      <c r="H11" s="6">
        <v>1</v>
      </c>
      <c r="I11" s="6">
        <v>2</v>
      </c>
      <c r="J11" s="6">
        <v>6</v>
      </c>
      <c r="K11" s="4">
        <v>8.4372606696142611</v>
      </c>
      <c r="L11" s="4">
        <v>31.607113558563469</v>
      </c>
      <c r="M11" s="4">
        <v>71.924149108211168</v>
      </c>
      <c r="N11" s="4">
        <v>82.280121050926326</v>
      </c>
      <c r="O11" s="4">
        <v>4.936633200023544</v>
      </c>
      <c r="P11" s="4">
        <v>25.79180129795871</v>
      </c>
      <c r="Q11" s="6">
        <v>118</v>
      </c>
      <c r="R11" s="6">
        <v>4</v>
      </c>
      <c r="S11" s="6">
        <v>12</v>
      </c>
      <c r="T11" s="6">
        <v>27</v>
      </c>
      <c r="U11" s="4">
        <v>3.5556297864164721</v>
      </c>
      <c r="V11" s="6">
        <v>7</v>
      </c>
      <c r="W11" s="6">
        <v>22</v>
      </c>
      <c r="X11" s="6">
        <v>43</v>
      </c>
      <c r="Y11" s="4">
        <v>-3.7428652293502269</v>
      </c>
      <c r="Z11" s="6">
        <v>122</v>
      </c>
      <c r="AA11" s="6">
        <v>93</v>
      </c>
      <c r="AB11" s="6">
        <v>53</v>
      </c>
      <c r="AC11" s="6">
        <v>24</v>
      </c>
      <c r="AD11" s="6">
        <v>6</v>
      </c>
      <c r="AE11" s="6">
        <v>23</v>
      </c>
      <c r="AF11" s="4">
        <v>107.32148357593449</v>
      </c>
      <c r="AG11" s="4">
        <v>7.1547655717289684</v>
      </c>
      <c r="AH11" s="6">
        <v>44</v>
      </c>
      <c r="AI11" s="7">
        <v>117.9990000000063</v>
      </c>
    </row>
    <row r="12" spans="1:35">
      <c r="A12" s="9"/>
      <c r="B12" s="11" t="s">
        <v>1201</v>
      </c>
      <c r="C12" s="11" t="s">
        <v>50</v>
      </c>
      <c r="D12" s="3">
        <v>1.469907407407407E-3</v>
      </c>
      <c r="E12" s="4">
        <v>215.84417246138401</v>
      </c>
      <c r="F12" s="5">
        <v>0.2096117514020833</v>
      </c>
      <c r="G12" s="4">
        <v>45.243475019564023</v>
      </c>
      <c r="H12" s="6">
        <v>0</v>
      </c>
      <c r="I12" s="6">
        <v>3</v>
      </c>
      <c r="J12" s="6">
        <v>3</v>
      </c>
      <c r="K12" s="4">
        <v>0</v>
      </c>
      <c r="L12" s="4">
        <v>33.727679293826441</v>
      </c>
      <c r="M12" s="4">
        <v>45.243475019568002</v>
      </c>
      <c r="N12" s="4">
        <v>101.97362478490579</v>
      </c>
      <c r="O12" s="4">
        <v>6.1249156465097867</v>
      </c>
      <c r="P12" s="4">
        <v>23.384818473241278</v>
      </c>
      <c r="Q12" s="6">
        <v>29</v>
      </c>
      <c r="R12" s="6">
        <v>0</v>
      </c>
      <c r="S12" s="6">
        <v>0</v>
      </c>
      <c r="T12" s="6">
        <v>6</v>
      </c>
      <c r="U12" s="4">
        <v>2.4420738744025372</v>
      </c>
      <c r="V12" s="6">
        <v>1</v>
      </c>
      <c r="W12" s="6">
        <v>4</v>
      </c>
      <c r="X12" s="6">
        <v>10</v>
      </c>
      <c r="Y12" s="4">
        <v>-3.9488416003471949</v>
      </c>
      <c r="Z12" s="6">
        <v>24</v>
      </c>
      <c r="AA12" s="6">
        <v>17</v>
      </c>
      <c r="AB12" s="6">
        <v>14</v>
      </c>
      <c r="AC12" s="6">
        <v>4</v>
      </c>
      <c r="AD12" s="6">
        <v>4</v>
      </c>
      <c r="AE12" s="6">
        <v>6</v>
      </c>
      <c r="AF12" s="4">
        <v>49.068440326254859</v>
      </c>
      <c r="AG12" s="4">
        <v>23.181940311616469</v>
      </c>
      <c r="AH12" s="6">
        <v>7</v>
      </c>
      <c r="AI12" s="7">
        <v>15.81649999999996</v>
      </c>
    </row>
    <row r="13" spans="1:35">
      <c r="C13" t="s">
        <v>1202</v>
      </c>
      <c r="D13" s="22">
        <v>6.4525462962962951E-2</v>
      </c>
    </row>
    <row r="15" spans="1:35" ht="30">
      <c r="A15" s="1"/>
      <c r="B15" s="1" t="s">
        <v>4</v>
      </c>
      <c r="C15" s="1" t="s">
        <v>5</v>
      </c>
      <c r="D15" s="1" t="s">
        <v>1203</v>
      </c>
      <c r="E15" s="1" t="s">
        <v>1204</v>
      </c>
      <c r="F15" s="1" t="s">
        <v>1205</v>
      </c>
      <c r="H15" s="32" t="s">
        <v>1216</v>
      </c>
      <c r="I15" s="32"/>
      <c r="J15" s="33" t="s">
        <v>1217</v>
      </c>
      <c r="K15" s="33"/>
      <c r="L15" s="34" t="s">
        <v>1218</v>
      </c>
      <c r="M15" s="34"/>
      <c r="N15" s="35" t="s">
        <v>1219</v>
      </c>
      <c r="O15" s="35"/>
      <c r="P15" s="36" t="s">
        <v>1220</v>
      </c>
      <c r="Q15" s="36"/>
      <c r="R15" s="37" t="s">
        <v>1221</v>
      </c>
      <c r="S15" s="37"/>
      <c r="T15" s="29" t="s">
        <v>101</v>
      </c>
    </row>
    <row r="16" spans="1:35">
      <c r="A16" s="31" t="s">
        <v>54</v>
      </c>
      <c r="B16" s="31"/>
      <c r="C16" s="31"/>
      <c r="D16" s="31"/>
      <c r="E16" s="31"/>
      <c r="F16" s="31"/>
      <c r="H16" s="31" t="s">
        <v>17</v>
      </c>
      <c r="I16" s="31"/>
      <c r="J16" s="31" t="s">
        <v>18</v>
      </c>
      <c r="K16" s="31"/>
      <c r="L16" s="31" t="s">
        <v>19</v>
      </c>
      <c r="M16" s="31"/>
      <c r="N16" s="31" t="s">
        <v>20</v>
      </c>
      <c r="O16" s="31"/>
      <c r="P16" s="31" t="s">
        <v>21</v>
      </c>
      <c r="Q16" s="31"/>
      <c r="R16" s="31" t="s">
        <v>22</v>
      </c>
      <c r="S16" s="31"/>
      <c r="T16" s="29"/>
    </row>
    <row r="17" spans="1:20">
      <c r="A17" s="9" t="s">
        <v>1206</v>
      </c>
      <c r="B17" s="31" t="s">
        <v>1207</v>
      </c>
      <c r="C17" s="31"/>
      <c r="D17" s="5">
        <v>0.27522559474979491</v>
      </c>
      <c r="E17" s="5">
        <v>0.72477440525020509</v>
      </c>
      <c r="F17" s="5">
        <v>0</v>
      </c>
      <c r="G17" s="18" t="s">
        <v>1189</v>
      </c>
      <c r="H17" s="4">
        <v>220.99740855544479</v>
      </c>
      <c r="I17" s="3">
        <v>5.0555555555555553E-3</v>
      </c>
      <c r="J17" s="4">
        <v>870.17610808431277</v>
      </c>
      <c r="K17" s="3">
        <v>4.2037037037037034E-3</v>
      </c>
      <c r="L17" s="4">
        <v>317.73262534645107</v>
      </c>
      <c r="M17" s="3">
        <v>9.0509259259259265E-4</v>
      </c>
      <c r="N17" s="4">
        <v>120.1691035657449</v>
      </c>
      <c r="O17" s="3">
        <v>2.476851851851852E-4</v>
      </c>
      <c r="P17" s="4">
        <v>1.4020151220346411</v>
      </c>
      <c r="Q17" s="3">
        <v>2.3148148148148152E-6</v>
      </c>
      <c r="R17" s="4">
        <v>0</v>
      </c>
      <c r="S17" s="3">
        <v>0</v>
      </c>
      <c r="T17" s="23">
        <v>1530.477260673988</v>
      </c>
    </row>
    <row r="18" spans="1:20">
      <c r="A18" s="9"/>
      <c r="B18" s="31" t="s">
        <v>1208</v>
      </c>
      <c r="C18" s="31"/>
      <c r="D18" s="5">
        <v>0.44141761438772809</v>
      </c>
      <c r="E18" s="5">
        <v>0.55421846072467607</v>
      </c>
      <c r="F18" s="5">
        <v>4.3639248875958743E-3</v>
      </c>
      <c r="G18" s="18" t="s">
        <v>1190</v>
      </c>
      <c r="H18" s="4">
        <v>247.62293617946119</v>
      </c>
      <c r="I18" s="3">
        <v>5.6597222222222222E-3</v>
      </c>
      <c r="J18" s="4">
        <v>805.61182312119013</v>
      </c>
      <c r="K18" s="3">
        <v>3.8356481481481479E-3</v>
      </c>
      <c r="L18" s="4">
        <v>240.9086074765753</v>
      </c>
      <c r="M18" s="3">
        <v>6.7824074074074076E-4</v>
      </c>
      <c r="N18" s="4">
        <v>97.585620598857076</v>
      </c>
      <c r="O18" s="3">
        <v>1.9907407407407409E-4</v>
      </c>
      <c r="P18" s="4">
        <v>25.56776556126783</v>
      </c>
      <c r="Q18" s="3">
        <v>4.398148148148148E-5</v>
      </c>
      <c r="R18" s="4">
        <v>0</v>
      </c>
      <c r="S18" s="3">
        <v>0</v>
      </c>
      <c r="T18" s="23">
        <v>1417.296752937352</v>
      </c>
    </row>
    <row r="19" spans="1:20">
      <c r="A19" s="9"/>
      <c r="B19" s="31" t="s">
        <v>1209</v>
      </c>
      <c r="C19" s="31"/>
      <c r="D19" s="5">
        <v>0.41546214029969503</v>
      </c>
      <c r="E19" s="5">
        <v>0.58453785970030503</v>
      </c>
      <c r="F19" s="5">
        <v>0</v>
      </c>
      <c r="G19" s="18" t="s">
        <v>1191</v>
      </c>
      <c r="H19" s="4">
        <v>198.4594170192145</v>
      </c>
      <c r="I19" s="3">
        <v>5.9976851851851849E-3</v>
      </c>
      <c r="J19" s="4">
        <v>708.44462507869912</v>
      </c>
      <c r="K19" s="3">
        <v>3.3773148148148152E-3</v>
      </c>
      <c r="L19" s="4">
        <v>297.23056463158952</v>
      </c>
      <c r="M19" s="3">
        <v>8.2175925925925927E-4</v>
      </c>
      <c r="N19" s="4">
        <v>102.9211541216537</v>
      </c>
      <c r="O19" s="3">
        <v>2.1064814814814809E-4</v>
      </c>
      <c r="P19" s="4">
        <v>5.1715238221827349</v>
      </c>
      <c r="Q19" s="3">
        <v>9.2592592592592591E-6</v>
      </c>
      <c r="R19" s="4">
        <v>0</v>
      </c>
      <c r="S19" s="3">
        <v>0</v>
      </c>
      <c r="T19" s="23">
        <v>1312.227284673339</v>
      </c>
    </row>
    <row r="20" spans="1:20">
      <c r="A20" s="9"/>
      <c r="B20" s="31" t="s">
        <v>1210</v>
      </c>
      <c r="C20" s="31"/>
      <c r="D20" s="5">
        <v>0.89777777777777779</v>
      </c>
      <c r="E20" s="5">
        <v>0.1022222222222222</v>
      </c>
      <c r="F20" s="5">
        <v>0</v>
      </c>
      <c r="G20" s="18" t="s">
        <v>1192</v>
      </c>
      <c r="H20" s="4">
        <v>19.935924233168411</v>
      </c>
      <c r="I20" s="3">
        <v>3.2175925925925932E-4</v>
      </c>
      <c r="J20" s="4">
        <v>23.50348422563366</v>
      </c>
      <c r="K20" s="3">
        <v>1.157407407407407E-4</v>
      </c>
      <c r="L20" s="4">
        <v>19.52007853625673</v>
      </c>
      <c r="M20" s="3">
        <v>5.5555555555555558E-5</v>
      </c>
      <c r="N20" s="4">
        <v>30.977890186417429</v>
      </c>
      <c r="O20" s="3">
        <v>6.2500000000000001E-5</v>
      </c>
      <c r="P20" s="4">
        <v>0</v>
      </c>
      <c r="Q20" s="3">
        <v>0</v>
      </c>
      <c r="R20" s="4">
        <v>0</v>
      </c>
      <c r="S20" s="3">
        <v>0</v>
      </c>
      <c r="T20" s="23">
        <v>93.937377181476222</v>
      </c>
    </row>
    <row r="21" spans="1:20">
      <c r="A21" s="9" t="s">
        <v>1211</v>
      </c>
      <c r="B21" s="31" t="s">
        <v>1212</v>
      </c>
      <c r="C21" s="31"/>
      <c r="D21" s="5">
        <v>0.27854292701763422</v>
      </c>
      <c r="E21" s="5">
        <v>0.70137726863174155</v>
      </c>
      <c r="F21" s="5">
        <v>2.0079804350624279E-2</v>
      </c>
      <c r="G21" s="18" t="s">
        <v>1193</v>
      </c>
      <c r="H21" s="4">
        <v>267.90298702671947</v>
      </c>
      <c r="I21" s="3">
        <v>5.8796296296296296E-3</v>
      </c>
      <c r="J21" s="4">
        <v>685.53616993745072</v>
      </c>
      <c r="K21" s="3">
        <v>3.2638888888888891E-3</v>
      </c>
      <c r="L21" s="4">
        <v>325.66286083982692</v>
      </c>
      <c r="M21" s="3">
        <v>9.1898148148148145E-4</v>
      </c>
      <c r="N21" s="4">
        <v>131.42280307813229</v>
      </c>
      <c r="O21" s="3">
        <v>2.7314814814814812E-4</v>
      </c>
      <c r="P21" s="4">
        <v>49.007527742307502</v>
      </c>
      <c r="Q21" s="3">
        <v>8.1018518518518516E-5</v>
      </c>
      <c r="R21" s="4">
        <v>0</v>
      </c>
      <c r="S21" s="3">
        <v>0</v>
      </c>
      <c r="T21" s="23">
        <v>1459.532348624437</v>
      </c>
    </row>
    <row r="22" spans="1:20">
      <c r="A22" s="9"/>
      <c r="B22" s="31" t="s">
        <v>1213</v>
      </c>
      <c r="C22" s="31"/>
      <c r="D22" s="5">
        <v>0.4232564169043298</v>
      </c>
      <c r="E22" s="5">
        <v>0.5767435830956702</v>
      </c>
      <c r="F22" s="5">
        <v>0</v>
      </c>
      <c r="G22" s="18" t="s">
        <v>1190</v>
      </c>
      <c r="H22" s="4">
        <v>312.98421848185899</v>
      </c>
      <c r="I22" s="3">
        <v>5.8333333333333336E-3</v>
      </c>
      <c r="J22" s="4">
        <v>713.34983120278048</v>
      </c>
      <c r="K22" s="3">
        <v>3.4282407407407408E-3</v>
      </c>
      <c r="L22" s="4">
        <v>307.43749812679562</v>
      </c>
      <c r="M22" s="3">
        <v>8.611111111111111E-4</v>
      </c>
      <c r="N22" s="4">
        <v>132.7425154542907</v>
      </c>
      <c r="O22" s="3">
        <v>2.7314814814814812E-4</v>
      </c>
      <c r="P22" s="4">
        <v>12.56297453073239</v>
      </c>
      <c r="Q22" s="3">
        <v>2.0833333333333329E-5</v>
      </c>
      <c r="R22" s="4">
        <v>0</v>
      </c>
      <c r="S22" s="3">
        <v>0</v>
      </c>
      <c r="T22" s="23">
        <v>1479.0770377964579</v>
      </c>
    </row>
    <row r="23" spans="1:20">
      <c r="A23" s="9"/>
      <c r="B23" s="31" t="s">
        <v>1214</v>
      </c>
      <c r="C23" s="31"/>
      <c r="D23" s="5">
        <v>0.34323100150981378</v>
      </c>
      <c r="E23" s="5">
        <v>0.65676899849018622</v>
      </c>
      <c r="F23" s="5">
        <v>0</v>
      </c>
      <c r="G23" s="18" t="s">
        <v>1191</v>
      </c>
      <c r="H23" s="4">
        <v>355.10866193963739</v>
      </c>
      <c r="I23" s="3">
        <v>6.9675925925925929E-3</v>
      </c>
      <c r="J23" s="4">
        <v>539.08436950046234</v>
      </c>
      <c r="K23" s="3">
        <v>2.5578703703703709E-3</v>
      </c>
      <c r="L23" s="4">
        <v>259.69232402666421</v>
      </c>
      <c r="M23" s="3">
        <v>7.268518518518519E-4</v>
      </c>
      <c r="N23" s="4">
        <v>71.879199627516755</v>
      </c>
      <c r="O23" s="3">
        <v>1.50462962962963E-4</v>
      </c>
      <c r="P23" s="4">
        <v>8.4372606696142611</v>
      </c>
      <c r="Q23" s="3">
        <v>1.388888888888889E-5</v>
      </c>
      <c r="R23" s="4">
        <v>0</v>
      </c>
      <c r="S23" s="3">
        <v>0</v>
      </c>
      <c r="T23" s="23">
        <v>1234.201815763895</v>
      </c>
    </row>
    <row r="24" spans="1:20">
      <c r="A24" s="9"/>
      <c r="B24" s="31" t="s">
        <v>1215</v>
      </c>
      <c r="C24" s="31"/>
      <c r="D24" s="5">
        <v>0.1780104712041885</v>
      </c>
      <c r="E24" s="5">
        <v>0.82198952879581155</v>
      </c>
      <c r="F24" s="5">
        <v>0</v>
      </c>
      <c r="G24" s="18" t="s">
        <v>1192</v>
      </c>
      <c r="H24" s="4">
        <v>44.276170711900697</v>
      </c>
      <c r="I24" s="3">
        <v>9.1898148148148145E-4</v>
      </c>
      <c r="J24" s="4">
        <v>61.528178207994642</v>
      </c>
      <c r="K24" s="3">
        <v>2.8009259259259258E-4</v>
      </c>
      <c r="L24" s="4">
        <v>64.796348521920663</v>
      </c>
      <c r="M24" s="3">
        <v>1.828703703703704E-4</v>
      </c>
      <c r="N24" s="4">
        <v>45.243475019568002</v>
      </c>
      <c r="O24" s="3">
        <v>8.7962962962962959E-5</v>
      </c>
      <c r="P24" s="4">
        <v>0</v>
      </c>
      <c r="Q24" s="3">
        <v>0</v>
      </c>
      <c r="R24" s="4">
        <v>0</v>
      </c>
      <c r="S24" s="3">
        <v>0</v>
      </c>
      <c r="T24" s="23">
        <v>215.84417246138401</v>
      </c>
    </row>
    <row r="25" spans="1:20">
      <c r="H25" s="24">
        <v>1667.287724147405</v>
      </c>
      <c r="I25" s="25">
        <v>3.6634259259259262E-2</v>
      </c>
      <c r="J25" s="24">
        <v>4407.2345893585243</v>
      </c>
      <c r="K25" s="25">
        <v>2.1062500000000001E-2</v>
      </c>
      <c r="L25" s="24">
        <v>1832.98090750608</v>
      </c>
      <c r="M25" s="25">
        <v>5.1504629629629626E-3</v>
      </c>
      <c r="N25" s="24">
        <v>732.94176165218096</v>
      </c>
      <c r="O25" s="25">
        <v>1.5046296296296301E-3</v>
      </c>
      <c r="P25" s="24">
        <v>102.14906744813941</v>
      </c>
      <c r="Q25" s="25">
        <v>1.7129629629629629E-4</v>
      </c>
      <c r="R25" s="24">
        <v>0</v>
      </c>
      <c r="S25" s="25">
        <v>0</v>
      </c>
      <c r="T25" s="26">
        <v>8742.5940501123296</v>
      </c>
    </row>
    <row r="27" spans="1:20">
      <c r="A27" s="18" t="s">
        <v>1183</v>
      </c>
      <c r="B27" s="18" t="s">
        <v>1184</v>
      </c>
      <c r="C27" s="18" t="s">
        <v>1185</v>
      </c>
      <c r="D27" s="18" t="s">
        <v>1186</v>
      </c>
      <c r="E27" s="18" t="s">
        <v>1187</v>
      </c>
      <c r="F27" s="18" t="s">
        <v>1188</v>
      </c>
      <c r="G27" s="18" t="s">
        <v>81</v>
      </c>
      <c r="H27" s="19">
        <v>0.53562850280224183</v>
      </c>
      <c r="I27" s="19">
        <v>0.3626173666205692</v>
      </c>
      <c r="J27" s="19">
        <v>7.7370987699250313E-2</v>
      </c>
      <c r="K27" s="19">
        <v>2.2636290850862509E-2</v>
      </c>
      <c r="L27" s="19">
        <v>1.746852027076206E-3</v>
      </c>
      <c r="M27" s="19">
        <v>0</v>
      </c>
      <c r="N27" s="18" t="s">
        <v>1189</v>
      </c>
      <c r="O27" s="19">
        <v>0.48544120915759059</v>
      </c>
      <c r="P27" s="19">
        <v>0.40364525450100019</v>
      </c>
      <c r="Q27" s="19">
        <v>8.6908201822627248E-2</v>
      </c>
      <c r="R27" s="19">
        <v>2.3783062902867299E-2</v>
      </c>
      <c r="S27" s="19">
        <v>2.2227161591464769E-4</v>
      </c>
      <c r="T27" s="19">
        <v>0</v>
      </c>
    </row>
    <row r="28" spans="1:20">
      <c r="A28" s="27">
        <v>3.6634259259259262E-2</v>
      </c>
      <c r="B28" s="27">
        <v>2.1062500000000001E-2</v>
      </c>
      <c r="C28" s="27">
        <v>5.1504629629629626E-3</v>
      </c>
      <c r="D28" s="27">
        <v>1.5046296296296301E-3</v>
      </c>
      <c r="E28" s="27">
        <v>1.7129629629629629E-4</v>
      </c>
      <c r="F28" s="27">
        <v>0</v>
      </c>
      <c r="G28" s="18" t="s">
        <v>82</v>
      </c>
      <c r="H28" s="19">
        <v>0.59900955076052353</v>
      </c>
      <c r="I28" s="19">
        <v>0.2912628227803325</v>
      </c>
      <c r="J28" s="19">
        <v>8.2207286876547575E-2</v>
      </c>
      <c r="K28" s="19">
        <v>2.3983020870180401E-2</v>
      </c>
      <c r="L28" s="19">
        <v>3.5373187124159888E-3</v>
      </c>
      <c r="M28" s="19">
        <v>0</v>
      </c>
      <c r="N28" s="18" t="s">
        <v>1190</v>
      </c>
      <c r="O28" s="19">
        <v>0.54333333333333333</v>
      </c>
      <c r="P28" s="19">
        <v>0.36822222222222217</v>
      </c>
      <c r="Q28" s="19">
        <v>6.5111111111111106E-2</v>
      </c>
      <c r="R28" s="19">
        <v>1.911111111111111E-2</v>
      </c>
      <c r="S28" s="19">
        <v>4.2222222222222218E-3</v>
      </c>
      <c r="T28" s="19">
        <v>0</v>
      </c>
    </row>
    <row r="29" spans="1:20">
      <c r="N29" s="18" t="s">
        <v>1191</v>
      </c>
      <c r="O29" s="19">
        <v>0.57577777777777783</v>
      </c>
      <c r="P29" s="19">
        <v>0.32422222222222219</v>
      </c>
      <c r="Q29" s="19">
        <v>7.8888888888888883E-2</v>
      </c>
      <c r="R29" s="19">
        <v>2.0222222222222221E-2</v>
      </c>
      <c r="S29" s="19">
        <v>8.8888888888888893E-4</v>
      </c>
      <c r="T29" s="19">
        <v>0</v>
      </c>
    </row>
    <row r="30" spans="1:20">
      <c r="N30" s="18" t="s">
        <v>1192</v>
      </c>
      <c r="O30" s="19">
        <v>0.57916666666666672</v>
      </c>
      <c r="P30" s="19">
        <v>0.20833333333333329</v>
      </c>
      <c r="Q30" s="19">
        <v>0.1</v>
      </c>
      <c r="R30" s="19">
        <v>0.1125</v>
      </c>
      <c r="S30" s="19">
        <v>0</v>
      </c>
      <c r="T30" s="19">
        <v>0</v>
      </c>
    </row>
    <row r="31" spans="1:20">
      <c r="N31" s="18" t="s">
        <v>1193</v>
      </c>
      <c r="O31" s="19">
        <v>0.56444444444444442</v>
      </c>
      <c r="P31" s="19">
        <v>0.31333333333333341</v>
      </c>
      <c r="Q31" s="19">
        <v>8.8222222222222216E-2</v>
      </c>
      <c r="R31" s="19">
        <v>2.622222222222222E-2</v>
      </c>
      <c r="S31" s="19">
        <v>7.7777777777777784E-3</v>
      </c>
      <c r="T31" s="19">
        <v>0</v>
      </c>
    </row>
    <row r="32" spans="1:20">
      <c r="N32" s="18" t="s">
        <v>1190</v>
      </c>
      <c r="O32" s="19">
        <v>0.56000000000000005</v>
      </c>
      <c r="P32" s="19">
        <v>0.32911111111111108</v>
      </c>
      <c r="Q32" s="19">
        <v>8.2666666666666666E-2</v>
      </c>
      <c r="R32" s="19">
        <v>2.622222222222222E-2</v>
      </c>
      <c r="S32" s="19">
        <v>2E-3</v>
      </c>
      <c r="T32" s="19">
        <v>0</v>
      </c>
    </row>
    <row r="33" spans="14:20">
      <c r="N33" s="18" t="s">
        <v>1191</v>
      </c>
      <c r="O33" s="19">
        <v>0.66888888888888887</v>
      </c>
      <c r="P33" s="19">
        <v>0.24555555555555561</v>
      </c>
      <c r="Q33" s="19">
        <v>6.9777777777777772E-2</v>
      </c>
      <c r="R33" s="19">
        <v>1.444444444444444E-2</v>
      </c>
      <c r="S33" s="19">
        <v>1.3333333333333331E-3</v>
      </c>
      <c r="T33" s="19">
        <v>0</v>
      </c>
    </row>
    <row r="34" spans="14:20">
      <c r="N34" s="18" t="s">
        <v>1192</v>
      </c>
      <c r="O34" s="19">
        <v>0.62519685039370076</v>
      </c>
      <c r="P34" s="19">
        <v>0.19055118110236219</v>
      </c>
      <c r="Q34" s="19">
        <v>0.12440944881889759</v>
      </c>
      <c r="R34" s="19">
        <v>5.9842519685039369E-2</v>
      </c>
      <c r="S34" s="19">
        <v>0</v>
      </c>
      <c r="T34" s="19">
        <v>0</v>
      </c>
    </row>
    <row r="49" spans="1:3">
      <c r="A49" s="18" t="s">
        <v>1189</v>
      </c>
      <c r="B49" s="18">
        <v>102.0318173782659</v>
      </c>
      <c r="C49" s="18">
        <v>7.9659546321414156</v>
      </c>
    </row>
    <row r="50" spans="1:3">
      <c r="A50" s="18" t="s">
        <v>1190</v>
      </c>
      <c r="B50" s="18">
        <v>94.486450195823437</v>
      </c>
      <c r="C50" s="18">
        <v>7.9120699846934617</v>
      </c>
    </row>
    <row r="51" spans="1:3">
      <c r="A51" s="18" t="s">
        <v>1191</v>
      </c>
      <c r="B51" s="18">
        <v>87.469234791306121</v>
      </c>
      <c r="C51" s="18">
        <v>6.8028904720137824</v>
      </c>
    </row>
    <row r="52" spans="1:3">
      <c r="A52" s="18" t="s">
        <v>1192</v>
      </c>
      <c r="B52" s="18">
        <v>116.4795773008086</v>
      </c>
      <c r="C52" s="18">
        <v>38.72236273302093</v>
      </c>
    </row>
    <row r="53" spans="1:3">
      <c r="A53" s="18" t="s">
        <v>1193</v>
      </c>
      <c r="B53" s="18">
        <v>97.302156574962467</v>
      </c>
      <c r="C53" s="18">
        <v>10.658177394006019</v>
      </c>
    </row>
    <row r="54" spans="1:3">
      <c r="A54" s="18" t="s">
        <v>1190</v>
      </c>
      <c r="B54" s="18">
        <v>98.60513585309721</v>
      </c>
      <c r="C54" s="18">
        <v>9.0778456304927957</v>
      </c>
    </row>
    <row r="55" spans="1:3">
      <c r="A55" s="18" t="s">
        <v>1191</v>
      </c>
      <c r="B55" s="18">
        <v>82.28012105092634</v>
      </c>
      <c r="C55" s="18">
        <v>4.794943273880782</v>
      </c>
    </row>
    <row r="56" spans="1:3">
      <c r="A56" s="18" t="s">
        <v>1192</v>
      </c>
      <c r="B56" s="18">
        <v>101.97362478490579</v>
      </c>
      <c r="C56" s="18">
        <v>21.374870087982998</v>
      </c>
    </row>
    <row r="71" spans="1:37">
      <c r="A71" t="s">
        <v>83</v>
      </c>
      <c r="F71" t="s">
        <v>1222</v>
      </c>
      <c r="M71" t="s">
        <v>1227</v>
      </c>
      <c r="T71" t="s">
        <v>1228</v>
      </c>
      <c r="AC71" t="s">
        <v>1223</v>
      </c>
    </row>
    <row r="72" spans="1:37" ht="377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1:37">
      <c r="A73" t="s">
        <v>84</v>
      </c>
      <c r="F73" t="s">
        <v>1224</v>
      </c>
      <c r="M73" t="s">
        <v>1229</v>
      </c>
      <c r="T73" t="s">
        <v>1225</v>
      </c>
      <c r="AC73" t="s">
        <v>1226</v>
      </c>
    </row>
    <row r="74" spans="1:37" ht="377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</sheetData>
  <mergeCells count="62">
    <mergeCell ref="AC72:AK72"/>
    <mergeCell ref="A74:E74"/>
    <mergeCell ref="F74:L74"/>
    <mergeCell ref="M74:S74"/>
    <mergeCell ref="T74:AB74"/>
    <mergeCell ref="AC74:AK74"/>
    <mergeCell ref="T15:T16"/>
    <mergeCell ref="A72:E72"/>
    <mergeCell ref="F72:L72"/>
    <mergeCell ref="M72:S72"/>
    <mergeCell ref="T72:AB72"/>
    <mergeCell ref="J16:K16"/>
    <mergeCell ref="L16:M16"/>
    <mergeCell ref="N16:O16"/>
    <mergeCell ref="P16:Q16"/>
    <mergeCell ref="R16:S16"/>
    <mergeCell ref="J15:K15"/>
    <mergeCell ref="L15:M15"/>
    <mergeCell ref="N15:O15"/>
    <mergeCell ref="P15:Q15"/>
    <mergeCell ref="R15:S15"/>
    <mergeCell ref="B21:C21"/>
    <mergeCell ref="B22:C22"/>
    <mergeCell ref="B23:C23"/>
    <mergeCell ref="B24:C24"/>
    <mergeCell ref="H15:I15"/>
    <mergeCell ref="H16:I16"/>
    <mergeCell ref="A16:F16"/>
    <mergeCell ref="B17:C17"/>
    <mergeCell ref="B18:C18"/>
    <mergeCell ref="B19:C19"/>
    <mergeCell ref="B20:C20"/>
    <mergeCell ref="Z1:AE1"/>
    <mergeCell ref="AF1:AF2"/>
    <mergeCell ref="AG1:AG2"/>
    <mergeCell ref="AH1:AH2"/>
    <mergeCell ref="AI1:AI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/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濱﨑　善</vt:lpstr>
      <vt:lpstr>西村　優斗</vt:lpstr>
      <vt:lpstr>林田　一護</vt:lpstr>
      <vt:lpstr>片山　諒也</vt:lpstr>
      <vt:lpstr>山本　悠貴</vt:lpstr>
      <vt:lpstr>大川　琉稀</vt:lpstr>
      <vt:lpstr>中村　莉士</vt:lpstr>
      <vt:lpstr>福吉　爽生</vt:lpstr>
      <vt:lpstr>吉田　悠月</vt:lpstr>
      <vt:lpstr>柴原　寛太</vt:lpstr>
      <vt:lpstr>山口　惺也</vt:lpstr>
      <vt:lpstr>深堀　龍</vt:lpstr>
      <vt:lpstr>大津　寛太</vt:lpstr>
      <vt:lpstr>平野　吏桜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2025-04-05T11:07:11Z</dcterms:created>
  <dcterms:modified xsi:type="dcterms:W3CDTF">2025-04-07T07:01:14Z</dcterms:modified>
</cp:coreProperties>
</file>