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濱﨑　善" sheetId="7" r:id="rId7"/>
    <sheet name="平野　凱" sheetId="8" r:id="rId8"/>
    <sheet name="西村　優斗" sheetId="9" r:id="rId9"/>
    <sheet name="片山　諒也" sheetId="10" r:id="rId10"/>
    <sheet name="福吉　爽生" sheetId="11" r:id="rId11"/>
    <sheet name="吉田　悠月" sheetId="12" r:id="rId12"/>
    <sheet name="山口　惺也" sheetId="13" r:id="rId13"/>
    <sheet name="大川　琉稀" sheetId="14" r:id="rId14"/>
    <sheet name="林田　一護" sheetId="15" r:id="rId15"/>
    <sheet name="中村　莉士" sheetId="16" r:id="rId16"/>
    <sheet name="柴原　寛太" sheetId="17" r:id="rId17"/>
    <sheet name="深堀　龍" sheetId="18" r:id="rId18"/>
    <sheet name="山本　悠貴" sheetId="19" r:id="rId19"/>
  </sheets>
  <definedNames>
    <definedName name="_xlnm._FilterDatabase" localSheetId="1" hidden="1">全体セッション別サマリ!$A$2:$AT$39</definedName>
  </definedNames>
  <calcPr calcId="124519" fullCalcOnLoad="1"/>
</workbook>
</file>

<file path=xl/sharedStrings.xml><?xml version="1.0" encoding="utf-8"?>
<sst xmlns="http://schemas.openxmlformats.org/spreadsheetml/2006/main" count="6701" uniqueCount="1031">
  <si>
    <t>20250413_0413vs大村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</si>
  <si>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</si>
  <si>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</si>
  <si>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</si>
  <si>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</si>
  <si>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</si>
  <si>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</si>
  <si>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</si>
  <si>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</si>
  <si>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</si>
  <si>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</si>
  <si>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</si>
  <si>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</si>
  <si>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</si>
  <si>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</si>
  <si>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</si>
  <si>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</si>
  <si>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</si>
  <si>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</si>
  <si>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</si>
  <si>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</si>
  <si>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</si>
  <si>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</si>
  <si>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</si>
  <si>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</si>
  <si>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</si>
  <si>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</si>
  <si>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</si>
  <si>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</si>
  <si>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</si>
  <si>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</si>
  <si>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</si>
  <si>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</si>
  <si>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</si>
  <si>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</si>
  <si>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</si>
  <si>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</si>
  <si>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</si>
  <si>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</si>
  <si>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</si>
  <si>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</si>
  <si>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</si>
  <si>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</si>
  <si>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</si>
  <si>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</si>
  <si>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</si>
  <si>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</si>
  <si>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濱﨑　善</t>
  </si>
  <si>
    <t>GK</t>
  </si>
  <si>
    <t>2025/04/13 12:20:14</t>
  </si>
  <si>
    <t>2025/04/13 14:08:41</t>
  </si>
  <si>
    <t>02</t>
  </si>
  <si>
    <t>平野　凱</t>
  </si>
  <si>
    <t>DF</t>
  </si>
  <si>
    <t>03</t>
  </si>
  <si>
    <t>西村　優斗</t>
  </si>
  <si>
    <t>04</t>
  </si>
  <si>
    <t>片山　諒也</t>
  </si>
  <si>
    <t>05</t>
  </si>
  <si>
    <t>福吉　爽生</t>
  </si>
  <si>
    <t>MF</t>
  </si>
  <si>
    <t>06</t>
  </si>
  <si>
    <t>吉田　悠月</t>
  </si>
  <si>
    <t>FW</t>
  </si>
  <si>
    <t>2025/04/13 13:45:46</t>
  </si>
  <si>
    <t>07</t>
  </si>
  <si>
    <t>山口　惺也</t>
  </si>
  <si>
    <t>08</t>
  </si>
  <si>
    <t>大川　琉稀</t>
  </si>
  <si>
    <t>09</t>
  </si>
  <si>
    <t>林田　一護</t>
  </si>
  <si>
    <t>10</t>
  </si>
  <si>
    <t>中村　莉士</t>
  </si>
  <si>
    <t>2025/04/13 14:00:45</t>
  </si>
  <si>
    <t>11</t>
  </si>
  <si>
    <t>柴原　寛太</t>
  </si>
  <si>
    <t>12</t>
  </si>
  <si>
    <t>深堀　龍</t>
  </si>
  <si>
    <t>13</t>
  </si>
  <si>
    <t>山本　悠貴</t>
  </si>
  <si>
    <t>2025/04/13 14:00:40</t>
  </si>
  <si>
    <t>0413vs大村前半</t>
  </si>
  <si>
    <t>2025/04/13 13:05:45</t>
  </si>
  <si>
    <t>0413vs大村後半</t>
  </si>
  <si>
    <t>2025/04/13 13:20:45</t>
  </si>
  <si>
    <t>0413vs大村前半 平均ポジション</t>
  </si>
  <si>
    <t>0413vs大村後半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</si>
  <si>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</si>
  <si>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</si>
  <si>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</si>
  <si>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</si>
  <si>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</si>
  <si>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</si>
  <si>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</si>
  <si>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</si>
  <si>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</si>
  <si>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</si>
  <si>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</si>
  <si>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</si>
  <si>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</si>
  <si>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</si>
  <si>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</si>
  <si>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</si>
  <si>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</si>
  <si>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</si>
  <si>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</si>
  <si>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</si>
  <si>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</si>
  <si>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</si>
  <si>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</si>
  <si>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</si>
  <si>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</si>
  <si>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</si>
  <si>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</si>
  <si>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</si>
  <si>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</si>
  <si>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</si>
  <si>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</si>
  <si>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</si>
  <si>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</si>
  <si>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0413vs大村前半</t>
  </si>
  <si>
    <t>sprint1 : 0413vs大村後半</t>
  </si>
  <si>
    <t>sprint2 : 0413vs大村前半</t>
  </si>
  <si>
    <t>sprint2 : 0413vs大村後半</t>
  </si>
  <si>
    <t>sprint3 : 0413vs大村前半</t>
  </si>
  <si>
    <t>sprint3 : 0413vs大村後半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</si>
  <si>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</si>
  <si>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</si>
  <si>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</si>
  <si>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</si>
  <si>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</si>
  <si>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</si>
  <si>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2025/04/13 12:20:57.000</t>
  </si>
  <si>
    <t>ディフェンス</t>
  </si>
  <si>
    <t>防御</t>
  </si>
  <si>
    <t>2025/04/13 12:21:43.600</t>
  </si>
  <si>
    <t>ミドル</t>
  </si>
  <si>
    <t>攻撃</t>
  </si>
  <si>
    <t>2025/04/13 12:21:53.000</t>
  </si>
  <si>
    <t>2025/04/13 12:23:58.400</t>
  </si>
  <si>
    <t>2025/04/13 12:26:46.400</t>
  </si>
  <si>
    <t>2025/04/13 12:27:17.200</t>
  </si>
  <si>
    <t>2025/04/13 12:27:23.800</t>
  </si>
  <si>
    <t>2025/04/13 12:28:19.000</t>
  </si>
  <si>
    <t>2025/04/13 12:28:36.000</t>
  </si>
  <si>
    <t>アタック</t>
  </si>
  <si>
    <t>2025/04/13 12:28:37.000</t>
  </si>
  <si>
    <t>2025/04/13 12:28:38.200</t>
  </si>
  <si>
    <t>2025/04/13 12:30:25.800</t>
  </si>
  <si>
    <t>2025/04/13 12:32:03.800</t>
  </si>
  <si>
    <t>2025/04/13 12:32:21.600</t>
  </si>
  <si>
    <t>2025/04/13 12:34:06.200</t>
  </si>
  <si>
    <t>2025/04/13 12:34:09.400</t>
  </si>
  <si>
    <t>2025/04/13 12:34:13.000</t>
  </si>
  <si>
    <t>2025/04/13 12:34:14.600</t>
  </si>
  <si>
    <t>2025/04/13 12:34:53.400</t>
  </si>
  <si>
    <t>2025/04/13 12:34:55.000</t>
  </si>
  <si>
    <t>2025/04/13 12:37:02.200</t>
  </si>
  <si>
    <t>2025/04/13 12:41:24.400</t>
  </si>
  <si>
    <t>2025/04/13 12:42:22.400</t>
  </si>
  <si>
    <t>2025/04/13 12:44:39.600</t>
  </si>
  <si>
    <t>2025/04/13 12:47:08.000</t>
  </si>
  <si>
    <t>2025/04/13 12:50:21.000</t>
  </si>
  <si>
    <t>2025/04/13 12:51:00.600</t>
  </si>
  <si>
    <t>2025/04/13 12:51:14.400</t>
  </si>
  <si>
    <t>2025/04/13 12:51:49.800</t>
  </si>
  <si>
    <t>2025/04/13 12:54:15.400</t>
  </si>
  <si>
    <t>2025/04/13 12:54:55.000</t>
  </si>
  <si>
    <t>2025/04/13 12:55:15.400</t>
  </si>
  <si>
    <t>2025/04/13 12:57:21.400</t>
  </si>
  <si>
    <t>2025/04/13 12:59:04.200</t>
  </si>
  <si>
    <t>2025/04/13 12:59:18.200</t>
  </si>
  <si>
    <t>2025/04/13 13:05:12.800</t>
  </si>
  <si>
    <t>2025/04/13 13:20:45.000</t>
  </si>
  <si>
    <t>2025/04/13 13:23:16.400</t>
  </si>
  <si>
    <t>2025/04/13 13:25:46.600</t>
  </si>
  <si>
    <t>2025/04/13 13:26:36.000</t>
  </si>
  <si>
    <t>2025/04/13 13:26:41.800</t>
  </si>
  <si>
    <t>2025/04/13 13:27:34.200</t>
  </si>
  <si>
    <t>2025/04/13 13:29:45.200</t>
  </si>
  <si>
    <t>2025/04/13 13:32:04.200</t>
  </si>
  <si>
    <t>2025/04/13 13:34:15.600</t>
  </si>
  <si>
    <t>2025/04/13 13:35:00.600</t>
  </si>
  <si>
    <t>2025/04/13 13:36:55.000</t>
  </si>
  <si>
    <t>2025/04/13 13:39:16.000</t>
  </si>
  <si>
    <t>2025/04/13 13:42:01.000</t>
  </si>
  <si>
    <t>2025/04/13 13:42:29.800</t>
  </si>
  <si>
    <t>2025/04/13 13:44:22.000</t>
  </si>
  <si>
    <t>2025/04/13 13:47:16.200</t>
  </si>
  <si>
    <t>2025/04/13 13:48:07.800</t>
  </si>
  <si>
    <t>2025/04/13 13:48:50.400</t>
  </si>
  <si>
    <t>2025/04/13 13:48:56.600</t>
  </si>
  <si>
    <t>2025/04/13 13:49:08.200</t>
  </si>
  <si>
    <t>2025/04/13 13:49:32.000</t>
  </si>
  <si>
    <t>2025/04/13 13:51:42.200</t>
  </si>
  <si>
    <t>2025/04/13 13:51:46.200</t>
  </si>
  <si>
    <t>2025/04/13 13:52:31.600</t>
  </si>
  <si>
    <t>2025/04/13 13:53:47.200</t>
  </si>
  <si>
    <t>2025/04/13 13:54:51.800</t>
  </si>
  <si>
    <t>2025/04/13 13:55:55.600</t>
  </si>
  <si>
    <t>2025/04/13 13:55:57.800</t>
  </si>
  <si>
    <t>2025/04/13 13:55:58.400</t>
  </si>
  <si>
    <t>2025/04/13 13:59:20.600</t>
  </si>
  <si>
    <t>2025/04/13 13:59:26.600</t>
  </si>
  <si>
    <t>2025/04/13 13:59:48.600</t>
  </si>
  <si>
    <t>2025/04/13 14:05:42.400</t>
  </si>
  <si>
    <t>2025/04/13 14:05:44.400</t>
  </si>
  <si>
    <t>2025/04/13 14:05:53.600</t>
  </si>
  <si>
    <t>2025/04/13 14:08:18.800</t>
  </si>
  <si>
    <t>スプリント情報2</t>
  </si>
  <si>
    <t>2025/04/13 12:20:19.000</t>
  </si>
  <si>
    <t>2025/04/13 12:20:19.200</t>
  </si>
  <si>
    <t>2025/04/13 12:20:19.400</t>
  </si>
  <si>
    <t>2025/04/13 12:20:37.800</t>
  </si>
  <si>
    <t>2025/04/13 12:20:55.800</t>
  </si>
  <si>
    <t>2025/04/13 12:20:56.000</t>
  </si>
  <si>
    <t>2025/04/13 12:21:42.600</t>
  </si>
  <si>
    <t>2025/04/13 12:21:43.000</t>
  </si>
  <si>
    <t>2025/04/13 12:21:47.200</t>
  </si>
  <si>
    <t>2025/04/13 12:21:52.000</t>
  </si>
  <si>
    <t>2025/04/13 12:21:53.400</t>
  </si>
  <si>
    <t>2025/04/13 12:23:09.400</t>
  </si>
  <si>
    <t>2025/04/13 12:23:34.400</t>
  </si>
  <si>
    <t>2025/04/13 12:23:38.400</t>
  </si>
  <si>
    <t>2025/04/13 12:23:45.600</t>
  </si>
  <si>
    <t>2025/04/13 12:23:53.400</t>
  </si>
  <si>
    <t>2025/04/13 12:23:57.600</t>
  </si>
  <si>
    <t>2025/04/13 12:24:36.800</t>
  </si>
  <si>
    <t>2025/04/13 12:24:40.800</t>
  </si>
  <si>
    <t>2025/04/13 12:25:41.800</t>
  </si>
  <si>
    <t>2025/04/13 12:26:10.400</t>
  </si>
  <si>
    <t>2025/04/13 12:26:46.000</t>
  </si>
  <si>
    <t>2025/04/13 12:27:16.400</t>
  </si>
  <si>
    <t>2025/04/13 12:27:19.800</t>
  </si>
  <si>
    <t>2025/04/13 12:27:20.200</t>
  </si>
  <si>
    <t>2025/04/13 12:27:23.400</t>
  </si>
  <si>
    <t>2025/04/13 12:28:00.400</t>
  </si>
  <si>
    <t>2025/04/13 12:28:02.200</t>
  </si>
  <si>
    <t>2025/04/13 12:28:06.400</t>
  </si>
  <si>
    <t>2025/04/13 12:28:08.800</t>
  </si>
  <si>
    <t>2025/04/13 12:28:18.800</t>
  </si>
  <si>
    <t>2025/04/13 12:28:35.200</t>
  </si>
  <si>
    <t>2025/04/13 12:28:35.600</t>
  </si>
  <si>
    <t>2025/04/13 12:28:36.800</t>
  </si>
  <si>
    <t>2025/04/13 12:28:51.400</t>
  </si>
  <si>
    <t>2025/04/13 12:28:52.000</t>
  </si>
  <si>
    <t>2025/04/13 12:28:52.600</t>
  </si>
  <si>
    <t>2025/04/13 12:29:39.800</t>
  </si>
  <si>
    <t>2025/04/13 12:29:42.400</t>
  </si>
  <si>
    <t>2025/04/13 12:29:43.000</t>
  </si>
  <si>
    <t>2025/04/13 12:29:48.600</t>
  </si>
  <si>
    <t>2025/04/13 12:29:49.000</t>
  </si>
  <si>
    <t>2025/04/13 12:30:25.000</t>
  </si>
  <si>
    <t>2025/04/13 12:30:25.200</t>
  </si>
  <si>
    <t>2025/04/13 12:31:01.600</t>
  </si>
  <si>
    <t>2025/04/13 12:31:11.000</t>
  </si>
  <si>
    <t>2025/04/13 12:31:38.800</t>
  </si>
  <si>
    <t>2025/04/13 12:31:39.400</t>
  </si>
  <si>
    <t>2025/04/13 12:32:10.400</t>
  </si>
  <si>
    <t>2025/04/13 12:32:20.400</t>
  </si>
  <si>
    <t>2025/04/13 12:32:20.600</t>
  </si>
  <si>
    <t>2025/04/13 12:33:36.200</t>
  </si>
  <si>
    <t>2025/04/13 12:34:05.400</t>
  </si>
  <si>
    <t>2025/04/13 12:34:08.200</t>
  </si>
  <si>
    <t>2025/04/13 12:34:09.000</t>
  </si>
  <si>
    <t>2025/04/13 12:34:12.000</t>
  </si>
  <si>
    <t>2025/04/13 12:34:35.400</t>
  </si>
  <si>
    <t>2025/04/13 12:34:52.400</t>
  </si>
  <si>
    <t>2025/04/13 12:34:54.200</t>
  </si>
  <si>
    <t>2025/04/13 12:34:54.600</t>
  </si>
  <si>
    <t>2025/04/13 12:35:42.800</t>
  </si>
  <si>
    <t>2025/04/13 12:36:00.200</t>
  </si>
  <si>
    <t>2025/04/13 12:36:14.800</t>
  </si>
  <si>
    <t>2025/04/13 12:36:16.800</t>
  </si>
  <si>
    <t>2025/04/13 12:36:58.000</t>
  </si>
  <si>
    <t>2025/04/13 12:36:59.400</t>
  </si>
  <si>
    <t>2025/04/13 12:37:23.800</t>
  </si>
  <si>
    <t>2025/04/13 12:37:28.800</t>
  </si>
  <si>
    <t>2025/04/13 12:38:39.200</t>
  </si>
  <si>
    <t>2025/04/13 12:38:43.400</t>
  </si>
  <si>
    <t>2025/04/13 12:39:43.200</t>
  </si>
  <si>
    <t>2025/04/13 12:39:46.400</t>
  </si>
  <si>
    <t>2025/04/13 12:40:00.400</t>
  </si>
  <si>
    <t>2025/04/13 12:40:06.800</t>
  </si>
  <si>
    <t>2025/04/13 12:40:53.800</t>
  </si>
  <si>
    <t>2025/04/13 12:41:07.400</t>
  </si>
  <si>
    <t>2025/04/13 12:41:23.400</t>
  </si>
  <si>
    <t>2025/04/13 12:41:23.600</t>
  </si>
  <si>
    <t>2025/04/13 12:41:45.800</t>
  </si>
  <si>
    <t>2025/04/13 12:42:21.800</t>
  </si>
  <si>
    <t>2025/04/13 12:43:36.200</t>
  </si>
  <si>
    <t>2025/04/13 12:44:35.000</t>
  </si>
  <si>
    <t>2025/04/13 12:44:35.200</t>
  </si>
  <si>
    <t>2025/04/13 12:44:35.400</t>
  </si>
  <si>
    <t>2025/04/13 12:44:38.800</t>
  </si>
  <si>
    <t>2025/04/13 12:44:40.400</t>
  </si>
  <si>
    <t>2025/04/13 12:45:35.400</t>
  </si>
  <si>
    <t>2025/04/13 12:47:07.400</t>
  </si>
  <si>
    <t>2025/04/13 12:47:07.600</t>
  </si>
  <si>
    <t>2025/04/13 12:48:19.400</t>
  </si>
  <si>
    <t>2025/04/13 12:49:05.800</t>
  </si>
  <si>
    <t>2025/04/13 12:49:06.200</t>
  </si>
  <si>
    <t>2025/04/13 12:50:19.600</t>
  </si>
  <si>
    <t>2025/04/13 12:50:20.200</t>
  </si>
  <si>
    <t>2025/04/13 12:50:59.600</t>
  </si>
  <si>
    <t>2025/04/13 12:51:14.000</t>
  </si>
  <si>
    <t>2025/04/13 12:51:49.200</t>
  </si>
  <si>
    <t>2025/04/13 12:51:53.200</t>
  </si>
  <si>
    <t>2025/04/13 12:52:34.600</t>
  </si>
  <si>
    <t>2025/04/13 12:52:35.200</t>
  </si>
  <si>
    <t>2025/04/13 12:52:35.800</t>
  </si>
  <si>
    <t>2025/04/13 12:53:46.800</t>
  </si>
  <si>
    <t>2025/04/13 12:54:14.600</t>
  </si>
  <si>
    <t>2025/04/13 12:54:53.800</t>
  </si>
  <si>
    <t>2025/04/13 12:54:56.000</t>
  </si>
  <si>
    <t>2025/04/13 12:55:14.800</t>
  </si>
  <si>
    <t>2025/04/13 12:56:13.600</t>
  </si>
  <si>
    <t>2025/04/13 12:57:19.800</t>
  </si>
  <si>
    <t>2025/04/13 12:57:20.600</t>
  </si>
  <si>
    <t>2025/04/13 12:57:45.800</t>
  </si>
  <si>
    <t>2025/04/13 12:59:03.200</t>
  </si>
  <si>
    <t>2025/04/13 12:59:05.400</t>
  </si>
  <si>
    <t>2025/04/13 12:59:06.600</t>
  </si>
  <si>
    <t>2025/04/13 12:59:10.600</t>
  </si>
  <si>
    <t>2025/04/13 12:59:17.600</t>
  </si>
  <si>
    <t>2025/04/13 13:00:48.200</t>
  </si>
  <si>
    <t>2025/04/13 13:00:51.400</t>
  </si>
  <si>
    <t>2025/04/13 13:01:31.400</t>
  </si>
  <si>
    <t>2025/04/13 13:01:33.400</t>
  </si>
  <si>
    <t>2025/04/13 13:02:02.600</t>
  </si>
  <si>
    <t>2025/04/13 13:02:35.800</t>
  </si>
  <si>
    <t>2025/04/13 13:02:38.400</t>
  </si>
  <si>
    <t>2025/04/13 13:02:53.200</t>
  </si>
  <si>
    <t>2025/04/13 13:02:59.200</t>
  </si>
  <si>
    <t>2025/04/13 13:02:59.800</t>
  </si>
  <si>
    <t>2025/04/13 13:03:49.800</t>
  </si>
  <si>
    <t>2025/04/13 13:03:54.000</t>
  </si>
  <si>
    <t>2025/04/13 13:04:04.200</t>
  </si>
  <si>
    <t>2025/04/13 13:04:16.600</t>
  </si>
  <si>
    <t>2025/04/13 13:05:11.600</t>
  </si>
  <si>
    <t>2025/04/13 13:05:21.600</t>
  </si>
  <si>
    <t>2025/04/13 13:20:57.800</t>
  </si>
  <si>
    <t>2025/04/13 13:21:43.600</t>
  </si>
  <si>
    <t>2025/04/13 13:21:53.000</t>
  </si>
  <si>
    <t>2025/04/13 13:22:46.000</t>
  </si>
  <si>
    <t>2025/04/13 13:22:46.600</t>
  </si>
  <si>
    <t>2025/04/13 13:23:15.600</t>
  </si>
  <si>
    <t>2025/04/13 13:24:37.600</t>
  </si>
  <si>
    <t>2025/04/13 13:25:08.200</t>
  </si>
  <si>
    <t>2025/04/13 13:25:09.800</t>
  </si>
  <si>
    <t>2025/04/13 13:25:32.200</t>
  </si>
  <si>
    <t>2025/04/13 13:25:44.400</t>
  </si>
  <si>
    <t>2025/04/13 13:25:45.400</t>
  </si>
  <si>
    <t>2025/04/13 13:25:45.600</t>
  </si>
  <si>
    <t>2025/04/13 13:26:27.000</t>
  </si>
  <si>
    <t>2025/04/13 13:26:35.400</t>
  </si>
  <si>
    <t>2025/04/13 13:26:36.800</t>
  </si>
  <si>
    <t>2025/04/13 13:26:39.800</t>
  </si>
  <si>
    <t>2025/04/13 13:26:51.600</t>
  </si>
  <si>
    <t>2025/04/13 13:27:33.800</t>
  </si>
  <si>
    <t>2025/04/13 13:28:50.800</t>
  </si>
  <si>
    <t>2025/04/13 13:29:40.800</t>
  </si>
  <si>
    <t>2025/04/13 13:30:18.000</t>
  </si>
  <si>
    <t>2025/04/13 13:30:18.400</t>
  </si>
  <si>
    <t>2025/04/13 13:30:31.200</t>
  </si>
  <si>
    <t>2025/04/13 13:30:31.800</t>
  </si>
  <si>
    <t>2025/04/13 13:30:48.000</t>
  </si>
  <si>
    <t>2025/04/13 13:30:48.200</t>
  </si>
  <si>
    <t>2025/04/13 13:30:50.600</t>
  </si>
  <si>
    <t>2025/04/13 13:31:21.600</t>
  </si>
  <si>
    <t>2025/04/13 13:32:03.600</t>
  </si>
  <si>
    <t>2025/04/13 13:32:37.200</t>
  </si>
  <si>
    <t>2025/04/13 13:33:48.000</t>
  </si>
  <si>
    <t>2025/04/13 13:33:50.200</t>
  </si>
  <si>
    <t>2025/04/13 13:33:50.600</t>
  </si>
  <si>
    <t>2025/04/13 13:34:14.200</t>
  </si>
  <si>
    <t>2025/04/13 13:34:59.800</t>
  </si>
  <si>
    <t>2025/04/13 13:35:41.200</t>
  </si>
  <si>
    <t>2025/04/13 13:36:03.600</t>
  </si>
  <si>
    <t>2025/04/13 13:36:35.800</t>
  </si>
  <si>
    <t>2025/04/13 13:36:38.400</t>
  </si>
  <si>
    <t>2025/04/13 13:36:48.400</t>
  </si>
  <si>
    <t>2025/04/13 13:36:48.800</t>
  </si>
  <si>
    <t>2025/04/13 13:36:54.200</t>
  </si>
  <si>
    <t>2025/04/13 13:36:58.600</t>
  </si>
  <si>
    <t>2025/04/13 13:37:47.600</t>
  </si>
  <si>
    <t>2025/04/13 13:38:20.600</t>
  </si>
  <si>
    <t>2025/04/13 13:38:52.800</t>
  </si>
  <si>
    <t>2025/04/13 13:38:58.800</t>
  </si>
  <si>
    <t>2025/04/13 13:39:15.000</t>
  </si>
  <si>
    <t>2025/04/13 13:39:15.200</t>
  </si>
  <si>
    <t>2025/04/13 13:39:30.200</t>
  </si>
  <si>
    <t>2025/04/13 13:41:55.800</t>
  </si>
  <si>
    <t>2025/04/13 13:42:00.000</t>
  </si>
  <si>
    <t>2025/04/13 13:42:28.000</t>
  </si>
  <si>
    <t>2025/04/13 13:42:29.000</t>
  </si>
  <si>
    <t>2025/04/13 13:42:30.000</t>
  </si>
  <si>
    <t>2025/04/13 13:43:17.800</t>
  </si>
  <si>
    <t>2025/04/13 13:43:45.400</t>
  </si>
  <si>
    <t>2025/04/13 13:43:46.800</t>
  </si>
  <si>
    <t>2025/04/13 13:43:59.800</t>
  </si>
  <si>
    <t>2025/04/13 13:44:00.000</t>
  </si>
  <si>
    <t>2025/04/13 13:44:19.400</t>
  </si>
  <si>
    <t>2025/04/13 13:44:21.200</t>
  </si>
  <si>
    <t>2025/04/13 13:47:11.600</t>
  </si>
  <si>
    <t>2025/04/13 13:47:12.000</t>
  </si>
  <si>
    <t>2025/04/13 13:47:15.200</t>
  </si>
  <si>
    <t>2025/04/13 13:47:15.800</t>
  </si>
  <si>
    <t>2025/04/13 13:48:04.200</t>
  </si>
  <si>
    <t>2025/04/13 13:48:04.600</t>
  </si>
  <si>
    <t>2025/04/13 13:48:06.400</t>
  </si>
  <si>
    <t>2025/04/13 13:48:06.600</t>
  </si>
  <si>
    <t>2025/04/13 13:48:49.400</t>
  </si>
  <si>
    <t>2025/04/13 13:48:54.600</t>
  </si>
  <si>
    <t>2025/04/13 13:49:07.400</t>
  </si>
  <si>
    <t>2025/04/13 13:49:31.200</t>
  </si>
  <si>
    <t>2025/04/13 13:50:56.200</t>
  </si>
  <si>
    <t>2025/04/13 13:50:57.200</t>
  </si>
  <si>
    <t>2025/04/13 13:51:40.800</t>
  </si>
  <si>
    <t>2025/04/13 13:51:41.400</t>
  </si>
  <si>
    <t>2025/04/13 13:51:45.600</t>
  </si>
  <si>
    <t>2025/04/13 13:52:30.800</t>
  </si>
  <si>
    <t>2025/04/13 13:52:31.800</t>
  </si>
  <si>
    <t>2025/04/13 13:52:35.400</t>
  </si>
  <si>
    <t>2025/04/13 13:53:01.400</t>
  </si>
  <si>
    <t>2025/04/13 13:53:04.200</t>
  </si>
  <si>
    <t>2025/04/13 13:53:28.200</t>
  </si>
  <si>
    <t>2025/04/13 13:53:46.400</t>
  </si>
  <si>
    <t>2025/04/13 13:53:47.400</t>
  </si>
  <si>
    <t>2025/04/13 13:53:47.600</t>
  </si>
  <si>
    <t>2025/04/13 13:54:51.600</t>
  </si>
  <si>
    <t>2025/04/13 13:55:02.800</t>
  </si>
  <si>
    <t>2025/04/13 13:55:11.200</t>
  </si>
  <si>
    <t>2025/04/13 13:55:16.800</t>
  </si>
  <si>
    <t>2025/04/13 13:55:55.200</t>
  </si>
  <si>
    <t>2025/04/13 13:55:56.600</t>
  </si>
  <si>
    <t>2025/04/13 13:55:57.200</t>
  </si>
  <si>
    <t>2025/04/13 13:56:31.800</t>
  </si>
  <si>
    <t>2025/04/13 13:56:36.600</t>
  </si>
  <si>
    <t>2025/04/13 13:56:44.400</t>
  </si>
  <si>
    <t>2025/04/13 13:59:19.400</t>
  </si>
  <si>
    <t>2025/04/13 13:59:21.200</t>
  </si>
  <si>
    <t>2025/04/13 13:59:24.200</t>
  </si>
  <si>
    <t>2025/04/13 13:59:47.000</t>
  </si>
  <si>
    <t>2025/04/13 13:59:47.600</t>
  </si>
  <si>
    <t>2025/04/13 14:00:02.800</t>
  </si>
  <si>
    <t>2025/04/13 14:01:10.000</t>
  </si>
  <si>
    <t>2025/04/13 14:01:50.800</t>
  </si>
  <si>
    <t>2025/04/13 14:02:04.200</t>
  </si>
  <si>
    <t>2025/04/13 14:02:04.400</t>
  </si>
  <si>
    <t>2025/04/13 14:02:27.400</t>
  </si>
  <si>
    <t>2025/04/13 14:02:29.000</t>
  </si>
  <si>
    <t>2025/04/13 14:03:17.000</t>
  </si>
  <si>
    <t>2025/04/13 14:03:50.600</t>
  </si>
  <si>
    <t>2025/04/13 14:04:58.000</t>
  </si>
  <si>
    <t>2025/04/13 14:04:59.000</t>
  </si>
  <si>
    <t>2025/04/13 14:05:41.200</t>
  </si>
  <si>
    <t>2025/04/13 14:05:42.200</t>
  </si>
  <si>
    <t>2025/04/13 14:05:43.400</t>
  </si>
  <si>
    <t>2025/04/13 14:05:44.200</t>
  </si>
  <si>
    <t>2025/04/13 14:05:52.600</t>
  </si>
  <si>
    <t>2025/04/13 14:05:53.000</t>
  </si>
  <si>
    <t>2025/04/13 14:06:55.400</t>
  </si>
  <si>
    <t>2025/04/13 14:08:05.800</t>
  </si>
  <si>
    <t>2025/04/13 14:08:17.400</t>
  </si>
  <si>
    <t>2025/04/13 14:08:19.800</t>
  </si>
  <si>
    <t>2025/04/13 14:08:28.200</t>
  </si>
  <si>
    <t>スプリント情報3</t>
  </si>
  <si>
    <t>2025/04/13 12:20:18.600</t>
  </si>
  <si>
    <t>2025/04/13 12:20:18.800</t>
  </si>
  <si>
    <t>2025/04/13 12:20:39.600</t>
  </si>
  <si>
    <t>2025/04/13 12:20:41.000</t>
  </si>
  <si>
    <t>2025/04/13 12:20:45.200</t>
  </si>
  <si>
    <t>2025/04/13 12:20:47.800</t>
  </si>
  <si>
    <t>2025/04/13 12:20:55.600</t>
  </si>
  <si>
    <t>2025/04/13 12:21:32.000</t>
  </si>
  <si>
    <t>2025/04/13 12:21:32.200</t>
  </si>
  <si>
    <t>2025/04/13 12:21:42.200</t>
  </si>
  <si>
    <t>2025/04/13 12:21:42.400</t>
  </si>
  <si>
    <t>2025/04/13 12:21:43.200</t>
  </si>
  <si>
    <t>2025/04/13 12:21:46.600</t>
  </si>
  <si>
    <t>2025/04/13 12:21:47.000</t>
  </si>
  <si>
    <t>2025/04/13 12:21:50.800</t>
  </si>
  <si>
    <t>2025/04/13 12:21:52.800</t>
  </si>
  <si>
    <t>2025/04/13 12:22:28.200</t>
  </si>
  <si>
    <t>2025/04/13 12:23:09.200</t>
  </si>
  <si>
    <t>2025/04/13 12:23:09.600</t>
  </si>
  <si>
    <t>2025/04/13 12:23:34.200</t>
  </si>
  <si>
    <t>2025/04/13 12:23:34.600</t>
  </si>
  <si>
    <t>2025/04/13 12:23:36.600</t>
  </si>
  <si>
    <t>2025/04/13 12:23:38.200</t>
  </si>
  <si>
    <t>2025/04/13 12:23:45.200</t>
  </si>
  <si>
    <t>2025/04/13 12:23:53.000</t>
  </si>
  <si>
    <t>2025/04/13 12:23:53.200</t>
  </si>
  <si>
    <t>2025/04/13 12:23:57.200</t>
  </si>
  <si>
    <t>2025/04/13 12:24:02.000</t>
  </si>
  <si>
    <t>2025/04/13 12:24:34.200</t>
  </si>
  <si>
    <t>2025/04/13 12:24:36.200</t>
  </si>
  <si>
    <t>2025/04/13 12:24:37.800</t>
  </si>
  <si>
    <t>2025/04/13 12:24:40.200</t>
  </si>
  <si>
    <t>2025/04/13 12:25:41.200</t>
  </si>
  <si>
    <t>2025/04/13 12:25:44.800</t>
  </si>
  <si>
    <t>2025/04/13 12:25:49.400</t>
  </si>
  <si>
    <t>2025/04/13 12:25:50.200</t>
  </si>
  <si>
    <t>2025/04/13 12:25:52.800</t>
  </si>
  <si>
    <t>2025/04/13 12:26:00.200</t>
  </si>
  <si>
    <t>2025/04/13 12:26:09.200</t>
  </si>
  <si>
    <t>2025/04/13 12:26:39.000</t>
  </si>
  <si>
    <t>2025/04/13 12:26:45.600</t>
  </si>
  <si>
    <t>2025/04/13 12:26:46.200</t>
  </si>
  <si>
    <t>2025/04/13 12:26:46.800</t>
  </si>
  <si>
    <t>2025/04/13 12:26:47.400</t>
  </si>
  <si>
    <t>2025/04/13 12:26:59.000</t>
  </si>
  <si>
    <t>2025/04/13 12:27:00.800</t>
  </si>
  <si>
    <t>2025/04/13 12:27:16.000</t>
  </si>
  <si>
    <t>2025/04/13 12:27:17.800</t>
  </si>
  <si>
    <t>2025/04/13 12:27:18.000</t>
  </si>
  <si>
    <t>2025/04/13 12:27:19.000</t>
  </si>
  <si>
    <t>2025/04/13 12:27:19.600</t>
  </si>
  <si>
    <t>2025/04/13 12:27:23.000</t>
  </si>
  <si>
    <t>2025/04/13 12:28:00.200</t>
  </si>
  <si>
    <t>2025/04/13 12:28:00.800</t>
  </si>
  <si>
    <t>2025/04/13 12:28:01.800</t>
  </si>
  <si>
    <t>2025/04/13 12:28:05.000</t>
  </si>
  <si>
    <t>2025/04/13 12:28:07.200</t>
  </si>
  <si>
    <t>2025/04/13 12:28:18.600</t>
  </si>
  <si>
    <t>2025/04/13 12:28:34.800</t>
  </si>
  <si>
    <t>2025/04/13 12:28:35.400</t>
  </si>
  <si>
    <t>2025/04/13 12:28:36.600</t>
  </si>
  <si>
    <t>2025/04/13 12:28:51.000</t>
  </si>
  <si>
    <t>2025/04/13 12:28:52.200</t>
  </si>
  <si>
    <t>2025/04/13 12:29:39.600</t>
  </si>
  <si>
    <t>2025/04/13 12:29:41.800</t>
  </si>
  <si>
    <t>2025/04/13 12:29:42.800</t>
  </si>
  <si>
    <t>2025/04/13 12:29:43.200</t>
  </si>
  <si>
    <t>2025/04/13 12:29:43.400</t>
  </si>
  <si>
    <t>2025/04/13 12:29:47.600</t>
  </si>
  <si>
    <t>2025/04/13 12:30:24.600</t>
  </si>
  <si>
    <t>2025/04/13 12:30:24.800</t>
  </si>
  <si>
    <t>2025/04/13 12:31:01.400</t>
  </si>
  <si>
    <t>2025/04/13 12:31:08.200</t>
  </si>
  <si>
    <t>2025/04/13 12:31:10.400</t>
  </si>
  <si>
    <t>2025/04/13 12:31:18.200</t>
  </si>
  <si>
    <t>2025/04/13 12:31:38.600</t>
  </si>
  <si>
    <t>2025/04/13 12:32:05.200</t>
  </si>
  <si>
    <t>2025/04/13 12:32:10.000</t>
  </si>
  <si>
    <t>2025/04/13 12:32:20.200</t>
  </si>
  <si>
    <t>2025/04/13 12:32:24.400</t>
  </si>
  <si>
    <t>2025/04/13 12:32:39.200</t>
  </si>
  <si>
    <t>2025/04/13 12:33:32.600</t>
  </si>
  <si>
    <t>2025/04/13 12:33:35.800</t>
  </si>
  <si>
    <t>2025/04/13 12:33:39.800</t>
  </si>
  <si>
    <t>2025/04/13 12:34:05.200</t>
  </si>
  <si>
    <t>2025/04/13 12:34:06.000</t>
  </si>
  <si>
    <t>2025/04/13 12:34:07.400</t>
  </si>
  <si>
    <t>2025/04/13 12:34:08.000</t>
  </si>
  <si>
    <t>2025/04/13 12:34:11.600</t>
  </si>
  <si>
    <t>2025/04/13 12:34:11.800</t>
  </si>
  <si>
    <t>2025/04/13 12:34:35.200</t>
  </si>
  <si>
    <t>2025/04/13 12:34:42.600</t>
  </si>
  <si>
    <t>2025/04/13 12:34:51.600</t>
  </si>
  <si>
    <t>2025/04/13 12:34:51.800</t>
  </si>
  <si>
    <t>2025/04/13 12:34:53.600</t>
  </si>
  <si>
    <t>2025/04/13 12:34:54.000</t>
  </si>
  <si>
    <t>2025/04/13 12:35:25.400</t>
  </si>
  <si>
    <t>2025/04/13 12:35:58.000</t>
  </si>
  <si>
    <t>2025/04/13 12:35:59.800</t>
  </si>
  <si>
    <t>2025/04/13 12:36:14.400</t>
  </si>
  <si>
    <t>2025/04/13 12:36:16.200</t>
  </si>
  <si>
    <t>2025/04/13 12:36:16.600</t>
  </si>
  <si>
    <t>2025/04/13 12:36:18.400</t>
  </si>
  <si>
    <t>2025/04/13 12:36:57.800</t>
  </si>
  <si>
    <t>2025/04/13 12:36:58.400</t>
  </si>
  <si>
    <t>2025/04/13 12:37:23.600</t>
  </si>
  <si>
    <t>2025/04/13 12:37:28.400</t>
  </si>
  <si>
    <t>2025/04/13 12:37:32.800</t>
  </si>
  <si>
    <t>2025/04/13 12:38:27.600</t>
  </si>
  <si>
    <t>2025/04/13 12:38:38.800</t>
  </si>
  <si>
    <t>2025/04/13 12:38:42.600</t>
  </si>
  <si>
    <t>2025/04/13 12:39:07.400</t>
  </si>
  <si>
    <t>2025/04/13 12:39:09.400</t>
  </si>
  <si>
    <t>2025/04/13 12:39:42.800</t>
  </si>
  <si>
    <t>2025/04/13 12:39:45.800</t>
  </si>
  <si>
    <t>2025/04/13 12:39:48.600</t>
  </si>
  <si>
    <t>2025/04/13 12:39:59.800</t>
  </si>
  <si>
    <t>2025/04/13 12:40:01.600</t>
  </si>
  <si>
    <t>2025/04/13 12:40:52.200</t>
  </si>
  <si>
    <t>2025/04/13 12:40:52.400</t>
  </si>
  <si>
    <t>2025/04/13 12:40:53.200</t>
  </si>
  <si>
    <t>2025/04/13 12:41:06.600</t>
  </si>
  <si>
    <t>2025/04/13 12:41:06.800</t>
  </si>
  <si>
    <t>2025/04/13 12:41:22.400</t>
  </si>
  <si>
    <t>2025/04/13 12:41:23.200</t>
  </si>
  <si>
    <t>2025/04/13 12:41:33.600</t>
  </si>
  <si>
    <t>2025/04/13 12:41:37.800</t>
  </si>
  <si>
    <t>2025/04/13 12:41:45.600</t>
  </si>
  <si>
    <t>2025/04/13 12:41:46.000</t>
  </si>
  <si>
    <t>2025/04/13 12:42:21.600</t>
  </si>
  <si>
    <t>2025/04/13 12:43:26.400</t>
  </si>
  <si>
    <t>2025/04/13 12:43:35.400</t>
  </si>
  <si>
    <t>2025/04/13 12:43:35.600</t>
  </si>
  <si>
    <t>2025/04/13 12:43:48.600</t>
  </si>
  <si>
    <t>2025/04/13 12:44:34.200</t>
  </si>
  <si>
    <t>2025/04/13 12:44:34.800</t>
  </si>
  <si>
    <t>2025/04/13 12:44:38.400</t>
  </si>
  <si>
    <t>2025/04/13 12:44:40.800</t>
  </si>
  <si>
    <t>2025/04/13 12:44:57.200</t>
  </si>
  <si>
    <t>2025/04/13 12:45:11.600</t>
  </si>
  <si>
    <t>2025/04/13 12:45:34.400</t>
  </si>
  <si>
    <t>2025/04/13 12:45:42.600</t>
  </si>
  <si>
    <t>2025/04/13 12:46:02.400</t>
  </si>
  <si>
    <t>2025/04/13 12:46:11.200</t>
  </si>
  <si>
    <t>2025/04/13 12:46:47.800</t>
  </si>
  <si>
    <t>2025/04/13 12:47:07.000</t>
  </si>
  <si>
    <t>2025/04/13 12:47:07.200</t>
  </si>
  <si>
    <t>2025/04/13 12:48:18.800</t>
  </si>
  <si>
    <t>2025/04/13 12:48:56.600</t>
  </si>
  <si>
    <t>2025/04/13 12:49:05.400</t>
  </si>
  <si>
    <t>2025/04/13 12:49:07.800</t>
  </si>
  <si>
    <t>2025/04/13 12:49:08.200</t>
  </si>
  <si>
    <t>2025/04/13 12:49:10.000</t>
  </si>
  <si>
    <t>2025/04/13 12:49:25.600</t>
  </si>
  <si>
    <t>2025/04/13 12:49:26.200</t>
  </si>
  <si>
    <t>2025/04/13 12:49:56.800</t>
  </si>
  <si>
    <t>2025/04/13 12:50:19.200</t>
  </si>
  <si>
    <t>2025/04/13 12:50:59.200</t>
  </si>
  <si>
    <t>2025/04/13 12:51:13.800</t>
  </si>
  <si>
    <t>2025/04/13 12:51:14.800</t>
  </si>
  <si>
    <t>2025/04/13 12:51:17.800</t>
  </si>
  <si>
    <t>2025/04/13 12:51:18.800</t>
  </si>
  <si>
    <t>2025/04/13 12:51:42.200</t>
  </si>
  <si>
    <t>2025/04/13 12:51:48.200</t>
  </si>
  <si>
    <t>2025/04/13 12:51:49.000</t>
  </si>
  <si>
    <t>2025/04/13 12:51:53.000</t>
  </si>
  <si>
    <t>2025/04/13 12:51:55.000</t>
  </si>
  <si>
    <t>2025/04/13 12:51:58.800</t>
  </si>
  <si>
    <t>2025/04/13 12:52:32.600</t>
  </si>
  <si>
    <t>2025/04/13 12:52:33.600</t>
  </si>
  <si>
    <t>2025/04/13 12:52:34.800</t>
  </si>
  <si>
    <t>2025/04/13 12:52:35.400</t>
  </si>
  <si>
    <t>2025/04/13 12:52:35.600</t>
  </si>
  <si>
    <t>2025/04/13 12:53:16.600</t>
  </si>
  <si>
    <t>2025/04/13 12:53:20.400</t>
  </si>
  <si>
    <t>2025/04/13 12:53:46.400</t>
  </si>
  <si>
    <t>2025/04/13 12:54:14.200</t>
  </si>
  <si>
    <t>2025/04/13 12:54:53.400</t>
  </si>
  <si>
    <t>2025/04/13 12:54:55.600</t>
  </si>
  <si>
    <t>2025/04/13 12:55:14.600</t>
  </si>
  <si>
    <t>2025/04/13 12:55:15.800</t>
  </si>
  <si>
    <t>2025/04/13 12:56:13.200</t>
  </si>
  <si>
    <t>2025/04/13 12:56:13.400</t>
  </si>
  <si>
    <t>2025/04/13 12:56:15.400</t>
  </si>
  <si>
    <t>2025/04/13 12:56:20.800</t>
  </si>
  <si>
    <t>2025/04/13 12:56:21.400</t>
  </si>
  <si>
    <t>2025/04/13 12:56:24.200</t>
  </si>
  <si>
    <t>2025/04/13 12:57:09.200</t>
  </si>
  <si>
    <t>2025/04/13 12:57:14.600</t>
  </si>
  <si>
    <t>2025/04/13 12:57:18.800</t>
  </si>
  <si>
    <t>2025/04/13 12:57:19.600</t>
  </si>
  <si>
    <t>2025/04/13 12:57:20.000</t>
  </si>
  <si>
    <t>2025/04/13 12:57:45.600</t>
  </si>
  <si>
    <t>2025/04/13 12:59:03.000</t>
  </si>
  <si>
    <t>2025/04/13 12:59:04.800</t>
  </si>
  <si>
    <t>2025/04/13 12:59:06.000</t>
  </si>
  <si>
    <t>2025/04/13 12:59:17.200</t>
  </si>
  <si>
    <t>2025/04/13 13:00:29.800</t>
  </si>
  <si>
    <t>2025/04/13 13:00:47.800</t>
  </si>
  <si>
    <t>2025/04/13 13:00:51.000</t>
  </si>
  <si>
    <t>2025/04/13 13:01:31.000</t>
  </si>
  <si>
    <t>2025/04/13 13:01:31.800</t>
  </si>
  <si>
    <t>2025/04/13 13:01:33.000</t>
  </si>
  <si>
    <t>2025/04/13 13:01:37.000</t>
  </si>
  <si>
    <t>2025/04/13 13:01:41.400</t>
  </si>
  <si>
    <t>2025/04/13 13:02:02.200</t>
  </si>
  <si>
    <t>2025/04/13 13:02:11.400</t>
  </si>
  <si>
    <t>2025/04/13 13:02:32.800</t>
  </si>
  <si>
    <t>2025/04/13 13:02:33.000</t>
  </si>
  <si>
    <t>2025/04/13 13:02:35.200</t>
  </si>
  <si>
    <t>2025/04/13 13:02:52.600</t>
  </si>
  <si>
    <t>2025/04/13 13:02:56.400</t>
  </si>
  <si>
    <t>2025/04/13 13:02:58.400</t>
  </si>
  <si>
    <t>2025/04/13 13:02:59.000</t>
  </si>
  <si>
    <t>2025/04/13 13:03:00.200</t>
  </si>
  <si>
    <t>2025/04/13 13:03:48.800</t>
  </si>
  <si>
    <t>2025/04/13 13:03:49.400</t>
  </si>
  <si>
    <t>2025/04/13 13:03:51.200</t>
  </si>
  <si>
    <t>2025/04/13 13:03:52.200</t>
  </si>
  <si>
    <t>2025/04/13 13:04:03.200</t>
  </si>
  <si>
    <t>2025/04/13 13:04:03.800</t>
  </si>
  <si>
    <t>2025/04/13 13:04:16.400</t>
  </si>
  <si>
    <t>2025/04/13 13:05:10.600</t>
  </si>
  <si>
    <t>2025/04/13 13:05:11.400</t>
  </si>
  <si>
    <t>2025/04/13 13:05:21.400</t>
  </si>
  <si>
    <t>2025/04/13 13:05:29.600</t>
  </si>
  <si>
    <t>2025/04/13 13:20:57.200</t>
  </si>
  <si>
    <t>2025/04/13 13:21:43.400</t>
  </si>
  <si>
    <t>2025/04/13 13:21:44.200</t>
  </si>
  <si>
    <t>2025/04/13 13:21:49.200</t>
  </si>
  <si>
    <t>2025/04/13 13:21:52.000</t>
  </si>
  <si>
    <t>2025/04/13 13:22:45.800</t>
  </si>
  <si>
    <t>2025/04/13 13:22:46.200</t>
  </si>
  <si>
    <t>2025/04/13 13:23:15.200</t>
  </si>
  <si>
    <t>2025/04/13 13:23:15.800</t>
  </si>
  <si>
    <t>2025/04/13 13:24:01.400</t>
  </si>
  <si>
    <t>2025/04/13 13:24:02.800</t>
  </si>
  <si>
    <t>2025/04/13 13:24:36.800</t>
  </si>
  <si>
    <t>2025/04/13 13:24:37.200</t>
  </si>
  <si>
    <t>2025/04/13 13:25:00.200</t>
  </si>
  <si>
    <t>2025/04/13 13:25:00.400</t>
  </si>
  <si>
    <t>2025/04/13 13:25:08.000</t>
  </si>
  <si>
    <t>2025/04/13 13:25:10.200</t>
  </si>
  <si>
    <t>2025/04/13 13:25:11.000</t>
  </si>
  <si>
    <t>2025/04/13 13:25:31.800</t>
  </si>
  <si>
    <t>2025/04/13 13:25:36.200</t>
  </si>
  <si>
    <t>2025/04/13 13:25:44.200</t>
  </si>
  <si>
    <t>2025/04/13 13:25:45.000</t>
  </si>
  <si>
    <t>2025/04/13 13:25:53.400</t>
  </si>
  <si>
    <t>2025/04/13 13:26:20.800</t>
  </si>
  <si>
    <t>2025/04/13 13:26:26.600</t>
  </si>
  <si>
    <t>2025/04/13 13:26:35.200</t>
  </si>
  <si>
    <t>2025/04/13 13:26:36.600</t>
  </si>
  <si>
    <t>2025/04/13 13:26:39.200</t>
  </si>
  <si>
    <t>2025/04/13 13:26:44.400</t>
  </si>
  <si>
    <t>2025/04/13 13:26:45.800</t>
  </si>
  <si>
    <t>2025/04/13 13:26:46.000</t>
  </si>
  <si>
    <t>2025/04/13 13:26:50.600</t>
  </si>
  <si>
    <t>2025/04/13 13:26:51.200</t>
  </si>
  <si>
    <t>2025/04/13 13:27:33.600</t>
  </si>
  <si>
    <t>2025/04/13 13:28:30.600</t>
  </si>
  <si>
    <t>2025/04/13 13:28:50.000</t>
  </si>
  <si>
    <t>2025/04/13 13:28:51.400</t>
  </si>
  <si>
    <t>2025/04/13 13:29:08.800</t>
  </si>
  <si>
    <t>2025/04/13 13:29:39.600</t>
  </si>
  <si>
    <t>2025/04/13 13:30:28.800</t>
  </si>
  <si>
    <t>2025/04/13 13:30:29.400</t>
  </si>
  <si>
    <t>2025/04/13 13:30:31.400</t>
  </si>
  <si>
    <t>2025/04/13 13:30:47.400</t>
  </si>
  <si>
    <t>2025/04/13 13:30:47.600</t>
  </si>
  <si>
    <t>2025/04/13 13:30:49.800</t>
  </si>
  <si>
    <t>2025/04/13 13:30:50.200</t>
  </si>
  <si>
    <t>2025/04/13 13:30:55.400</t>
  </si>
  <si>
    <t>2025/04/13 13:31:21.200</t>
  </si>
  <si>
    <t>2025/04/13 13:31:35.400</t>
  </si>
  <si>
    <t>2025/04/13 13:31:51.400</t>
  </si>
  <si>
    <t>2025/04/13 13:32:02.800</t>
  </si>
  <si>
    <t>2025/04/13 13:32:03.000</t>
  </si>
  <si>
    <t>2025/04/13 13:32:36.200</t>
  </si>
  <si>
    <t>2025/04/13 13:32:52.000</t>
  </si>
  <si>
    <t>2025/04/13 13:33:45.600</t>
  </si>
  <si>
    <t>2025/04/13 13:33:47.600</t>
  </si>
  <si>
    <t>2025/04/13 13:33:47.800</t>
  </si>
  <si>
    <t>2025/04/13 13:33:49.200</t>
  </si>
  <si>
    <t>2025/04/13 13:33:49.600</t>
  </si>
  <si>
    <t>2025/04/13 13:34:13.600</t>
  </si>
  <si>
    <t>2025/04/13 13:34:59.600</t>
  </si>
  <si>
    <t>2025/04/13 13:35:01.000</t>
  </si>
  <si>
    <t>2025/04/13 13:35:40.800</t>
  </si>
  <si>
    <t>2025/04/13 13:36:03.000</t>
  </si>
  <si>
    <t>2025/04/13 13:36:35.000</t>
  </si>
  <si>
    <t>2025/04/13 13:36:37.600</t>
  </si>
  <si>
    <t>2025/04/13 13:36:48.000</t>
  </si>
  <si>
    <t>2025/04/13 13:36:49.400</t>
  </si>
  <si>
    <t>2025/04/13 13:36:54.000</t>
  </si>
  <si>
    <t>2025/04/13 13:36:55.600</t>
  </si>
  <si>
    <t>2025/04/13 13:36:56.000</t>
  </si>
  <si>
    <t>2025/04/13 13:36:56.600</t>
  </si>
  <si>
    <t>2025/04/13 13:36:57.200</t>
  </si>
  <si>
    <t>2025/04/13 13:37:44.200</t>
  </si>
  <si>
    <t>2025/04/13 13:37:46.600</t>
  </si>
  <si>
    <t>2025/04/13 13:38:20.200</t>
  </si>
  <si>
    <t>2025/04/13 13:38:33.000</t>
  </si>
  <si>
    <t>2025/04/13 13:38:34.000</t>
  </si>
  <si>
    <t>2025/04/13 13:38:45.800</t>
  </si>
  <si>
    <t>2025/04/13 13:38:52.400</t>
  </si>
  <si>
    <t>2025/04/13 13:38:58.600</t>
  </si>
  <si>
    <t>2025/04/13 13:39:04.400</t>
  </si>
  <si>
    <t>2025/04/13 13:39:08.000</t>
  </si>
  <si>
    <t>2025/04/13 13:39:14.600</t>
  </si>
  <si>
    <t>2025/04/13 13:39:19.000</t>
  </si>
  <si>
    <t>2025/04/13 13:39:29.800</t>
  </si>
  <si>
    <t>2025/04/13 13:41:13.200</t>
  </si>
  <si>
    <t>2025/04/13 13:41:55.400</t>
  </si>
  <si>
    <t>2025/04/13 13:41:56.000</t>
  </si>
  <si>
    <t>2025/04/13 13:41:57.800</t>
  </si>
  <si>
    <t>2025/04/13 13:42:15.800</t>
  </si>
  <si>
    <t>2025/04/13 13:42:22.000</t>
  </si>
  <si>
    <t>2025/04/13 13:42:27.600</t>
  </si>
  <si>
    <t>2025/04/13 13:42:28.400</t>
  </si>
  <si>
    <t>2025/04/13 13:42:28.600</t>
  </si>
  <si>
    <t>2025/04/13 13:43:17.400</t>
  </si>
  <si>
    <t>2025/04/13 13:43:40.000</t>
  </si>
  <si>
    <t>2025/04/13 13:43:44.800</t>
  </si>
  <si>
    <t>2025/04/13 13:43:45.600</t>
  </si>
  <si>
    <t>2025/04/13 13:43:46.400</t>
  </si>
  <si>
    <t>2025/04/13 13:43:59.400</t>
  </si>
  <si>
    <t>2025/04/13 13:44:05.200</t>
  </si>
  <si>
    <t>2025/04/13 13:44:18.600</t>
  </si>
  <si>
    <t>2025/04/13 13:44:21.000</t>
  </si>
  <si>
    <t>2025/04/13 13:44:34.200</t>
  </si>
  <si>
    <t>2025/04/13 13:46:31.600</t>
  </si>
  <si>
    <t>2025/04/13 13:46:37.400</t>
  </si>
  <si>
    <t>2025/04/13 13:46:44.200</t>
  </si>
  <si>
    <t>2025/04/13 13:46:53.800</t>
  </si>
  <si>
    <t>2025/04/13 13:47:10.600</t>
  </si>
  <si>
    <t>2025/04/13 13:47:11.400</t>
  </si>
  <si>
    <t>2025/04/13 13:47:14.200</t>
  </si>
  <si>
    <t>2025/04/13 13:47:35.000</t>
  </si>
  <si>
    <t>2025/04/13 13:47:37.000</t>
  </si>
  <si>
    <t>2025/04/13 13:47:42.400</t>
  </si>
  <si>
    <t>2025/04/13 13:48:03.000</t>
  </si>
  <si>
    <t>2025/04/13 13:48:03.600</t>
  </si>
  <si>
    <t>2025/04/13 13:48:27.800</t>
  </si>
  <si>
    <t>2025/04/13 13:48:48.800</t>
  </si>
  <si>
    <t>2025/04/13 13:48:50.600</t>
  </si>
  <si>
    <t>2025/04/13 13:48:54.000</t>
  </si>
  <si>
    <t>2025/04/13 13:48:55.600</t>
  </si>
  <si>
    <t>2025/04/13 13:49:07.200</t>
  </si>
  <si>
    <t>2025/04/13 13:49:08.400</t>
  </si>
  <si>
    <t>2025/04/13 13:49:31.000</t>
  </si>
  <si>
    <t>2025/04/13 13:50:18.800</t>
  </si>
  <si>
    <t>2025/04/13 13:50:33.400</t>
  </si>
  <si>
    <t>2025/04/13 13:50:55.400</t>
  </si>
  <si>
    <t>2025/04/13 13:50:55.600</t>
  </si>
  <si>
    <t>2025/04/13 13:51:18.800</t>
  </si>
  <si>
    <t>2025/04/13 13:51:40.400</t>
  </si>
  <si>
    <t>2025/04/13 13:51:41.000</t>
  </si>
  <si>
    <t>2025/04/13 13:51:45.400</t>
  </si>
  <si>
    <t>2025/04/13 13:52:06.800</t>
  </si>
  <si>
    <t>2025/04/13 13:52:30.600</t>
  </si>
  <si>
    <t>2025/04/13 13:52:31.200</t>
  </si>
  <si>
    <t>2025/04/13 13:52:32.600</t>
  </si>
  <si>
    <t>2025/04/13 13:52:34.800</t>
  </si>
  <si>
    <t>2025/04/13 13:52:36.600</t>
  </si>
  <si>
    <t>2025/04/13 13:53:01.200</t>
  </si>
  <si>
    <t>2025/04/13 13:53:22.000</t>
  </si>
  <si>
    <t>2025/04/13 13:53:27.400</t>
  </si>
  <si>
    <t>2025/04/13 13:53:45.600</t>
  </si>
  <si>
    <t>2025/04/13 13:53:46.000</t>
  </si>
  <si>
    <t>2025/04/13 13:53:46.800</t>
  </si>
  <si>
    <t>2025/04/13 13:54:51.400</t>
  </si>
  <si>
    <t>2025/04/13 13:54:57.600</t>
  </si>
  <si>
    <t>2025/04/13 13:55:00.800</t>
  </si>
  <si>
    <t>2025/04/13 13:55:02.200</t>
  </si>
  <si>
    <t>2025/04/13 13:55:06.000</t>
  </si>
  <si>
    <t>2025/04/13 13:55:11.000</t>
  </si>
  <si>
    <t>2025/04/13 13:55:16.200</t>
  </si>
  <si>
    <t>2025/04/13 13:55:55.000</t>
  </si>
  <si>
    <t>2025/04/13 13:55:56.800</t>
  </si>
  <si>
    <t>2025/04/13 13:56:31.400</t>
  </si>
  <si>
    <t>2025/04/13 13:56:32.000</t>
  </si>
  <si>
    <t>2025/04/13 13:56:36.400</t>
  </si>
  <si>
    <t>2025/04/13 13:56:43.800</t>
  </si>
  <si>
    <t>2025/04/13 13:56:45.800</t>
  </si>
  <si>
    <t>2025/04/13 13:56:57.200</t>
  </si>
  <si>
    <t>2025/04/13 13:57:07.800</t>
  </si>
  <si>
    <t>2025/04/13 13:58:59.400</t>
  </si>
  <si>
    <t>2025/04/13 13:59:19.200</t>
  </si>
  <si>
    <t>2025/04/13 13:59:20.200</t>
  </si>
  <si>
    <t>2025/04/13 13:59:24.000</t>
  </si>
  <si>
    <t>2025/04/13 13:59:25.400</t>
  </si>
  <si>
    <t>2025/04/13 13:59:26.800</t>
  </si>
  <si>
    <t>2025/04/13 13:59:44.200</t>
  </si>
  <si>
    <t>2025/04/13 13:59:46.600</t>
  </si>
  <si>
    <t>2025/04/13 13:59:47.200</t>
  </si>
  <si>
    <t>2025/04/13 13:59:50.800</t>
  </si>
  <si>
    <t>2025/04/13 14:00:00.800</t>
  </si>
  <si>
    <t>2025/04/13 14:00:02.400</t>
  </si>
  <si>
    <t>2025/04/13 14:00:11.400</t>
  </si>
  <si>
    <t>2025/04/13 14:01:09.600</t>
  </si>
  <si>
    <t>2025/04/13 14:01:50.600</t>
  </si>
  <si>
    <t>2025/04/13 14:02:03.200</t>
  </si>
  <si>
    <t>2025/04/13 14:02:04.000</t>
  </si>
  <si>
    <t>2025/04/13 14:02:20.800</t>
  </si>
  <si>
    <t>2025/04/13 14:02:26.400</t>
  </si>
  <si>
    <t>2025/04/13 14:02:31.800</t>
  </si>
  <si>
    <t>2025/04/13 14:03:16.600</t>
  </si>
  <si>
    <t>2025/04/13 14:03:16.800</t>
  </si>
  <si>
    <t>2025/04/13 14:03:50.200</t>
  </si>
  <si>
    <t>2025/04/13 14:04:57.800</t>
  </si>
  <si>
    <t>2025/04/13 14:04:58.200</t>
  </si>
  <si>
    <t>2025/04/13 14:05:37.000</t>
  </si>
  <si>
    <t>2025/04/13 14:05:37.800</t>
  </si>
  <si>
    <t>2025/04/13 14:05:38.600</t>
  </si>
  <si>
    <t>2025/04/13 14:05:41.600</t>
  </si>
  <si>
    <t>2025/04/13 14:05:42.000</t>
  </si>
  <si>
    <t>2025/04/13 14:05:42.600</t>
  </si>
  <si>
    <t>2025/04/13 14:05:43.000</t>
  </si>
  <si>
    <t>2025/04/13 14:05:43.600</t>
  </si>
  <si>
    <t>2025/04/13 14:05:45.400</t>
  </si>
  <si>
    <t>2025/04/13 14:05:52.400</t>
  </si>
  <si>
    <t>2025/04/13 14:05:52.800</t>
  </si>
  <si>
    <t>2025/04/13 14:06:04.200</t>
  </si>
  <si>
    <t>2025/04/13 14:06:52.400</t>
  </si>
  <si>
    <t>2025/04/13 14:06:54.800</t>
  </si>
  <si>
    <t>2025/04/13 14:06:56.600</t>
  </si>
  <si>
    <t>2025/04/13 14:06:56.800</t>
  </si>
  <si>
    <t>2025/04/13 14:08:05.200</t>
  </si>
  <si>
    <t>2025/04/13 14:08:06.000</t>
  </si>
  <si>
    <t>2025/04/13 14:08:11.000</t>
  </si>
  <si>
    <t>2025/04/13 14:08:14.000</t>
  </si>
  <si>
    <t>2025/04/13 14:08:16.800</t>
  </si>
  <si>
    <t>2025/04/13 14:08:17.200</t>
  </si>
  <si>
    <t>2025/04/13 14:08:28.000</t>
  </si>
  <si>
    <t>2025/04/13 14:08:28.400</t>
  </si>
  <si>
    <t>2025/04/13 14:08:33.400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</si>
  <si>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</si>
  <si>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</si>
  <si>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</si>
  <si>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</si>
  <si>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</si>
  <si>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</si>
  <si>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</si>
  <si>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</si>
  <si>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</si>
  <si>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</si>
  <si>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</si>
  <si>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</si>
  <si>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</si>
  <si>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</si>
  <si>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</si>
  <si>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</si>
  <si>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</si>
  <si>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</si>
  <si>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</si>
  <si>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</si>
  <si>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</si>
  <si>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</si>
  <si>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</si>
  <si>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</si>
  <si>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</si>
  <si>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</si>
  <si>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濱﨑　善 (GK)</t>
  </si>
  <si>
    <t>2025/04/13 03:03:36</t>
  </si>
  <si>
    <t>2025/04/13 05:16:10</t>
  </si>
  <si>
    <t>2837</t>
  </si>
  <si>
    <t>平野　凱 (DF)</t>
  </si>
  <si>
    <t>2025/04/13 05:13:51</t>
  </si>
  <si>
    <t>2838</t>
  </si>
  <si>
    <t>西村　優斗 (DF)</t>
  </si>
  <si>
    <t>2025/04/13 03:01:19</t>
  </si>
  <si>
    <t>2025/04/13 05:15:38</t>
  </si>
  <si>
    <t>2839</t>
  </si>
  <si>
    <t>片山　諒也 (DF)</t>
  </si>
  <si>
    <t>2025/04/13 02:59:19</t>
  </si>
  <si>
    <t>2025/04/13 05:16:43</t>
  </si>
  <si>
    <t>2840</t>
  </si>
  <si>
    <t>福吉　爽生 (MF)</t>
  </si>
  <si>
    <t>2025/04/13 03:00:19</t>
  </si>
  <si>
    <t>2025/04/13 05:16:39</t>
  </si>
  <si>
    <t>2841</t>
  </si>
  <si>
    <t>吉田　悠月 (FW)</t>
  </si>
  <si>
    <t>2025/04/13 03:09:19</t>
  </si>
  <si>
    <t>2025/04/13 05:17:36</t>
  </si>
  <si>
    <t>2842</t>
  </si>
  <si>
    <t>山口　惺也 (FW)</t>
  </si>
  <si>
    <t>2025/04/13 05:13:31</t>
  </si>
  <si>
    <t>2843</t>
  </si>
  <si>
    <t>大川　琉稀 (MF)</t>
  </si>
  <si>
    <t>2025/04/13 05:16:26</t>
  </si>
  <si>
    <t>2844</t>
  </si>
  <si>
    <t>林田　一護 (DF)</t>
  </si>
  <si>
    <t>2025/04/13 03:09:49</t>
  </si>
  <si>
    <t>2025/04/13 05:12:09</t>
  </si>
  <si>
    <t>2845</t>
  </si>
  <si>
    <t>中村　莉士 (MF)</t>
  </si>
  <si>
    <t>2025/04/13 03:36:49</t>
  </si>
  <si>
    <t>2025/04/13 05:01:40</t>
  </si>
  <si>
    <t>2846</t>
  </si>
  <si>
    <t>柴原　寛太 (FW)</t>
  </si>
  <si>
    <t>2025/04/13 05:16:35</t>
  </si>
  <si>
    <t>2847</t>
  </si>
  <si>
    <t>深堀　龍 (FW)</t>
  </si>
  <si>
    <t>2025/04/13 05:17:30</t>
  </si>
  <si>
    <t>2848</t>
  </si>
  <si>
    <t>山本　悠貴 (MF)</t>
  </si>
  <si>
    <t>2025/04/13 05:13:56</t>
  </si>
  <si>
    <t>ZONE1</t>
  </si>
  <si>
    <t>ZONE2</t>
  </si>
  <si>
    <t>ZONE3</t>
  </si>
  <si>
    <t>ZONE4</t>
  </si>
  <si>
    <t>ZONE5</t>
  </si>
  <si>
    <t>ZONE6</t>
  </si>
  <si>
    <t>0413vs大村前半 0 - 15</t>
  </si>
  <si>
    <t>15 - 30</t>
  </si>
  <si>
    <t>30 - 45</t>
  </si>
  <si>
    <t>45 -</t>
  </si>
  <si>
    <t>0413vs大村後半 0 - 15</t>
  </si>
  <si>
    <t>全体</t>
  </si>
  <si>
    <t>詳細</t>
  </si>
  <si>
    <t>2025/04/13 12:35:14</t>
  </si>
  <si>
    <t>2025/04/13 12:50:14</t>
  </si>
  <si>
    <t>2025/04/13 13:05:14</t>
  </si>
  <si>
    <t>2025/04/13 13:35:45</t>
  </si>
  <si>
    <t>2025/04/13 13:50:45</t>
  </si>
  <si>
    <t>2025/04/13 14:05:45</t>
  </si>
  <si>
    <t>合計 (hh:mm:ss)</t>
  </si>
  <si>
    <t>ディフェンディング
サード</t>
  </si>
  <si>
    <t>ミドル
サード</t>
  </si>
  <si>
    <t>アタッキング
サード</t>
  </si>
  <si>
    <t xml:space="preserve">0413vs大村前半 </t>
  </si>
  <si>
    <t>2025/04/13 12:20:14 - 2025/04/13 12:35:13</t>
  </si>
  <si>
    <t>2025/04/13 12:35:14 - 2025/04/13 12:50:13</t>
  </si>
  <si>
    <t>2025/04/13 12:50:14 - 2025/04/13 13:05:13</t>
  </si>
  <si>
    <t>2025/04/13 13:05:14 - 2025/04/13 13:05:44</t>
  </si>
  <si>
    <t xml:space="preserve">0413vs大村後半 </t>
  </si>
  <si>
    <t>2025/04/13 13:20:45 - 2025/04/13 13:35:44</t>
  </si>
  <si>
    <t>2025/04/13 13:35:45 - 2025/04/13 13:50:44</t>
  </si>
  <si>
    <t>2025/04/13 13:50:45 - 2025/04/13 14:05:44</t>
  </si>
  <si>
    <t>2025/04/13 14:05:45 - 2025/04/13 14:08:40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</si>
  <si>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</si>
  <si>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</si>
  <si>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</si>
  <si>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</si>
  <si>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</si>
  <si>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</si>
  <si>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0413vs大村前半 ハイスピードゾーン</t>
  </si>
  <si>
    <t>0413vs大村前半 スプリントゾーン2</t>
  </si>
  <si>
    <t>0413vs大村前半 スプリントゾーン3</t>
  </si>
  <si>
    <t>0413vs大村後半 ハイスピードゾーン</t>
  </si>
  <si>
    <t>0413vs大村後半 スプリントゾーン3</t>
  </si>
  <si>
    <t>0413vs大村前半 スプリントゾーン1</t>
  </si>
  <si>
    <t>0413vs大村後半 スプリントゾーン2</t>
  </si>
  <si>
    <t>0413vs大村後半 スプリントゾーン1</t>
  </si>
  <si>
    <t>2025/04/13 14:00:46</t>
  </si>
  <si>
    <t>2025/04/13 13:35:45 - 2025/04/13 13:45:45</t>
  </si>
  <si>
    <t>2025/04/13 13:45:46 - 2025/04/13 14:00:45</t>
  </si>
  <si>
    <t>2025/04/13 13:50:45 - 2025/04/13 14:00:44</t>
  </si>
  <si>
    <t>2025/04/13 13:45:46 - 2025/04/13 13:50:44</t>
  </si>
  <si>
    <t>0413vs大村後半 15 - 30</t>
  </si>
  <si>
    <t>2025/04/13 14:00:40 - 2025/04/13 14:05:44</t>
  </si>
  <si>
    <t>0413vs大村後半 30 - 45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</si>
</sst>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深堀　龍</c:v>
                </c:pt>
                <c:pt idx="12">
                  <c:v>山本　悠貴</c:v>
                </c:pt>
              </c:strCache>
            </c:strRef>
          </c:cat>
          <c:val>
            <c:numRef>
              <c:f>全体走行グラフ!$B$25:$B$37</c:f>
              <c:numCache>
                <c:formatCode>General</c:formatCode>
                <c:ptCount val="13"/>
                <c:pt idx="0">
                  <c:v>1802.518466391296</c:v>
                </c:pt>
                <c:pt idx="1">
                  <c:v>1930.568158713947</c:v>
                </c:pt>
                <c:pt idx="2">
                  <c:v>2110.987400064459</c:v>
                </c:pt>
                <c:pt idx="3">
                  <c:v>2094.712421674425</c:v>
                </c:pt>
                <c:pt idx="4">
                  <c:v>1982.488434410248</c:v>
                </c:pt>
                <c:pt idx="5">
                  <c:v>1314.671683188779</c:v>
                </c:pt>
                <c:pt idx="6">
                  <c:v>1983.642514674718</c:v>
                </c:pt>
                <c:pt idx="7">
                  <c:v>1851.931605343771</c:v>
                </c:pt>
                <c:pt idx="8">
                  <c:v>2135.231819918215</c:v>
                </c:pt>
                <c:pt idx="9">
                  <c:v>1563.945710541546</c:v>
                </c:pt>
                <c:pt idx="10">
                  <c:v>1844.206714647468</c:v>
                </c:pt>
                <c:pt idx="11">
                  <c:v>435.9664570294684</c:v>
                </c:pt>
                <c:pt idx="12">
                  <c:v>146.8693668616938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深堀　龍</c:v>
                </c:pt>
                <c:pt idx="12">
                  <c:v>山本　悠貴</c:v>
                </c:pt>
              </c:strCache>
            </c:strRef>
          </c:cat>
          <c:val>
            <c:numRef>
              <c:f>全体走行グラフ!$C$25:$C$37</c:f>
              <c:numCache>
                <c:formatCode>General</c:formatCode>
                <c:ptCount val="13"/>
                <c:pt idx="0">
                  <c:v>2179.368217837946</c:v>
                </c:pt>
                <c:pt idx="1">
                  <c:v>4998.79997400192</c:v>
                </c:pt>
                <c:pt idx="2">
                  <c:v>4913.242070853399</c:v>
                </c:pt>
                <c:pt idx="3">
                  <c:v>4664.735178355171</c:v>
                </c:pt>
                <c:pt idx="4">
                  <c:v>5515.179359455111</c:v>
                </c:pt>
                <c:pt idx="5">
                  <c:v>4672.566152418484</c:v>
                </c:pt>
                <c:pt idx="6">
                  <c:v>5554.419962381982</c:v>
                </c:pt>
                <c:pt idx="7">
                  <c:v>6405.609717373241</c:v>
                </c:pt>
                <c:pt idx="8">
                  <c:v>4564.699924625016</c:v>
                </c:pt>
                <c:pt idx="9">
                  <c:v>5189.801059955378</c:v>
                </c:pt>
                <c:pt idx="10">
                  <c:v>5580.733468619628</c:v>
                </c:pt>
                <c:pt idx="11">
                  <c:v>1431.749660734179</c:v>
                </c:pt>
                <c:pt idx="12">
                  <c:v>515.4477831621895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深堀　龍</c:v>
                </c:pt>
                <c:pt idx="12">
                  <c:v>山本　悠貴</c:v>
                </c:pt>
              </c:strCache>
            </c:strRef>
          </c:cat>
          <c:val>
            <c:numRef>
              <c:f>全体走行グラフ!$D$25:$D$37</c:f>
              <c:numCache>
                <c:formatCode>General</c:formatCode>
                <c:ptCount val="13"/>
                <c:pt idx="0">
                  <c:v>360.3065802799164</c:v>
                </c:pt>
                <c:pt idx="1">
                  <c:v>1547.570023569229</c:v>
                </c:pt>
                <c:pt idx="2">
                  <c:v>2133.433509424646</c:v>
                </c:pt>
                <c:pt idx="3">
                  <c:v>1621.024868466174</c:v>
                </c:pt>
                <c:pt idx="4">
                  <c:v>2988.691522445845</c:v>
                </c:pt>
                <c:pt idx="5">
                  <c:v>1829.454367182263</c:v>
                </c:pt>
                <c:pt idx="6">
                  <c:v>2419.347256442259</c:v>
                </c:pt>
                <c:pt idx="7">
                  <c:v>2576.563879538838</c:v>
                </c:pt>
                <c:pt idx="8">
                  <c:v>1612.896430270913</c:v>
                </c:pt>
                <c:pt idx="9">
                  <c:v>2839.583852267978</c:v>
                </c:pt>
                <c:pt idx="10">
                  <c:v>3008.136853304251</c:v>
                </c:pt>
                <c:pt idx="11">
                  <c:v>791.135227524338</c:v>
                </c:pt>
                <c:pt idx="12">
                  <c:v>253.387632703635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深堀　龍</c:v>
                </c:pt>
                <c:pt idx="12">
                  <c:v>山本　悠貴</c:v>
                </c:pt>
              </c:strCache>
            </c:strRef>
          </c:cat>
          <c:val>
            <c:numRef>
              <c:f>全体走行グラフ!$E$25:$E$37</c:f>
              <c:numCache>
                <c:formatCode>General</c:formatCode>
                <c:ptCount val="13"/>
                <c:pt idx="0">
                  <c:v>27.51645680077635</c:v>
                </c:pt>
                <c:pt idx="1">
                  <c:v>449.2843287157737</c:v>
                </c:pt>
                <c:pt idx="2">
                  <c:v>512.8681944912013</c:v>
                </c:pt>
                <c:pt idx="3">
                  <c:v>377.4077993618343</c:v>
                </c:pt>
                <c:pt idx="4">
                  <c:v>839.0926807783933</c:v>
                </c:pt>
                <c:pt idx="5">
                  <c:v>641.3292825539324</c:v>
                </c:pt>
                <c:pt idx="6">
                  <c:v>856.0797416351433</c:v>
                </c:pt>
                <c:pt idx="7">
                  <c:v>331.1650045709885</c:v>
                </c:pt>
                <c:pt idx="8">
                  <c:v>421.847959608143</c:v>
                </c:pt>
                <c:pt idx="9">
                  <c:v>993.1675459052582</c:v>
                </c:pt>
                <c:pt idx="10">
                  <c:v>1087.28668158474</c:v>
                </c:pt>
                <c:pt idx="11">
                  <c:v>278.5547589452648</c:v>
                </c:pt>
                <c:pt idx="12">
                  <c:v>107.8439400891495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深堀　龍</c:v>
                </c:pt>
                <c:pt idx="12">
                  <c:v>山本　悠貴</c:v>
                </c:pt>
              </c:strCache>
            </c:strRef>
          </c:cat>
          <c:val>
            <c:numRef>
              <c:f>全体走行グラフ!$F$25:$F$37</c:f>
              <c:numCache>
                <c:formatCode>General</c:formatCode>
                <c:ptCount val="13"/>
                <c:pt idx="0">
                  <c:v>2.667924146169298</c:v>
                </c:pt>
                <c:pt idx="1">
                  <c:v>17.54111041111491</c:v>
                </c:pt>
                <c:pt idx="2">
                  <c:v>128.5373102578581</c:v>
                </c:pt>
                <c:pt idx="3">
                  <c:v>76.20561210920403</c:v>
                </c:pt>
                <c:pt idx="4">
                  <c:v>176.6301385659267</c:v>
                </c:pt>
                <c:pt idx="5">
                  <c:v>232.4159918819728</c:v>
                </c:pt>
                <c:pt idx="6">
                  <c:v>243.5694519842941</c:v>
                </c:pt>
                <c:pt idx="7">
                  <c:v>3.949541212945405</c:v>
                </c:pt>
                <c:pt idx="8">
                  <c:v>0</c:v>
                </c:pt>
                <c:pt idx="9">
                  <c:v>207.6431879377441</c:v>
                </c:pt>
                <c:pt idx="10">
                  <c:v>227.488512770355</c:v>
                </c:pt>
                <c:pt idx="11">
                  <c:v>93.46670872575285</c:v>
                </c:pt>
                <c:pt idx="12">
                  <c:v>12.03313900399041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片山　諒也</c:v>
                </c:pt>
                <c:pt idx="4">
                  <c:v>福吉　爽生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大川　琉稀</c:v>
                </c:pt>
                <c:pt idx="8">
                  <c:v>林田　一護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深堀　龍</c:v>
                </c:pt>
                <c:pt idx="12">
                  <c:v>山本　悠貴</c:v>
                </c:pt>
              </c:strCache>
            </c:strRef>
          </c:cat>
          <c:val>
            <c:numRef>
              <c:f>全体走行グラフ!$G$25:$G$37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8.163467886940452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212.3186167923297</c:v>
                </c:pt>
                <c:pt idx="10">
                  <c:v>0</c:v>
                </c:pt>
                <c:pt idx="11">
                  <c:v>26.44760025785649</c:v>
                </c:pt>
                <c:pt idx="1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全体走行グラフ!$Q$62:$Q$69</c:f>
              <c:numCache>
                <c:formatCode>General</c:formatCode>
                <c:ptCount val="8"/>
                <c:pt idx="0">
                  <c:v>111.2180849015543</c:v>
                </c:pt>
                <c:pt idx="1">
                  <c:v>101.8465471400435</c:v>
                </c:pt>
                <c:pt idx="2">
                  <c:v>106.7777769905689</c:v>
                </c:pt>
                <c:pt idx="3">
                  <c:v>160.5638989983339</c:v>
                </c:pt>
                <c:pt idx="4">
                  <c:v>109.3965941409911</c:v>
                </c:pt>
                <c:pt idx="5">
                  <c:v>104.1102921790818</c:v>
                </c:pt>
                <c:pt idx="6">
                  <c:v>101.253732678834</c:v>
                </c:pt>
                <c:pt idx="7">
                  <c:v>114.2262132238217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全体走行グラフ!$R$62:$R$69</c:f>
              <c:numCache>
                <c:formatCode>General</c:formatCode>
                <c:ptCount val="8"/>
                <c:pt idx="0">
                  <c:v>63.9733370798394</c:v>
                </c:pt>
                <c:pt idx="1">
                  <c:v>45.34956395041306</c:v>
                </c:pt>
                <c:pt idx="2">
                  <c:v>48.07995911269986</c:v>
                </c:pt>
                <c:pt idx="3">
                  <c:v>44.61953605212036</c:v>
                </c:pt>
                <c:pt idx="4">
                  <c:v>49.80128025527083</c:v>
                </c:pt>
                <c:pt idx="5">
                  <c:v>35.88931479818269</c:v>
                </c:pt>
                <c:pt idx="6">
                  <c:v>37.27185922467749</c:v>
                </c:pt>
                <c:pt idx="7">
                  <c:v>48.59344569042223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全体走行グラフ!$S$62:$S$69</c:f>
              <c:numCache>
                <c:formatCode>General</c:formatCode>
                <c:ptCount val="8"/>
                <c:pt idx="0">
                  <c:v>102.9769307001908</c:v>
                </c:pt>
                <c:pt idx="1">
                  <c:v>95.22033902611993</c:v>
                </c:pt>
                <c:pt idx="2">
                  <c:v>98.66663759704952</c:v>
                </c:pt>
                <c:pt idx="3">
                  <c:v>167.9213642432434</c:v>
                </c:pt>
                <c:pt idx="4">
                  <c:v>95.07775067879118</c:v>
                </c:pt>
                <c:pt idx="5">
                  <c:v>91.31856864999467</c:v>
                </c:pt>
                <c:pt idx="6">
                  <c:v>97.77015243196632</c:v>
                </c:pt>
                <c:pt idx="7">
                  <c:v>92.94147768252273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全体走行グラフ!$T$62:$T$69</c:f>
              <c:numCache>
                <c:formatCode>General</c:formatCode>
                <c:ptCount val="8"/>
                <c:pt idx="0">
                  <c:v>127.0440856040297</c:v>
                </c:pt>
                <c:pt idx="1">
                  <c:v>113.5294117666605</c:v>
                </c:pt>
                <c:pt idx="2">
                  <c:v>121.4173813874017</c:v>
                </c:pt>
                <c:pt idx="3">
                  <c:v>185.4008298535102</c:v>
                </c:pt>
                <c:pt idx="4">
                  <c:v>130.0064693551374</c:v>
                </c:pt>
                <c:pt idx="5">
                  <c:v>118.054171952139</c:v>
                </c:pt>
                <c:pt idx="6">
                  <c:v>128.5977229807924</c:v>
                </c:pt>
                <c:pt idx="7">
                  <c:v>138.7042399963277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全体走行グラフ!$U$62:$U$69</c:f>
              <c:numCache>
                <c:formatCode>General</c:formatCode>
                <c:ptCount val="8"/>
                <c:pt idx="0">
                  <c:v>122.1285390748019</c:v>
                </c:pt>
                <c:pt idx="1">
                  <c:v>117.8309543952013</c:v>
                </c:pt>
                <c:pt idx="2">
                  <c:v>122.5189644110515</c:v>
                </c:pt>
                <c:pt idx="3">
                  <c:v>164.5651354653496</c:v>
                </c:pt>
                <c:pt idx="4">
                  <c:v>127.7436148383513</c:v>
                </c:pt>
                <c:pt idx="5">
                  <c:v>123.4993502236007</c:v>
                </c:pt>
                <c:pt idx="6">
                  <c:v>93.38879098728228</c:v>
                </c:pt>
                <c:pt idx="7">
                  <c:v>140.0054230175141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全体走行グラフ!$V$62:$V$69</c:f>
              <c:numCache>
                <c:formatCode>General</c:formatCode>
                <c:ptCount val="8"/>
                <c:pt idx="0">
                  <c:v>11.08601435689599</c:v>
                </c:pt>
                <c:pt idx="1">
                  <c:v>5.90057741215987</c:v>
                </c:pt>
                <c:pt idx="2">
                  <c:v>6.881198322300751</c:v>
                </c:pt>
                <c:pt idx="3">
                  <c:v>5.816162232825056</c:v>
                </c:pt>
                <c:pt idx="4">
                  <c:v>7.093743118191873</c:v>
                </c:pt>
                <c:pt idx="5">
                  <c:v>7.833006586031182</c:v>
                </c:pt>
                <c:pt idx="6">
                  <c:v>8.632512250718815</c:v>
                </c:pt>
                <c:pt idx="7">
                  <c:v>10.99119839939179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全体走行グラフ!$W$62:$W$69</c:f>
              <c:numCache>
                <c:formatCode>General</c:formatCode>
                <c:ptCount val="8"/>
                <c:pt idx="0">
                  <c:v>0.5019557261272429</c:v>
                </c:pt>
                <c:pt idx="1">
                  <c:v>1.122812683048827</c:v>
                </c:pt>
                <c:pt idx="2">
                  <c:v>0</c:v>
                </c:pt>
                <c:pt idx="3">
                  <c:v>0</c:v>
                </c:pt>
                <c:pt idx="4">
                  <c:v>0.3351735966723636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全体走行グラフ!$X$62:$X$69</c:f>
              <c:numCache>
                <c:formatCode>General</c:formatCode>
                <c:ptCount val="8"/>
                <c:pt idx="0">
                  <c:v>9.416200034822376</c:v>
                </c:pt>
                <c:pt idx="1">
                  <c:v>3.617707672093638</c:v>
                </c:pt>
                <c:pt idx="2">
                  <c:v>3.588795552377486</c:v>
                </c:pt>
                <c:pt idx="3">
                  <c:v>9.578397539380237</c:v>
                </c:pt>
                <c:pt idx="4">
                  <c:v>4.780603359431241</c:v>
                </c:pt>
                <c:pt idx="5">
                  <c:v>3.995443648264294</c:v>
                </c:pt>
                <c:pt idx="6">
                  <c:v>3.961971331517729</c:v>
                </c:pt>
                <c:pt idx="7">
                  <c:v>4.174227626457069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全体走行グラフ!$Y$62:$Y$69</c:f>
              <c:numCache>
                <c:formatCode>General</c:formatCode>
                <c:ptCount val="8"/>
                <c:pt idx="0">
                  <c:v>13.9141450116046</c:v>
                </c:pt>
                <c:pt idx="1">
                  <c:v>7.986299422504795</c:v>
                </c:pt>
                <c:pt idx="2">
                  <c:v>6.093299293560708</c:v>
                </c:pt>
                <c:pt idx="3">
                  <c:v>0</c:v>
                </c:pt>
                <c:pt idx="4">
                  <c:v>7.825055559056332</c:v>
                </c:pt>
                <c:pt idx="5">
                  <c:v>9.940092851312693</c:v>
                </c:pt>
                <c:pt idx="6">
                  <c:v>12.7732504357681</c:v>
                </c:pt>
                <c:pt idx="7">
                  <c:v>21.68501635743439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全体走行グラフ!$Z$62:$Z$69</c:f>
              <c:numCache>
                <c:formatCode>General</c:formatCode>
                <c:ptCount val="8"/>
                <c:pt idx="0">
                  <c:v>14.01232234187513</c:v>
                </c:pt>
                <c:pt idx="1">
                  <c:v>8.451269964940266</c:v>
                </c:pt>
                <c:pt idx="2">
                  <c:v>14.35270048503873</c:v>
                </c:pt>
                <c:pt idx="3">
                  <c:v>8.554731467851555</c:v>
                </c:pt>
                <c:pt idx="4">
                  <c:v>11.69947352951476</c:v>
                </c:pt>
                <c:pt idx="5">
                  <c:v>12.04850647134473</c:v>
                </c:pt>
                <c:pt idx="6">
                  <c:v>11.32044304755032</c:v>
                </c:pt>
                <c:pt idx="7">
                  <c:v>13.05040760505942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全体走行グラフ!$AA$62:$AA$69</c:f>
              <c:numCache>
                <c:formatCode>General</c:formatCode>
                <c:ptCount val="8"/>
                <c:pt idx="0">
                  <c:v>21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9</c:v>
                </c:pt>
                <c:pt idx="5">
                  <c:v>12</c:v>
                </c:pt>
                <c:pt idx="6">
                  <c:v>13</c:v>
                </c:pt>
                <c:pt idx="7">
                  <c:v>2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全体走行グラフ!$AB$62:$AB$69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全体走行グラフ!$AC$62:$AC$69</c:f>
              <c:numCache>
                <c:formatCode>General</c:formatCode>
                <c:ptCount val="8"/>
                <c:pt idx="0">
                  <c:v>1.5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0.25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全体走行グラフ!$AD$62:$AD$69</c:f>
              <c:numCache>
                <c:formatCode>General</c:formatCode>
                <c:ptCount val="8"/>
                <c:pt idx="0">
                  <c:v>2.333333333333333</c:v>
                </c:pt>
                <c:pt idx="1">
                  <c:v>0.6666666666666666</c:v>
                </c:pt>
                <c:pt idx="2">
                  <c:v>0.3333333333333333</c:v>
                </c:pt>
                <c:pt idx="3">
                  <c:v>0</c:v>
                </c:pt>
                <c:pt idx="4">
                  <c:v>0.3333333333333333</c:v>
                </c:pt>
                <c:pt idx="5">
                  <c:v>1.333333333333333</c:v>
                </c:pt>
                <c:pt idx="6">
                  <c:v>0.6654343807763401</c:v>
                </c:pt>
                <c:pt idx="7">
                  <c:v>0.3333333333333333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全体走行グラフ!$AE$62:$AE$69</c:f>
              <c:numCache>
                <c:formatCode>General</c:formatCode>
                <c:ptCount val="8"/>
                <c:pt idx="0">
                  <c:v>2.666666666666667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2.666666666666667</c:v>
                </c:pt>
                <c:pt idx="5">
                  <c:v>2</c:v>
                </c:pt>
                <c:pt idx="6">
                  <c:v>2.5</c:v>
                </c:pt>
                <c:pt idx="7">
                  <c:v>0.3333333333333333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全体走行グラフ!$AF$62:$AF$69</c:f>
              <c:numCache>
                <c:formatCode>General</c:formatCode>
                <c:ptCount val="8"/>
                <c:pt idx="0">
                  <c:v>331.7792167971484</c:v>
                </c:pt>
                <c:pt idx="1">
                  <c:v>65.16889296349177</c:v>
                </c:pt>
                <c:pt idx="2">
                  <c:v>177.8613510880791</c:v>
                </c:pt>
                <c:pt idx="3">
                  <c:v>0</c:v>
                </c:pt>
                <c:pt idx="4">
                  <c:v>162.0197242642653</c:v>
                </c:pt>
                <c:pt idx="5">
                  <c:v>146.1466275770156</c:v>
                </c:pt>
                <c:pt idx="6">
                  <c:v>315.729407426831</c:v>
                </c:pt>
                <c:pt idx="7">
                  <c:v>62.15283330575392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全体走行グラフ!$AG$62:$AG$69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全体走行グラフ!$AH$62:$AH$69</c:f>
              <c:numCache>
                <c:formatCode>General</c:formatCode>
                <c:ptCount val="8"/>
                <c:pt idx="0">
                  <c:v>22.01151418105625</c:v>
                </c:pt>
                <c:pt idx="1">
                  <c:v>0</c:v>
                </c:pt>
                <c:pt idx="2">
                  <c:v>12.04793750098531</c:v>
                </c:pt>
                <c:pt idx="3">
                  <c:v>0</c:v>
                </c:pt>
                <c:pt idx="4">
                  <c:v>0</c:v>
                </c:pt>
                <c:pt idx="5">
                  <c:v>4.211010395378707</c:v>
                </c:pt>
                <c:pt idx="6">
                  <c:v>2.485912644009659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全体走行グラフ!$AI$62:$AI$69</c:f>
              <c:numCache>
                <c:formatCode>General</c:formatCode>
                <c:ptCount val="8"/>
                <c:pt idx="0">
                  <c:v>53.92385240296401</c:v>
                </c:pt>
                <c:pt idx="1">
                  <c:v>6.87725787396486</c:v>
                </c:pt>
                <c:pt idx="2">
                  <c:v>3.477467998767073</c:v>
                </c:pt>
                <c:pt idx="3">
                  <c:v>0</c:v>
                </c:pt>
                <c:pt idx="4">
                  <c:v>9.856294236516382</c:v>
                </c:pt>
                <c:pt idx="5">
                  <c:v>18.10915314915049</c:v>
                </c:pt>
                <c:pt idx="6">
                  <c:v>60.30125655215684</c:v>
                </c:pt>
                <c:pt idx="7">
                  <c:v>2.27734586921296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全体走行グラフ!$AJ$62:$AJ$69</c:f>
              <c:numCache>
                <c:formatCode>General</c:formatCode>
                <c:ptCount val="8"/>
                <c:pt idx="0">
                  <c:v>27.32053428801044</c:v>
                </c:pt>
                <c:pt idx="1">
                  <c:v>14.84570644719906</c:v>
                </c:pt>
                <c:pt idx="2">
                  <c:v>39.74573236261222</c:v>
                </c:pt>
                <c:pt idx="3">
                  <c:v>0</c:v>
                </c:pt>
                <c:pt idx="4">
                  <c:v>44.15028051823872</c:v>
                </c:pt>
                <c:pt idx="5">
                  <c:v>24.99170884934978</c:v>
                </c:pt>
                <c:pt idx="6">
                  <c:v>31.13674505336914</c:v>
                </c:pt>
                <c:pt idx="7">
                  <c:v>18.44026523270501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'濱﨑　善'!$G$17:$G$24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善'!$H$17:$H$24</c:f>
              <c:numCache>
                <c:formatCode>General</c:formatCode>
                <c:ptCount val="8"/>
                <c:pt idx="0">
                  <c:v>316.7568123474425</c:v>
                </c:pt>
                <c:pt idx="1">
                  <c:v>329.6816301820872</c:v>
                </c:pt>
                <c:pt idx="2">
                  <c:v>280.7065101234195</c:v>
                </c:pt>
                <c:pt idx="3">
                  <c:v>15.26025208147576</c:v>
                </c:pt>
                <c:pt idx="4">
                  <c:v>292.0920293237623</c:v>
                </c:pt>
                <c:pt idx="5">
                  <c:v>232.6840169297375</c:v>
                </c:pt>
                <c:pt idx="6">
                  <c:v>271.2316199910979</c:v>
                </c:pt>
                <c:pt idx="7">
                  <c:v>64.10559541227303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'濱﨑　善'!$G$17:$G$24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善'!$J$17:$J$24</c:f>
              <c:numCache>
                <c:formatCode>General</c:formatCode>
                <c:ptCount val="8"/>
                <c:pt idx="0">
                  <c:v>521.1582088020876</c:v>
                </c:pt>
                <c:pt idx="1">
                  <c:v>291.0708052884021</c:v>
                </c:pt>
                <c:pt idx="2">
                  <c:v>353.32422592732</c:v>
                </c:pt>
                <c:pt idx="3">
                  <c:v>7.793174878786431</c:v>
                </c:pt>
                <c:pt idx="4">
                  <c:v>377.7566208059416</c:v>
                </c:pt>
                <c:pt idx="5">
                  <c:v>264.0638105532107</c:v>
                </c:pt>
                <c:pt idx="6">
                  <c:v>285.3053988334746</c:v>
                </c:pt>
                <c:pt idx="7">
                  <c:v>78.89597274872267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'濱﨑　善'!$G$17:$G$24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善'!$L$17:$L$24</c:f>
              <c:numCache>
                <c:formatCode>General</c:formatCode>
                <c:ptCount val="8"/>
                <c:pt idx="0">
                  <c:v>113.3704482969332</c:v>
                </c:pt>
                <c:pt idx="1">
                  <c:v>42.94883166006116</c:v>
                </c:pt>
                <c:pt idx="2">
                  <c:v>87.16865063975843</c:v>
                </c:pt>
                <c:pt idx="3">
                  <c:v>0</c:v>
                </c:pt>
                <c:pt idx="4">
                  <c:v>72.14294974927316</c:v>
                </c:pt>
                <c:pt idx="5">
                  <c:v>41.87686751102137</c:v>
                </c:pt>
                <c:pt idx="6">
                  <c:v>2.798832422869054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'濱﨑　善'!$G$17:$G$24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善'!$N$17:$N$24</c:f>
              <c:numCache>
                <c:formatCode>General</c:formatCode>
                <c:ptCount val="8"/>
                <c:pt idx="0">
                  <c:v>8.314586751127621</c:v>
                </c:pt>
                <c:pt idx="1">
                  <c:v>14.17426609956328</c:v>
                </c:pt>
                <c:pt idx="2">
                  <c:v>0</c:v>
                </c:pt>
                <c:pt idx="3">
                  <c:v>0</c:v>
                </c:pt>
                <c:pt idx="4">
                  <c:v>5.027603950085449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'濱﨑　善'!$G$17:$G$24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善'!$P$17:$P$24</c:f>
              <c:numCache>
                <c:formatCode>General</c:formatCode>
                <c:ptCount val="8"/>
                <c:pt idx="0">
                  <c:v>0</c:v>
                </c:pt>
                <c:pt idx="1">
                  <c:v>2.667924146169298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'濱﨑　善'!$G$17:$G$24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'濱﨑　善'!$A$27:$F$27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'濱﨑　善'!$A$28:$F$28</c:f>
              <c:numCache>
                <c:formatCode>General</c:formatCode>
                <c:ptCount val="6"/>
                <c:pt idx="0">
                  <c:v>0.05231018518518518</c:v>
                </c:pt>
                <c:pt idx="1">
                  <c:v>0.0114837962962963</c:v>
                </c:pt>
                <c:pt idx="2">
                  <c:v>0.001037037037037037</c:v>
                </c:pt>
                <c:pt idx="3">
                  <c:v>5.787037037037037e-05</c:v>
                </c:pt>
                <c:pt idx="4">
                  <c:v>4.62962962962963e-06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全体走行グラフ!$B$40:$B$41</c:f>
              <c:numCache>
                <c:formatCode>General</c:formatCode>
                <c:ptCount val="2"/>
                <c:pt idx="0">
                  <c:v>0.4896600396820113</c:v>
                </c:pt>
                <c:pt idx="1">
                  <c:v>0.4935715911102121</c:v>
                </c:pt>
              </c:numCache>
            </c:numRef>
          </c:val>
        </c:ser>
        <c:ser>
          <c:idx val="1"/>
          <c:order val="1"/>
          <c:tx>
            <c:strRef>
              <c:f>全体走行グラフ!$C$39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全体走行グラフ!$C$40:$C$41</c:f>
              <c:numCache>
                <c:formatCode>General</c:formatCode>
                <c:ptCount val="2"/>
                <c:pt idx="0">
                  <c:v>0.3947561154240515</c:v>
                </c:pt>
                <c:pt idx="1">
                  <c:v>0.3860269019746656</c:v>
                </c:pt>
              </c:numCache>
            </c:numRef>
          </c:val>
        </c:ser>
        <c:ser>
          <c:idx val="2"/>
          <c:order val="2"/>
          <c:tx>
            <c:strRef>
              <c:f>全体走行グラフ!$D$39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全体走行グラフ!$D$40:$D$41</c:f>
              <c:numCache>
                <c:formatCode>General</c:formatCode>
                <c:ptCount val="2"/>
                <c:pt idx="0">
                  <c:v>0.09178795424584205</c:v>
                </c:pt>
                <c:pt idx="1">
                  <c:v>0.09660944097494374</c:v>
                </c:pt>
              </c:numCache>
            </c:numRef>
          </c:val>
        </c:ser>
        <c:ser>
          <c:idx val="3"/>
          <c:order val="3"/>
          <c:tx>
            <c:strRef>
              <c:f>全体走行グラフ!$E$39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全体走行グラフ!$E$40:$E$41</c:f>
              <c:numCache>
                <c:formatCode>General</c:formatCode>
                <c:ptCount val="2"/>
                <c:pt idx="0">
                  <c:v>0.02008069563364715</c:v>
                </c:pt>
                <c:pt idx="1">
                  <c:v>0.02008166670880635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'濱﨑　善'!$H$27:$H$28</c:f>
              <c:numCache>
                <c:formatCode>General</c:formatCode>
                <c:ptCount val="2"/>
                <c:pt idx="0">
                  <c:v>0.7813827449831551</c:v>
                </c:pt>
                <c:pt idx="1">
                  <c:v>0.8295549374130737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'濱﨑　善'!$I$27:$I$28</c:f>
              <c:numCache>
                <c:formatCode>General</c:formatCode>
                <c:ptCount val="2"/>
                <c:pt idx="0">
                  <c:v>0.1948879449245642</c:v>
                </c:pt>
                <c:pt idx="1">
                  <c:v>0.1599443671766342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'濱﨑　善'!$J$27:$J$28</c:f>
              <c:numCache>
                <c:formatCode>General</c:formatCode>
                <c:ptCount val="2"/>
                <c:pt idx="0">
                  <c:v>0.02211806064157024</c:v>
                </c:pt>
                <c:pt idx="1">
                  <c:v>0.01015299026425591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'濱﨑　善'!$K$27:$K$28</c:f>
              <c:numCache>
                <c:formatCode>General</c:formatCode>
                <c:ptCount val="2"/>
                <c:pt idx="0">
                  <c:v>0.001464772227918559</c:v>
                </c:pt>
                <c:pt idx="1">
                  <c:v>0.0003477051460361613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善'!$O$27:$O$34</c:f>
              <c:numCache>
                <c:formatCode>General</c:formatCode>
                <c:ptCount val="8"/>
                <c:pt idx="0">
                  <c:v>0.7106023560791287</c:v>
                </c:pt>
                <c:pt idx="1">
                  <c:v>0.8313333333333334</c:v>
                </c:pt>
                <c:pt idx="2">
                  <c:v>0.7988888888888889</c:v>
                </c:pt>
                <c:pt idx="3">
                  <c:v>0.8774193548387097</c:v>
                </c:pt>
                <c:pt idx="4">
                  <c:v>0.7928888888888889</c:v>
                </c:pt>
                <c:pt idx="5">
                  <c:v>0.8526666666666667</c:v>
                </c:pt>
                <c:pt idx="6">
                  <c:v>0.8515555555555555</c:v>
                </c:pt>
                <c:pt idx="7">
                  <c:v>0.7863636363636364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善'!$P$27:$P$34</c:f>
              <c:numCache>
                <c:formatCode>General</c:formatCode>
                <c:ptCount val="8"/>
                <c:pt idx="0">
                  <c:v>0.2558346299177595</c:v>
                </c:pt>
                <c:pt idx="1">
                  <c:v>0.1542222222222222</c:v>
                </c:pt>
                <c:pt idx="2">
                  <c:v>0.1771111111111111</c:v>
                </c:pt>
                <c:pt idx="3">
                  <c:v>0.1225806451612903</c:v>
                </c:pt>
                <c:pt idx="4">
                  <c:v>0.1857777777777778</c:v>
                </c:pt>
                <c:pt idx="5">
                  <c:v>0.136</c:v>
                </c:pt>
                <c:pt idx="6">
                  <c:v>0.1475555555555556</c:v>
                </c:pt>
                <c:pt idx="7">
                  <c:v>0.2136363636363636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善'!$Q$27:$Q$34</c:f>
              <c:numCache>
                <c:formatCode>General</c:formatCode>
                <c:ptCount val="8"/>
                <c:pt idx="0">
                  <c:v>0.03178484107579462</c:v>
                </c:pt>
                <c:pt idx="1">
                  <c:v>0.01133333333333333</c:v>
                </c:pt>
                <c:pt idx="2">
                  <c:v>0.024</c:v>
                </c:pt>
                <c:pt idx="3">
                  <c:v>0</c:v>
                </c:pt>
                <c:pt idx="4">
                  <c:v>0.02022222222222222</c:v>
                </c:pt>
                <c:pt idx="5">
                  <c:v>0.01133333333333333</c:v>
                </c:pt>
                <c:pt idx="6">
                  <c:v>0.0008888888888888889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善'!$R$27:$R$34</c:f>
              <c:numCache>
                <c:formatCode>General</c:formatCode>
                <c:ptCount val="8"/>
                <c:pt idx="0">
                  <c:v>0.001778172927317182</c:v>
                </c:pt>
                <c:pt idx="1">
                  <c:v>0.002666666666666667</c:v>
                </c:pt>
                <c:pt idx="2">
                  <c:v>0</c:v>
                </c:pt>
                <c:pt idx="3">
                  <c:v>0</c:v>
                </c:pt>
                <c:pt idx="4">
                  <c:v>0.001111111111111111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善'!$B$49:$B$56</c:f>
              <c:numCache>
                <c:formatCode>General</c:formatCode>
                <c:ptCount val="8"/>
                <c:pt idx="0">
                  <c:v>63.9733370798394</c:v>
                </c:pt>
                <c:pt idx="1">
                  <c:v>45.34956395041307</c:v>
                </c:pt>
                <c:pt idx="2">
                  <c:v>48.07995911269986</c:v>
                </c:pt>
                <c:pt idx="3">
                  <c:v>44.61953605212036</c:v>
                </c:pt>
                <c:pt idx="4">
                  <c:v>49.80128025527083</c:v>
                </c:pt>
                <c:pt idx="5">
                  <c:v>35.8893147981827</c:v>
                </c:pt>
                <c:pt idx="6">
                  <c:v>37.27185922467748</c:v>
                </c:pt>
                <c:pt idx="7">
                  <c:v>48.59344569042223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善'!$C$49:$C$56</c:f>
              <c:numCache>
                <c:formatCode>General</c:formatCode>
                <c:ptCount val="8"/>
                <c:pt idx="0">
                  <c:v>0.5019557261272429</c:v>
                </c:pt>
                <c:pt idx="1">
                  <c:v>1.122812683048827</c:v>
                </c:pt>
                <c:pt idx="2">
                  <c:v>0</c:v>
                </c:pt>
                <c:pt idx="3">
                  <c:v>0</c:v>
                </c:pt>
                <c:pt idx="4">
                  <c:v>0.3351735966723635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凱'!$H$17:$H$24</c:f>
              <c:numCache>
                <c:formatCode>General</c:formatCode>
                <c:ptCount val="8"/>
                <c:pt idx="0">
                  <c:v>291.3489333461217</c:v>
                </c:pt>
                <c:pt idx="1">
                  <c:v>285.4156174458342</c:v>
                </c:pt>
                <c:pt idx="2">
                  <c:v>305.3607820268949</c:v>
                </c:pt>
                <c:pt idx="3">
                  <c:v>4.212011034275747</c:v>
                </c:pt>
                <c:pt idx="4">
                  <c:v>328.2380837189603</c:v>
                </c:pt>
                <c:pt idx="5">
                  <c:v>323.4247443605773</c:v>
                </c:pt>
                <c:pt idx="6">
                  <c:v>339.2137651682851</c:v>
                </c:pt>
                <c:pt idx="7">
                  <c:v>53.35422161299721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凱'!$J$17:$J$24</c:f>
              <c:numCache>
                <c:formatCode>General</c:formatCode>
                <c:ptCount val="8"/>
                <c:pt idx="0">
                  <c:v>771.1332250558568</c:v>
                </c:pt>
                <c:pt idx="1">
                  <c:v>780.2484083710799</c:v>
                </c:pt>
                <c:pt idx="2">
                  <c:v>903.417757499285</c:v>
                </c:pt>
                <c:pt idx="3">
                  <c:v>53.19264730428131</c:v>
                </c:pt>
                <c:pt idx="4">
                  <c:v>766.3031050328591</c:v>
                </c:pt>
                <c:pt idx="5">
                  <c:v>730.9563955517006</c:v>
                </c:pt>
                <c:pt idx="6">
                  <c:v>852.5536753603774</c:v>
                </c:pt>
                <c:pt idx="7">
                  <c:v>140.9947598264807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凱'!$L$17:$L$24</c:f>
              <c:numCache>
                <c:formatCode>General</c:formatCode>
                <c:ptCount val="8"/>
                <c:pt idx="0">
                  <c:v>271.0962946904313</c:v>
                </c:pt>
                <c:pt idx="1">
                  <c:v>235.8494736875116</c:v>
                </c:pt>
                <c:pt idx="2">
                  <c:v>207.8889002661717</c:v>
                </c:pt>
                <c:pt idx="3">
                  <c:v>23.35743835011363</c:v>
                </c:pt>
                <c:pt idx="4">
                  <c:v>263.3442768449322</c:v>
                </c:pt>
                <c:pt idx="5">
                  <c:v>259.9349639170687</c:v>
                </c:pt>
                <c:pt idx="6">
                  <c:v>227.2838921912589</c:v>
                </c:pt>
                <c:pt idx="7">
                  <c:v>58.8147836217413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凱'!$N$17:$N$24</c:f>
              <c:numCache>
                <c:formatCode>General</c:formatCode>
                <c:ptCount val="8"/>
                <c:pt idx="0">
                  <c:v>81.53096887843571</c:v>
                </c:pt>
                <c:pt idx="1">
                  <c:v>55.37721135262836</c:v>
                </c:pt>
                <c:pt idx="2">
                  <c:v>42.69382699242442</c:v>
                </c:pt>
                <c:pt idx="3">
                  <c:v>3.099424790481862</c:v>
                </c:pt>
                <c:pt idx="4">
                  <c:v>86.89836116334391</c:v>
                </c:pt>
                <c:pt idx="5">
                  <c:v>52.20322411294092</c:v>
                </c:pt>
                <c:pt idx="6">
                  <c:v>107.4498485772392</c:v>
                </c:pt>
                <c:pt idx="7">
                  <c:v>20.03146284827926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13.53676917382427</c:v>
                </c:pt>
                <c:pt idx="3">
                  <c:v>0</c:v>
                </c:pt>
                <c:pt idx="4">
                  <c:v>4.004341237290646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凱'!$A$28:$F$28</c:f>
              <c:numCache>
                <c:formatCode>General</c:formatCode>
                <c:ptCount val="6"/>
                <c:pt idx="0">
                  <c:v>0.03474074074074074</c:v>
                </c:pt>
                <c:pt idx="1">
                  <c:v>0.02487962962962963</c:v>
                </c:pt>
                <c:pt idx="2">
                  <c:v>0.004314814814814815</c:v>
                </c:pt>
                <c:pt idx="3">
                  <c:v>0.0009282407407407408</c:v>
                </c:pt>
                <c:pt idx="4">
                  <c:v>3.009259259259259e-05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'平野　凱'!$H$27:$H$28</c:f>
              <c:numCache>
                <c:formatCode>General</c:formatCode>
                <c:ptCount val="2"/>
                <c:pt idx="0">
                  <c:v>0.5271715248278893</c:v>
                </c:pt>
                <c:pt idx="1">
                  <c:v>0.5431154381084841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'平野　凱'!$I$27:$I$28</c:f>
              <c:numCache>
                <c:formatCode>General</c:formatCode>
                <c:ptCount val="2"/>
                <c:pt idx="0">
                  <c:v>0.3945363995898638</c:v>
                </c:pt>
                <c:pt idx="1">
                  <c:v>0.3728094575799722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'平野　凱'!$J$27:$J$28</c:f>
              <c:numCache>
                <c:formatCode>General</c:formatCode>
                <c:ptCount val="2"/>
                <c:pt idx="0">
                  <c:v>0.06562179581075143</c:v>
                </c:pt>
                <c:pt idx="1">
                  <c:v>0.06731571627260083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'平野　凱'!$K$27:$K$28</c:f>
              <c:numCache>
                <c:formatCode>General</c:formatCode>
                <c:ptCount val="2"/>
                <c:pt idx="0">
                  <c:v>0.01193789365753625</c:v>
                </c:pt>
                <c:pt idx="1">
                  <c:v>0.01655076495132128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凱'!$O$27:$O$34</c:f>
              <c:numCache>
                <c:formatCode>General</c:formatCode>
                <c:ptCount val="8"/>
                <c:pt idx="0">
                  <c:v>0.5363414092020449</c:v>
                </c:pt>
                <c:pt idx="1">
                  <c:v>0.5468888888888889</c:v>
                </c:pt>
                <c:pt idx="2">
                  <c:v>0.5122222222222222</c:v>
                </c:pt>
                <c:pt idx="3">
                  <c:v>0.1225806451612903</c:v>
                </c:pt>
                <c:pt idx="4">
                  <c:v>0.5497777777777778</c:v>
                </c:pt>
                <c:pt idx="5">
                  <c:v>0.5771111111111111</c:v>
                </c:pt>
                <c:pt idx="6">
                  <c:v>0.5064444444444445</c:v>
                </c:pt>
                <c:pt idx="7">
                  <c:v>0.5227272727272727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凱'!$P$27:$P$34</c:f>
              <c:numCache>
                <c:formatCode>General</c:formatCode>
                <c:ptCount val="8"/>
                <c:pt idx="0">
                  <c:v>0.374749944432096</c:v>
                </c:pt>
                <c:pt idx="1">
                  <c:v>0.3788888888888889</c:v>
                </c:pt>
                <c:pt idx="2">
                  <c:v>0.4202222222222222</c:v>
                </c:pt>
                <c:pt idx="3">
                  <c:v>0.6774193548387096</c:v>
                </c:pt>
                <c:pt idx="4">
                  <c:v>0.362</c:v>
                </c:pt>
                <c:pt idx="5">
                  <c:v>0.3415555555555556</c:v>
                </c:pt>
                <c:pt idx="6">
                  <c:v>0.4133333333333333</c:v>
                </c:pt>
                <c:pt idx="7">
                  <c:v>0.3806818181818182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凱'!$Q$27:$Q$34</c:f>
              <c:numCache>
                <c:formatCode>General</c:formatCode>
                <c:ptCount val="8"/>
                <c:pt idx="0">
                  <c:v>0.07290509002000445</c:v>
                </c:pt>
                <c:pt idx="1">
                  <c:v>0.06288888888888888</c:v>
                </c:pt>
                <c:pt idx="2">
                  <c:v>0.05711111111111111</c:v>
                </c:pt>
                <c:pt idx="3">
                  <c:v>0.1806451612903226</c:v>
                </c:pt>
                <c:pt idx="4">
                  <c:v>0.07066666666666667</c:v>
                </c:pt>
                <c:pt idx="5">
                  <c:v>0.07044444444444445</c:v>
                </c:pt>
                <c:pt idx="6">
                  <c:v>0.05933333333333334</c:v>
                </c:pt>
                <c:pt idx="7">
                  <c:v>0.075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凱'!$R$27:$R$34</c:f>
              <c:numCache>
                <c:formatCode>General</c:formatCode>
                <c:ptCount val="8"/>
                <c:pt idx="0">
                  <c:v>0.01600355634585464</c:v>
                </c:pt>
                <c:pt idx="1">
                  <c:v>0.01133333333333333</c:v>
                </c:pt>
                <c:pt idx="2">
                  <c:v>0.008222222222222223</c:v>
                </c:pt>
                <c:pt idx="3">
                  <c:v>0.01935483870967742</c:v>
                </c:pt>
                <c:pt idx="4">
                  <c:v>0.01688888888888889</c:v>
                </c:pt>
                <c:pt idx="5">
                  <c:v>0.01088888888888889</c:v>
                </c:pt>
                <c:pt idx="6">
                  <c:v>0.02088888888888889</c:v>
                </c:pt>
                <c:pt idx="7">
                  <c:v>0.02159090909090909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凱'!$B$49:$B$56</c:f>
              <c:numCache>
                <c:formatCode>General</c:formatCode>
                <c:ptCount val="8"/>
                <c:pt idx="0">
                  <c:v>94.34062813138971</c:v>
                </c:pt>
                <c:pt idx="1">
                  <c:v>90.4593807238036</c:v>
                </c:pt>
                <c:pt idx="2">
                  <c:v>98.18522923198847</c:v>
                </c:pt>
                <c:pt idx="3">
                  <c:v>161.3702056928225</c:v>
                </c:pt>
                <c:pt idx="4">
                  <c:v>96.58587786649241</c:v>
                </c:pt>
                <c:pt idx="5">
                  <c:v>91.08886642867134</c:v>
                </c:pt>
                <c:pt idx="6">
                  <c:v>101.7512207520351</c:v>
                </c:pt>
                <c:pt idx="7">
                  <c:v>92.86767467204589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凱'!$C$49:$C$56</c:f>
              <c:numCache>
                <c:formatCode>General</c:formatCode>
                <c:ptCount val="8"/>
                <c:pt idx="0">
                  <c:v>5.082803480355785</c:v>
                </c:pt>
                <c:pt idx="1">
                  <c:v>3.471866871208715</c:v>
                </c:pt>
                <c:pt idx="2">
                  <c:v>3.388934805632931</c:v>
                </c:pt>
                <c:pt idx="3">
                  <c:v>0</c:v>
                </c:pt>
                <c:pt idx="4">
                  <c:v>5.410860555737128</c:v>
                </c:pt>
                <c:pt idx="5">
                  <c:v>3.207562222576022</c:v>
                </c:pt>
                <c:pt idx="6">
                  <c:v>6.811228523922137</c:v>
                </c:pt>
                <c:pt idx="7">
                  <c:v>6.828907789186093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全体走行グラフ!$I$40:$I$47</c:f>
              <c:numCache>
                <c:formatCode>General</c:formatCode>
                <c:ptCount val="8"/>
                <c:pt idx="0">
                  <c:v>0.4747923781042252</c:v>
                </c:pt>
                <c:pt idx="1">
                  <c:v>0.5153131313131313</c:v>
                </c:pt>
                <c:pt idx="2">
                  <c:v>0.4891717171717171</c:v>
                </c:pt>
                <c:pt idx="3">
                  <c:v>0.1906158357771261</c:v>
                </c:pt>
                <c:pt idx="4">
                  <c:v>0.4730707070707071</c:v>
                </c:pt>
                <c:pt idx="5">
                  <c:v>0.527000545465565</c:v>
                </c:pt>
                <c:pt idx="6">
                  <c:v>0.4858960121150934</c:v>
                </c:pt>
                <c:pt idx="7">
                  <c:v>0.4667355371900826</c:v>
                </c:pt>
              </c:numCache>
            </c:numRef>
          </c:val>
        </c:ser>
        <c:ser>
          <c:idx val="1"/>
          <c:order val="1"/>
          <c:tx>
            <c:strRef>
              <c:f>全体走行グラフ!$C$39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全体走行グラフ!$J$40:$J$47</c:f>
              <c:numCache>
                <c:formatCode>General</c:formatCode>
                <c:ptCount val="8"/>
                <c:pt idx="0">
                  <c:v>0.3961890521125907</c:v>
                </c:pt>
                <c:pt idx="1">
                  <c:v>0.3850303030303031</c:v>
                </c:pt>
                <c:pt idx="2">
                  <c:v>0.3983434343434343</c:v>
                </c:pt>
                <c:pt idx="3">
                  <c:v>0.5313782991202346</c:v>
                </c:pt>
                <c:pt idx="4">
                  <c:v>0.4101616161616162</c:v>
                </c:pt>
                <c:pt idx="5">
                  <c:v>0.3480474353017233</c:v>
                </c:pt>
                <c:pt idx="6">
                  <c:v>0.4002423018677436</c:v>
                </c:pt>
                <c:pt idx="7">
                  <c:v>0.3840909090909091</c:v>
                </c:pt>
              </c:numCache>
            </c:numRef>
          </c:val>
        </c:ser>
        <c:ser>
          <c:idx val="2"/>
          <c:order val="2"/>
          <c:tx>
            <c:strRef>
              <c:f>全体走行グラフ!$D$39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全体走行グラフ!$K$40:$K$47</c:f>
              <c:numCache>
                <c:formatCode>General</c:formatCode>
                <c:ptCount val="8"/>
                <c:pt idx="0">
                  <c:v>0.09701145709147488</c:v>
                </c:pt>
                <c:pt idx="1">
                  <c:v>0.08107070707070707</c:v>
                </c:pt>
                <c:pt idx="2">
                  <c:v>0.09161616161616161</c:v>
                </c:pt>
                <c:pt idx="3">
                  <c:v>0.2563049853372434</c:v>
                </c:pt>
                <c:pt idx="4">
                  <c:v>0.09490909090909092</c:v>
                </c:pt>
                <c:pt idx="5">
                  <c:v>0.1022646922160044</c:v>
                </c:pt>
                <c:pt idx="6">
                  <c:v>0.08890459363957597</c:v>
                </c:pt>
                <c:pt idx="7">
                  <c:v>0.1158057851239669</c:v>
                </c:pt>
              </c:numCache>
            </c:numRef>
          </c:val>
        </c:ser>
        <c:ser>
          <c:idx val="3"/>
          <c:order val="3"/>
          <c:tx>
            <c:strRef>
              <c:f>全体走行グラフ!$E$39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全体走行グラフ!$L$40:$L$47</c:f>
              <c:numCache>
                <c:formatCode>General</c:formatCode>
                <c:ptCount val="8"/>
                <c:pt idx="0">
                  <c:v>0.02574309442502374</c:v>
                </c:pt>
                <c:pt idx="1">
                  <c:v>0.01698989898989899</c:v>
                </c:pt>
                <c:pt idx="2">
                  <c:v>0.01751515151515151</c:v>
                </c:pt>
                <c:pt idx="3">
                  <c:v>0.01994134897360704</c:v>
                </c:pt>
                <c:pt idx="4">
                  <c:v>0.01886868686868687</c:v>
                </c:pt>
                <c:pt idx="5">
                  <c:v>0.0197781773369159</c:v>
                </c:pt>
                <c:pt idx="6">
                  <c:v>0.01964664310954064</c:v>
                </c:pt>
                <c:pt idx="7">
                  <c:v>0.03006198347107438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優斗'!$H$17:$H$24</c:f>
              <c:numCache>
                <c:formatCode>General</c:formatCode>
                <c:ptCount val="8"/>
                <c:pt idx="0">
                  <c:v>343.1735356526007</c:v>
                </c:pt>
                <c:pt idx="1">
                  <c:v>353.7298338890041</c:v>
                </c:pt>
                <c:pt idx="2">
                  <c:v>393.290693184902</c:v>
                </c:pt>
                <c:pt idx="3">
                  <c:v>5.66324197940321</c:v>
                </c:pt>
                <c:pt idx="4">
                  <c:v>318.1731422677376</c:v>
                </c:pt>
                <c:pt idx="5">
                  <c:v>305.9581973407776</c:v>
                </c:pt>
                <c:pt idx="6">
                  <c:v>327.6950193141038</c:v>
                </c:pt>
                <c:pt idx="7">
                  <c:v>63.30373643592975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優斗'!$J$17:$J$24</c:f>
              <c:numCache>
                <c:formatCode>General</c:formatCode>
                <c:ptCount val="8"/>
                <c:pt idx="0">
                  <c:v>819.2731955198282</c:v>
                </c:pt>
                <c:pt idx="1">
                  <c:v>818.7703064258601</c:v>
                </c:pt>
                <c:pt idx="2">
                  <c:v>700.5829646654424</c:v>
                </c:pt>
                <c:pt idx="3">
                  <c:v>29.03460450184139</c:v>
                </c:pt>
                <c:pt idx="4">
                  <c:v>864.3361833461213</c:v>
                </c:pt>
                <c:pt idx="5">
                  <c:v>686.113933640514</c:v>
                </c:pt>
                <c:pt idx="6">
                  <c:v>801.1362911602373</c:v>
                </c:pt>
                <c:pt idx="7">
                  <c:v>193.994591593555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優斗'!$L$17:$L$24</c:f>
              <c:numCache>
                <c:formatCode>General</c:formatCode>
                <c:ptCount val="8"/>
                <c:pt idx="0">
                  <c:v>335.2627049231523</c:v>
                </c:pt>
                <c:pt idx="1">
                  <c:v>365.8979743156015</c:v>
                </c:pt>
                <c:pt idx="2">
                  <c:v>365.3284084641573</c:v>
                </c:pt>
                <c:pt idx="3">
                  <c:v>44.95849831791747</c:v>
                </c:pt>
                <c:pt idx="4">
                  <c:v>265.4473890564968</c:v>
                </c:pt>
                <c:pt idx="5">
                  <c:v>407.7164851254802</c:v>
                </c:pt>
                <c:pt idx="6">
                  <c:v>288.6100998406782</c:v>
                </c:pt>
                <c:pt idx="7">
                  <c:v>60.21194938116241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優斗'!$N$17:$N$24</c:f>
              <c:numCache>
                <c:formatCode>General</c:formatCode>
                <c:ptCount val="8"/>
                <c:pt idx="0">
                  <c:v>124.4304578345853</c:v>
                </c:pt>
                <c:pt idx="1">
                  <c:v>92.91785876422455</c:v>
                </c:pt>
                <c:pt idx="2">
                  <c:v>72.12641651086869</c:v>
                </c:pt>
                <c:pt idx="3">
                  <c:v>7.278283612608902</c:v>
                </c:pt>
                <c:pt idx="4">
                  <c:v>71.90236695869589</c:v>
                </c:pt>
                <c:pt idx="5">
                  <c:v>89.25917507487702</c:v>
                </c:pt>
                <c:pt idx="6">
                  <c:v>54.95363573534087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優斗'!$P$17:$P$24</c:f>
              <c:numCache>
                <c:formatCode>General</c:formatCode>
                <c:ptCount val="8"/>
                <c:pt idx="0">
                  <c:v>60.95115187414362</c:v>
                </c:pt>
                <c:pt idx="1">
                  <c:v>4.088289117784825</c:v>
                </c:pt>
                <c:pt idx="2">
                  <c:v>29.96731230511523</c:v>
                </c:pt>
                <c:pt idx="3">
                  <c:v>4.035216054811826</c:v>
                </c:pt>
                <c:pt idx="4">
                  <c:v>0</c:v>
                </c:pt>
                <c:pt idx="5">
                  <c:v>16.82940136352681</c:v>
                </c:pt>
                <c:pt idx="6">
                  <c:v>12.66593954247583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General</c:formatCode>
                <c:ptCount val="6"/>
                <c:pt idx="0">
                  <c:v>0.03289583333333333</c:v>
                </c:pt>
                <c:pt idx="1">
                  <c:v>0.02469444444444445</c:v>
                </c:pt>
                <c:pt idx="2">
                  <c:v>0.006030092592592593</c:v>
                </c:pt>
                <c:pt idx="3">
                  <c:v>0.001064814814814815</c:v>
                </c:pt>
                <c:pt idx="4">
                  <c:v>0.0002083333333333333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'西村　優斗'!$H$27:$H$28</c:f>
              <c:numCache>
                <c:formatCode>General</c:formatCode>
                <c:ptCount val="2"/>
                <c:pt idx="0">
                  <c:v>0.4987549436062692</c:v>
                </c:pt>
                <c:pt idx="1">
                  <c:v>0.514673157162726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'西村　優斗'!$I$27:$I$28</c:f>
              <c:numCache>
                <c:formatCode>General</c:formatCode>
                <c:ptCount val="2"/>
                <c:pt idx="0">
                  <c:v>0.3772520873004248</c:v>
                </c:pt>
                <c:pt idx="1">
                  <c:v>0.3836578581363004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'西村　優斗'!$J$27:$J$28</c:f>
              <c:numCache>
                <c:formatCode>General</c:formatCode>
                <c:ptCount val="2"/>
                <c:pt idx="0">
                  <c:v>0.09960451149846199</c:v>
                </c:pt>
                <c:pt idx="1">
                  <c:v>0.08657858136300417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'西村　優斗'!$K$27:$K$28</c:f>
              <c:numCache>
                <c:formatCode>General</c:formatCode>
                <c:ptCount val="2"/>
                <c:pt idx="0">
                  <c:v>0.01933499340852498</c:v>
                </c:pt>
                <c:pt idx="1">
                  <c:v>0.01363004172461752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優斗'!$O$27:$O$34</c:f>
              <c:numCache>
                <c:formatCode>General</c:formatCode>
                <c:ptCount val="8"/>
                <c:pt idx="0">
                  <c:v>0.4832184929984441</c:v>
                </c:pt>
                <c:pt idx="1">
                  <c:v>0.4915555555555556</c:v>
                </c:pt>
                <c:pt idx="2">
                  <c:v>0.5324444444444445</c:v>
                </c:pt>
                <c:pt idx="3">
                  <c:v>0.1806451612903226</c:v>
                </c:pt>
                <c:pt idx="4">
                  <c:v>0.5035555555555555</c:v>
                </c:pt>
                <c:pt idx="5">
                  <c:v>0.5368888888888889</c:v>
                </c:pt>
                <c:pt idx="6">
                  <c:v>0.5131111111111111</c:v>
                </c:pt>
                <c:pt idx="7">
                  <c:v>0.4659090909090909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優斗'!$P$27:$P$34</c:f>
              <c:numCache>
                <c:formatCode>General</c:formatCode>
                <c:ptCount val="8"/>
                <c:pt idx="0">
                  <c:v>0.3918648588575239</c:v>
                </c:pt>
                <c:pt idx="1">
                  <c:v>0.3893333333333333</c:v>
                </c:pt>
                <c:pt idx="2">
                  <c:v>0.3491111111111111</c:v>
                </c:pt>
                <c:pt idx="3">
                  <c:v>0.4193548387096774</c:v>
                </c:pt>
                <c:pt idx="4">
                  <c:v>0.4095555555555556</c:v>
                </c:pt>
                <c:pt idx="5">
                  <c:v>0.3317777777777778</c:v>
                </c:pt>
                <c:pt idx="6">
                  <c:v>0.3964444444444444</c:v>
                </c:pt>
                <c:pt idx="7">
                  <c:v>0.4511363636363636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優斗'!$Q$27:$Q$34</c:f>
              <c:numCache>
                <c:formatCode>General</c:formatCode>
                <c:ptCount val="8"/>
                <c:pt idx="0">
                  <c:v>0.09113136252500556</c:v>
                </c:pt>
                <c:pt idx="1">
                  <c:v>0.1</c:v>
                </c:pt>
                <c:pt idx="2">
                  <c:v>0.09933333333333333</c:v>
                </c:pt>
                <c:pt idx="3">
                  <c:v>0.3419354838709677</c:v>
                </c:pt>
                <c:pt idx="4">
                  <c:v>0.07266666666666667</c:v>
                </c:pt>
                <c:pt idx="5">
                  <c:v>0.1104444444444444</c:v>
                </c:pt>
                <c:pt idx="6">
                  <c:v>0.07733333333333334</c:v>
                </c:pt>
                <c:pt idx="7">
                  <c:v>0.08295454545454546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優斗'!$R$27:$R$34</c:f>
              <c:numCache>
                <c:formatCode>General</c:formatCode>
                <c:ptCount val="8"/>
                <c:pt idx="0">
                  <c:v>0.02444987775061125</c:v>
                </c:pt>
                <c:pt idx="1">
                  <c:v>0.01844444444444444</c:v>
                </c:pt>
                <c:pt idx="2">
                  <c:v>0.01444444444444444</c:v>
                </c:pt>
                <c:pt idx="3">
                  <c:v>0.03870967741935484</c:v>
                </c:pt>
                <c:pt idx="4">
                  <c:v>0.01422222222222222</c:v>
                </c:pt>
                <c:pt idx="5">
                  <c:v>0.01822222222222222</c:v>
                </c:pt>
                <c:pt idx="6">
                  <c:v>0.01111111111111111</c:v>
                </c:pt>
                <c:pt idx="7">
                  <c:v>0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112.2060697202873</c:v>
                </c:pt>
                <c:pt idx="1">
                  <c:v>108.9781931473539</c:v>
                </c:pt>
                <c:pt idx="2">
                  <c:v>104.0719621984364</c:v>
                </c:pt>
                <c:pt idx="3">
                  <c:v>174.2876523623589</c:v>
                </c:pt>
                <c:pt idx="4">
                  <c:v>101.3239387752701</c:v>
                </c:pt>
                <c:pt idx="5">
                  <c:v>100.3227038403695</c:v>
                </c:pt>
                <c:pt idx="6">
                  <c:v>98.98352302736264</c:v>
                </c:pt>
                <c:pt idx="7">
                  <c:v>107.9102884504687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12.35877398058194</c:v>
                </c:pt>
                <c:pt idx="1">
                  <c:v>5.967904911511702</c:v>
                </c:pt>
                <c:pt idx="2">
                  <c:v>6.319499232763553</c:v>
                </c:pt>
                <c:pt idx="3">
                  <c:v>21.89709613049129</c:v>
                </c:pt>
                <c:pt idx="4">
                  <c:v>4.445273180168389</c:v>
                </c:pt>
                <c:pt idx="5">
                  <c:v>6.360572973280247</c:v>
                </c:pt>
                <c:pt idx="6">
                  <c:v>4.305723061901062</c:v>
                </c:pt>
                <c:pt idx="7">
                  <c:v>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諒也'!$H$17:$H$24</c:f>
              <c:numCache>
                <c:formatCode>General</c:formatCode>
                <c:ptCount val="8"/>
                <c:pt idx="0">
                  <c:v>338.5797054073214</c:v>
                </c:pt>
                <c:pt idx="1">
                  <c:v>331.8091533844797</c:v>
                </c:pt>
                <c:pt idx="2">
                  <c:v>344.0502178411084</c:v>
                </c:pt>
                <c:pt idx="3">
                  <c:v>7.505649435507621</c:v>
                </c:pt>
                <c:pt idx="4">
                  <c:v>324.5419059140586</c:v>
                </c:pt>
                <c:pt idx="5">
                  <c:v>353.884174162773</c:v>
                </c:pt>
                <c:pt idx="6">
                  <c:v>331.578902842768</c:v>
                </c:pt>
                <c:pt idx="7">
                  <c:v>62.76271268640812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諒也'!$J$17:$J$24</c:f>
              <c:numCache>
                <c:formatCode>General</c:formatCode>
                <c:ptCount val="8"/>
                <c:pt idx="0">
                  <c:v>833.4789348475389</c:v>
                </c:pt>
                <c:pt idx="1">
                  <c:v>718.1842512664039</c:v>
                </c:pt>
                <c:pt idx="2">
                  <c:v>812.2637694341975</c:v>
                </c:pt>
                <c:pt idx="3">
                  <c:v>48.03721573479834</c:v>
                </c:pt>
                <c:pt idx="4">
                  <c:v>726.5182754894731</c:v>
                </c:pt>
                <c:pt idx="5">
                  <c:v>624.3880267060513</c:v>
                </c:pt>
                <c:pt idx="6">
                  <c:v>759.1099915153009</c:v>
                </c:pt>
                <c:pt idx="7">
                  <c:v>142.754713361408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諒也'!$L$17:$L$24</c:f>
              <c:numCache>
                <c:formatCode>General</c:formatCode>
                <c:ptCount val="8"/>
                <c:pt idx="0">
                  <c:v>261.3124950030713</c:v>
                </c:pt>
                <c:pt idx="1">
                  <c:v>260.7689439147998</c:v>
                </c:pt>
                <c:pt idx="2">
                  <c:v>227.2681435520853</c:v>
                </c:pt>
                <c:pt idx="3">
                  <c:v>16.60809805927875</c:v>
                </c:pt>
                <c:pt idx="4">
                  <c:v>259.291387182453</c:v>
                </c:pt>
                <c:pt idx="5">
                  <c:v>298.883324491404</c:v>
                </c:pt>
                <c:pt idx="6">
                  <c:v>245.9382553675805</c:v>
                </c:pt>
                <c:pt idx="7">
                  <c:v>50.95422089550084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諒也'!$N$17:$N$24</c:f>
              <c:numCache>
                <c:formatCode>General</c:formatCode>
                <c:ptCount val="8"/>
                <c:pt idx="0">
                  <c:v>153.4117168033535</c:v>
                </c:pt>
                <c:pt idx="1">
                  <c:v>44.87318477232384</c:v>
                </c:pt>
                <c:pt idx="2">
                  <c:v>46.46387085666311</c:v>
                </c:pt>
                <c:pt idx="3">
                  <c:v>3.185986036493887</c:v>
                </c:pt>
                <c:pt idx="4">
                  <c:v>41.75040513589283</c:v>
                </c:pt>
                <c:pt idx="5">
                  <c:v>48.64693325209373</c:v>
                </c:pt>
                <c:pt idx="6">
                  <c:v>39.0757025050134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諒也'!$P$17:$P$24</c:f>
              <c:numCache>
                <c:formatCode>General</c:formatCode>
                <c:ptCount val="8"/>
                <c:pt idx="0">
                  <c:v>41.70198009195735</c:v>
                </c:pt>
                <c:pt idx="1">
                  <c:v>0</c:v>
                </c:pt>
                <c:pt idx="2">
                  <c:v>12.61116729772948</c:v>
                </c:pt>
                <c:pt idx="3">
                  <c:v>0</c:v>
                </c:pt>
                <c:pt idx="4">
                  <c:v>13.46642175140005</c:v>
                </c:pt>
                <c:pt idx="5">
                  <c:v>8.426042968117144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General</c:formatCode>
                <c:ptCount val="6"/>
                <c:pt idx="0">
                  <c:v>0.03616203703703703</c:v>
                </c:pt>
                <c:pt idx="1">
                  <c:v>0.02326851851851852</c:v>
                </c:pt>
                <c:pt idx="2">
                  <c:v>0.004553240740740741</c:v>
                </c:pt>
                <c:pt idx="3">
                  <c:v>0.0007847222222222222</c:v>
                </c:pt>
                <c:pt idx="4">
                  <c:v>0.000125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'片山　諒也'!$H$27:$H$28</c:f>
              <c:numCache>
                <c:formatCode>General</c:formatCode>
                <c:ptCount val="2"/>
                <c:pt idx="0">
                  <c:v>0.5344221473560862</c:v>
                </c:pt>
                <c:pt idx="1">
                  <c:v>0.5789290681502086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'片山　諒也'!$I$27:$I$28</c:f>
              <c:numCache>
                <c:formatCode>General</c:formatCode>
                <c:ptCount val="2"/>
                <c:pt idx="0">
                  <c:v>0.37805771202578</c:v>
                </c:pt>
                <c:pt idx="1">
                  <c:v>0.3400556328233658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'片山　諒也'!$J$27:$J$28</c:f>
              <c:numCache>
                <c:formatCode>General</c:formatCode>
                <c:ptCount val="2"/>
                <c:pt idx="0">
                  <c:v>0.06847810165519262</c:v>
                </c:pt>
                <c:pt idx="1">
                  <c:v>0.0717663421418637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'片山　諒也'!$K$27:$K$28</c:f>
              <c:numCache>
                <c:formatCode>General</c:formatCode>
                <c:ptCount val="2"/>
                <c:pt idx="0">
                  <c:v>0.016258971729896</c:v>
                </c:pt>
                <c:pt idx="1">
                  <c:v>0.008136300417246176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諒也'!$O$27:$O$34</c:f>
              <c:numCache>
                <c:formatCode>General</c:formatCode>
                <c:ptCount val="8"/>
                <c:pt idx="0">
                  <c:v>0.4901089130917982</c:v>
                </c:pt>
                <c:pt idx="1">
                  <c:v>0.5795555555555556</c:v>
                </c:pt>
                <c:pt idx="2">
                  <c:v>0.5444444444444444</c:v>
                </c:pt>
                <c:pt idx="3">
                  <c:v>0.2193548387096774</c:v>
                </c:pt>
                <c:pt idx="4">
                  <c:v>0.57</c:v>
                </c:pt>
                <c:pt idx="5">
                  <c:v>0.6111111111111112</c:v>
                </c:pt>
                <c:pt idx="6">
                  <c:v>0.5575555555555556</c:v>
                </c:pt>
                <c:pt idx="7">
                  <c:v>0.5693181818181818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諒也'!$P$27:$P$34</c:f>
              <c:numCache>
                <c:formatCode>General</c:formatCode>
                <c:ptCount val="8"/>
                <c:pt idx="0">
                  <c:v>0.4029784396532563</c:v>
                </c:pt>
                <c:pt idx="1">
                  <c:v>0.3404444444444444</c:v>
                </c:pt>
                <c:pt idx="2">
                  <c:v>0.3822222222222222</c:v>
                </c:pt>
                <c:pt idx="3">
                  <c:v>0.6258064516129033</c:v>
                </c:pt>
                <c:pt idx="4">
                  <c:v>0.3493333333333333</c:v>
                </c:pt>
                <c:pt idx="5">
                  <c:v>0.2975555555555556</c:v>
                </c:pt>
                <c:pt idx="6">
                  <c:v>0.3688888888888889</c:v>
                </c:pt>
                <c:pt idx="7">
                  <c:v>0.3625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諒也'!$Q$27:$Q$34</c:f>
              <c:numCache>
                <c:formatCode>General</c:formatCode>
                <c:ptCount val="8"/>
                <c:pt idx="0">
                  <c:v>0.07023783062902868</c:v>
                </c:pt>
                <c:pt idx="1">
                  <c:v>0.07066666666666667</c:v>
                </c:pt>
                <c:pt idx="2">
                  <c:v>0.06222222222222222</c:v>
                </c:pt>
                <c:pt idx="3">
                  <c:v>0.1354838709677419</c:v>
                </c:pt>
                <c:pt idx="4">
                  <c:v>0.07044444444444445</c:v>
                </c:pt>
                <c:pt idx="5">
                  <c:v>0.08</c:v>
                </c:pt>
                <c:pt idx="6">
                  <c:v>0.06555555555555556</c:v>
                </c:pt>
                <c:pt idx="7">
                  <c:v>0.06818181818181818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諒也'!$R$27:$R$34</c:f>
              <c:numCache>
                <c:formatCode>General</c:formatCode>
                <c:ptCount val="8"/>
                <c:pt idx="0">
                  <c:v>0.03022893976439209</c:v>
                </c:pt>
                <c:pt idx="1">
                  <c:v>0.009333333333333334</c:v>
                </c:pt>
                <c:pt idx="2">
                  <c:v>0.009111111111111111</c:v>
                </c:pt>
                <c:pt idx="3">
                  <c:v>0.01935483870967742</c:v>
                </c:pt>
                <c:pt idx="4">
                  <c:v>0.008</c:v>
                </c:pt>
                <c:pt idx="5">
                  <c:v>0.01</c:v>
                </c:pt>
                <c:pt idx="6">
                  <c:v>0.008</c:v>
                </c:pt>
                <c:pt idx="7">
                  <c:v>0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全体走行グラフ!$B$62:$B$69</c:f>
              <c:numCache>
                <c:formatCode>General</c:formatCode>
                <c:ptCount val="8"/>
                <c:pt idx="0">
                  <c:v>18350.98400875646</c:v>
                </c:pt>
                <c:pt idx="1">
                  <c:v>16804.68027810717</c:v>
                </c:pt>
                <c:pt idx="2">
                  <c:v>17618.33320344386</c:v>
                </c:pt>
                <c:pt idx="3">
                  <c:v>912.5381593071979</c:v>
                </c:pt>
                <c:pt idx="4">
                  <c:v>18050.43803326353</c:v>
                </c:pt>
                <c:pt idx="5">
                  <c:v>16727.98055207097</c:v>
                </c:pt>
                <c:pt idx="6">
                  <c:v>17771.42764272685</c:v>
                </c:pt>
                <c:pt idx="7">
                  <c:v>3685.699146688647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108.5656554768828</c:v>
                </c:pt>
                <c:pt idx="1">
                  <c:v>90.34887743733829</c:v>
                </c:pt>
                <c:pt idx="2">
                  <c:v>96.15080484598124</c:v>
                </c:pt>
                <c:pt idx="3">
                  <c:v>144.2451475582775</c:v>
                </c:pt>
                <c:pt idx="4">
                  <c:v>91.03789303155185</c:v>
                </c:pt>
                <c:pt idx="5">
                  <c:v>88.92839816850095</c:v>
                </c:pt>
                <c:pt idx="6">
                  <c:v>91.69125614351729</c:v>
                </c:pt>
                <c:pt idx="7">
                  <c:v>87.07728151173197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12.74310154706439</c:v>
                </c:pt>
                <c:pt idx="1">
                  <c:v>2.588632354469377</c:v>
                </c:pt>
                <c:pt idx="2">
                  <c:v>3.370571743288951</c:v>
                </c:pt>
                <c:pt idx="3">
                  <c:v>0</c:v>
                </c:pt>
                <c:pt idx="4">
                  <c:v>3.608472941998112</c:v>
                </c:pt>
                <c:pt idx="5">
                  <c:v>3.36375197063702</c:v>
                </c:pt>
                <c:pt idx="6">
                  <c:v>1.58114867877337</c:v>
                </c:pt>
                <c:pt idx="7">
                  <c:v>0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爽生'!$H$17:$H$24</c:f>
              <c:numCache>
                <c:formatCode>General</c:formatCode>
                <c:ptCount val="8"/>
                <c:pt idx="0">
                  <c:v>295.8315924888379</c:v>
                </c:pt>
                <c:pt idx="1">
                  <c:v>380.9128478765185</c:v>
                </c:pt>
                <c:pt idx="2">
                  <c:v>327.1017827477472</c:v>
                </c:pt>
                <c:pt idx="3">
                  <c:v>6.930107984348069</c:v>
                </c:pt>
                <c:pt idx="4">
                  <c:v>304.5311306680605</c:v>
                </c:pt>
                <c:pt idx="5">
                  <c:v>286.7948513113115</c:v>
                </c:pt>
                <c:pt idx="6">
                  <c:v>333.6377636030975</c:v>
                </c:pt>
                <c:pt idx="7">
                  <c:v>46.74835773032646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爽生'!$J$17:$J$24</c:f>
              <c:numCache>
                <c:formatCode>General</c:formatCode>
                <c:ptCount val="8"/>
                <c:pt idx="0">
                  <c:v>904.5043489244782</c:v>
                </c:pt>
                <c:pt idx="1">
                  <c:v>793.9370770657713</c:v>
                </c:pt>
                <c:pt idx="2">
                  <c:v>910.1064381770543</c:v>
                </c:pt>
                <c:pt idx="3">
                  <c:v>30.27763046043856</c:v>
                </c:pt>
                <c:pt idx="4">
                  <c:v>970.0355712572955</c:v>
                </c:pt>
                <c:pt idx="5">
                  <c:v>831.065036833279</c:v>
                </c:pt>
                <c:pt idx="6">
                  <c:v>914.3937377214006</c:v>
                </c:pt>
                <c:pt idx="7">
                  <c:v>160.8595190153937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爽生'!$L$17:$L$24</c:f>
              <c:numCache>
                <c:formatCode>General</c:formatCode>
                <c:ptCount val="8"/>
                <c:pt idx="0">
                  <c:v>404.8848476953504</c:v>
                </c:pt>
                <c:pt idx="1">
                  <c:v>327.7316328430959</c:v>
                </c:pt>
                <c:pt idx="2">
                  <c:v>478.639336686605</c:v>
                </c:pt>
                <c:pt idx="3">
                  <c:v>62.6868743360792</c:v>
                </c:pt>
                <c:pt idx="4">
                  <c:v>610.1135405254581</c:v>
                </c:pt>
                <c:pt idx="5">
                  <c:v>440.9347065326174</c:v>
                </c:pt>
                <c:pt idx="6">
                  <c:v>487.767527947055</c:v>
                </c:pt>
                <c:pt idx="7">
                  <c:v>175.9330558795846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爽生'!$N$17:$N$24</c:f>
              <c:numCache>
                <c:formatCode>General</c:formatCode>
                <c:ptCount val="8"/>
                <c:pt idx="0">
                  <c:v>145.2888239983305</c:v>
                </c:pt>
                <c:pt idx="1">
                  <c:v>152.5399196382741</c:v>
                </c:pt>
                <c:pt idx="2">
                  <c:v>110.1546134239366</c:v>
                </c:pt>
                <c:pt idx="3">
                  <c:v>0</c:v>
                </c:pt>
                <c:pt idx="4">
                  <c:v>104.5876022315706</c:v>
                </c:pt>
                <c:pt idx="5">
                  <c:v>148.5675345920763</c:v>
                </c:pt>
                <c:pt idx="6">
                  <c:v>93.70613644141304</c:v>
                </c:pt>
                <c:pt idx="7">
                  <c:v>84.24805045279209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爽生'!$P$17:$P$24</c:f>
              <c:numCache>
                <c:formatCode>General</c:formatCode>
                <c:ptCount val="8"/>
                <c:pt idx="0">
                  <c:v>41.83788019218059</c:v>
                </c:pt>
                <c:pt idx="1">
                  <c:v>23.13593021104384</c:v>
                </c:pt>
                <c:pt idx="2">
                  <c:v>11.94847203930294</c:v>
                </c:pt>
                <c:pt idx="3">
                  <c:v>0</c:v>
                </c:pt>
                <c:pt idx="4">
                  <c:v>40.18861330075651</c:v>
                </c:pt>
                <c:pt idx="5">
                  <c:v>50.09386624080162</c:v>
                </c:pt>
                <c:pt idx="6">
                  <c:v>9.425376581841192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爽生'!$A$28:$F$28</c:f>
              <c:numCache>
                <c:formatCode>General</c:formatCode>
                <c:ptCount val="6"/>
                <c:pt idx="0">
                  <c:v>0.02769675925925926</c:v>
                </c:pt>
                <c:pt idx="1">
                  <c:v>0.02677777777777778</c:v>
                </c:pt>
                <c:pt idx="2">
                  <c:v>0.008414351851851852</c:v>
                </c:pt>
                <c:pt idx="3">
                  <c:v>0.001708333333333333</c:v>
                </c:pt>
                <c:pt idx="4">
                  <c:v>0.0002962962962962963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'福吉　爽生'!$H$27:$H$28</c:f>
              <c:numCache>
                <c:formatCode>General</c:formatCode>
                <c:ptCount val="2"/>
                <c:pt idx="0">
                  <c:v>0.4482935403544749</c:v>
                </c:pt>
                <c:pt idx="1">
                  <c:v>0.4063977746870654</c:v>
                </c:pt>
              </c:numCache>
            </c:numRef>
          </c:val>
        </c:ser>
        <c:ser>
          <c:idx val="1"/>
          <c:order val="1"/>
          <c:tx>
            <c:strRef>
              <c:f>'福吉　爽生'!$B$27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'福吉　爽生'!$I$27:$I$28</c:f>
              <c:numCache>
                <c:formatCode>General</c:formatCode>
                <c:ptCount val="2"/>
                <c:pt idx="0">
                  <c:v>0.4067672476929837</c:v>
                </c:pt>
                <c:pt idx="1">
                  <c:v>0.4182197496522949</c:v>
                </c:pt>
              </c:numCache>
            </c:numRef>
          </c:val>
        </c:ser>
        <c:ser>
          <c:idx val="2"/>
          <c:order val="2"/>
          <c:tx>
            <c:strRef>
              <c:f>'福吉　爽生'!$C$27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'福吉　爽生'!$J$27:$J$28</c:f>
              <c:numCache>
                <c:formatCode>General</c:formatCode>
                <c:ptCount val="2"/>
                <c:pt idx="0">
                  <c:v>0.114838142668815</c:v>
                </c:pt>
                <c:pt idx="1">
                  <c:v>0.1437413073713491</c:v>
                </c:pt>
              </c:numCache>
            </c:numRef>
          </c:val>
        </c:ser>
        <c:ser>
          <c:idx val="3"/>
          <c:order val="3"/>
          <c:tx>
            <c:strRef>
              <c:f>'福吉　爽生'!$D$27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'福吉　爽生'!$K$27:$K$28</c:f>
              <c:numCache>
                <c:formatCode>General</c:formatCode>
                <c:ptCount val="2"/>
                <c:pt idx="0">
                  <c:v>0.02599970704555441</c:v>
                </c:pt>
                <c:pt idx="1">
                  <c:v>0.02663421418636996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爽生'!$O$27:$O$34</c:f>
              <c:numCache>
                <c:formatCode>General</c:formatCode>
                <c:ptCount val="8"/>
                <c:pt idx="0">
                  <c:v>0.4392087130473439</c:v>
                </c:pt>
                <c:pt idx="1">
                  <c:v>0.5048888888888889</c:v>
                </c:pt>
                <c:pt idx="2">
                  <c:v>0.4106666666666667</c:v>
                </c:pt>
                <c:pt idx="3">
                  <c:v>0.1612903225806452</c:v>
                </c:pt>
                <c:pt idx="4">
                  <c:v>0.3553333333333333</c:v>
                </c:pt>
                <c:pt idx="5">
                  <c:v>0.4646666666666667</c:v>
                </c:pt>
                <c:pt idx="6">
                  <c:v>0.4211111111111111</c:v>
                </c:pt>
                <c:pt idx="7">
                  <c:v>0.2943181818181818</c:v>
                </c:pt>
              </c:numCache>
            </c:numRef>
          </c:val>
        </c:ser>
        <c:ser>
          <c:idx val="1"/>
          <c:order val="1"/>
          <c:tx>
            <c:strRef>
              <c:f>'福吉　爽生'!$B$27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爽生'!$P$27:$P$34</c:f>
              <c:numCache>
                <c:formatCode>General</c:formatCode>
                <c:ptCount val="8"/>
                <c:pt idx="0">
                  <c:v>0.4136474772171594</c:v>
                </c:pt>
                <c:pt idx="1">
                  <c:v>0.3724444444444445</c:v>
                </c:pt>
                <c:pt idx="2">
                  <c:v>0.436</c:v>
                </c:pt>
                <c:pt idx="3">
                  <c:v>0.3548387096774194</c:v>
                </c:pt>
                <c:pt idx="4">
                  <c:v>0.4544444444444444</c:v>
                </c:pt>
                <c:pt idx="5">
                  <c:v>0.38</c:v>
                </c:pt>
                <c:pt idx="6">
                  <c:v>0.4273333333333333</c:v>
                </c:pt>
                <c:pt idx="7">
                  <c:v>0.3818181818181818</c:v>
                </c:pt>
              </c:numCache>
            </c:numRef>
          </c:val>
        </c:ser>
        <c:ser>
          <c:idx val="2"/>
          <c:order val="2"/>
          <c:tx>
            <c:strRef>
              <c:f>'福吉　爽生'!$C$27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爽生'!$Q$27:$Q$34</c:f>
              <c:numCache>
                <c:formatCode>General</c:formatCode>
                <c:ptCount val="8"/>
                <c:pt idx="0">
                  <c:v>0.1126917092687264</c:v>
                </c:pt>
                <c:pt idx="1">
                  <c:v>0.08955555555555555</c:v>
                </c:pt>
                <c:pt idx="2">
                  <c:v>0.1295555555555556</c:v>
                </c:pt>
                <c:pt idx="3">
                  <c:v>0.4838709677419355</c:v>
                </c:pt>
                <c:pt idx="4">
                  <c:v>0.1631111111111111</c:v>
                </c:pt>
                <c:pt idx="5">
                  <c:v>0.1182222222222222</c:v>
                </c:pt>
                <c:pt idx="6">
                  <c:v>0.1315555555555556</c:v>
                </c:pt>
                <c:pt idx="7">
                  <c:v>0.2375</c:v>
                </c:pt>
              </c:numCache>
            </c:numRef>
          </c:val>
        </c:ser>
        <c:ser>
          <c:idx val="3"/>
          <c:order val="3"/>
          <c:tx>
            <c:strRef>
              <c:f>'福吉　爽生'!$D$27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爽生'!$R$27:$R$34</c:f>
              <c:numCache>
                <c:formatCode>General</c:formatCode>
                <c:ptCount val="8"/>
                <c:pt idx="0">
                  <c:v>0.02778395198933096</c:v>
                </c:pt>
                <c:pt idx="1">
                  <c:v>0.02933333333333333</c:v>
                </c:pt>
                <c:pt idx="2">
                  <c:v>0.02177777777777778</c:v>
                </c:pt>
                <c:pt idx="3">
                  <c:v>0</c:v>
                </c:pt>
                <c:pt idx="4">
                  <c:v>0.02066666666666667</c:v>
                </c:pt>
                <c:pt idx="5">
                  <c:v>0.02911111111111111</c:v>
                </c:pt>
                <c:pt idx="6">
                  <c:v>0.01844444444444444</c:v>
                </c:pt>
                <c:pt idx="7">
                  <c:v>0.08636363636363636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爽生'!$B$49:$B$56</c:f>
              <c:numCache>
                <c:formatCode>General</c:formatCode>
                <c:ptCount val="8"/>
                <c:pt idx="0">
                  <c:v>119.4898328866118</c:v>
                </c:pt>
                <c:pt idx="1">
                  <c:v>111.8702014616078</c:v>
                </c:pt>
                <c:pt idx="2">
                  <c:v>122.4961897561106</c:v>
                </c:pt>
                <c:pt idx="3">
                  <c:v>191.53490022843</c:v>
                </c:pt>
                <c:pt idx="4">
                  <c:v>135.2970971988761</c:v>
                </c:pt>
                <c:pt idx="5">
                  <c:v>117.1380551746725</c:v>
                </c:pt>
                <c:pt idx="6">
                  <c:v>122.5561556427139</c:v>
                </c:pt>
                <c:pt idx="7">
                  <c:v>159.0551061684579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爽生'!$C$49:$C$56</c:f>
              <c:numCache>
                <c:formatCode>General</c:formatCode>
                <c:ptCount val="8"/>
                <c:pt idx="0">
                  <c:v>12.26498948108748</c:v>
                </c:pt>
                <c:pt idx="1">
                  <c:v>11.33464265716105</c:v>
                </c:pt>
                <c:pt idx="2">
                  <c:v>7.883185447045848</c:v>
                </c:pt>
                <c:pt idx="3">
                  <c:v>0</c:v>
                </c:pt>
                <c:pt idx="4">
                  <c:v>9.521755546592651</c:v>
                </c:pt>
                <c:pt idx="5">
                  <c:v>12.68901761782212</c:v>
                </c:pt>
                <c:pt idx="6">
                  <c:v>6.378718845477465</c:v>
                </c:pt>
                <c:pt idx="7">
                  <c:v>27.55006152079021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悠月'!$H$16:$H$22</c:f>
              <c:numCache>
                <c:formatCode>General</c:formatCode>
                <c:ptCount val="7"/>
                <c:pt idx="0">
                  <c:v>235.0837665983679</c:v>
                </c:pt>
                <c:pt idx="1">
                  <c:v>293.5247637868413</c:v>
                </c:pt>
                <c:pt idx="2">
                  <c:v>320.1557438258242</c:v>
                </c:pt>
                <c:pt idx="3">
                  <c:v>5.210521110564514</c:v>
                </c:pt>
                <c:pt idx="4">
                  <c:v>289.92189458351</c:v>
                </c:pt>
                <c:pt idx="5">
                  <c:v>170.7749932836714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悠月'!$J$16:$J$22</c:f>
              <c:numCache>
                <c:formatCode>General</c:formatCode>
                <c:ptCount val="7"/>
                <c:pt idx="0">
                  <c:v>965.1383578839969</c:v>
                </c:pt>
                <c:pt idx="1">
                  <c:v>1019.906696363188</c:v>
                </c:pt>
                <c:pt idx="2">
                  <c:v>905.1435815749205</c:v>
                </c:pt>
                <c:pt idx="3">
                  <c:v>49.4564077411369</c:v>
                </c:pt>
                <c:pt idx="4">
                  <c:v>1072.915073694488</c:v>
                </c:pt>
                <c:pt idx="5">
                  <c:v>659.5885359073791</c:v>
                </c:pt>
                <c:pt idx="6">
                  <c:v>0.4174992533753539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悠月'!$L$16:$L$22</c:f>
              <c:numCache>
                <c:formatCode>General</c:formatCode>
                <c:ptCount val="7"/>
                <c:pt idx="0">
                  <c:v>401.9978379118764</c:v>
                </c:pt>
                <c:pt idx="1">
                  <c:v>302.0592345888847</c:v>
                </c:pt>
                <c:pt idx="2">
                  <c:v>401.0449095115605</c:v>
                </c:pt>
                <c:pt idx="3">
                  <c:v>29.68641396799831</c:v>
                </c:pt>
                <c:pt idx="4">
                  <c:v>440.0589102695667</c:v>
                </c:pt>
                <c:pt idx="5">
                  <c:v>254.607060932377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悠月'!$N$16:$N$22</c:f>
              <c:numCache>
                <c:formatCode>General</c:formatCode>
                <c:ptCount val="7"/>
                <c:pt idx="0">
                  <c:v>184.3390354500095</c:v>
                </c:pt>
                <c:pt idx="1">
                  <c:v>108.8309354188757</c:v>
                </c:pt>
                <c:pt idx="2">
                  <c:v>193.0482756459851</c:v>
                </c:pt>
                <c:pt idx="3">
                  <c:v>0</c:v>
                </c:pt>
                <c:pt idx="4">
                  <c:v>101.5034917188914</c:v>
                </c:pt>
                <c:pt idx="5">
                  <c:v>53.60754432017075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悠月'!$P$16:$P$22</c:f>
              <c:numCache>
                <c:formatCode>General</c:formatCode>
                <c:ptCount val="7"/>
                <c:pt idx="0">
                  <c:v>27.78366795505013</c:v>
                </c:pt>
                <c:pt idx="1">
                  <c:v>36.99095441685404</c:v>
                </c:pt>
                <c:pt idx="2">
                  <c:v>106.8587625332307</c:v>
                </c:pt>
                <c:pt idx="3">
                  <c:v>0</c:v>
                </c:pt>
                <c:pt idx="4">
                  <c:v>49.60604970627082</c:v>
                </c:pt>
                <c:pt idx="5">
                  <c:v>11.17655727056717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悠月'!$R$16:$R$22</c:f>
              <c:numCache>
                <c:formatCode>General</c:formatCode>
                <c:ptCount val="7"/>
                <c:pt idx="0">
                  <c:v>0</c:v>
                </c:pt>
                <c:pt idx="1">
                  <c:v>3.265386765511721</c:v>
                </c:pt>
                <c:pt idx="2">
                  <c:v>0</c:v>
                </c:pt>
                <c:pt idx="3">
                  <c:v>0</c:v>
                </c:pt>
                <c:pt idx="4">
                  <c:v>4.898081121428731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悠月'!$A$26:$F$26</c:f>
              <c:numCache>
                <c:formatCode>General</c:formatCode>
                <c:ptCount val="6"/>
                <c:pt idx="0">
                  <c:v>0.01927546296296296</c:v>
                </c:pt>
                <c:pt idx="1">
                  <c:v>0.02286574074074074</c:v>
                </c:pt>
                <c:pt idx="2">
                  <c:v>0.005131944444444444</c:v>
                </c:pt>
                <c:pt idx="3">
                  <c:v>0.001321759259259259</c:v>
                </c:pt>
                <c:pt idx="4">
                  <c:v>0.000375</c:v>
                </c:pt>
                <c:pt idx="5">
                  <c:v>1.157407407407407e-05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全体走行グラフ!$C$62:$C$69</c:f>
              <c:numCache>
                <c:formatCode>General</c:formatCode>
                <c:ptCount val="8"/>
                <c:pt idx="0">
                  <c:v>959.600056197591</c:v>
                </c:pt>
                <c:pt idx="1">
                  <c:v>680.243459256196</c:v>
                </c:pt>
                <c:pt idx="2">
                  <c:v>721.1993866904979</c:v>
                </c:pt>
                <c:pt idx="3">
                  <c:v>23.05342696026219</c:v>
                </c:pt>
                <c:pt idx="4">
                  <c:v>747.0192038290625</c:v>
                </c:pt>
                <c:pt idx="5">
                  <c:v>538.3397219727403</c:v>
                </c:pt>
                <c:pt idx="6">
                  <c:v>559.0778883701623</c:v>
                </c:pt>
                <c:pt idx="7">
                  <c:v>142.5407740252385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全体走行グラフ!$D$62:$D$69</c:f>
              <c:numCache>
                <c:formatCode>General</c:formatCode>
                <c:ptCount val="8"/>
                <c:pt idx="0">
                  <c:v>1544.653960502862</c:v>
                </c:pt>
                <c:pt idx="1">
                  <c:v>1428.305085391799</c:v>
                </c:pt>
                <c:pt idx="2">
                  <c:v>1479.999563955743</c:v>
                </c:pt>
                <c:pt idx="3">
                  <c:v>86.75937152567576</c:v>
                </c:pt>
                <c:pt idx="4">
                  <c:v>1426.166260181868</c:v>
                </c:pt>
                <c:pt idx="5">
                  <c:v>1369.77852974992</c:v>
                </c:pt>
                <c:pt idx="6">
                  <c:v>1466.552286479495</c:v>
                </c:pt>
                <c:pt idx="7">
                  <c:v>272.6283345354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全体走行グラフ!$E$62:$E$69</c:f>
              <c:numCache>
                <c:formatCode>General</c:formatCode>
                <c:ptCount val="8"/>
                <c:pt idx="0">
                  <c:v>1905.661284060445</c:v>
                </c:pt>
                <c:pt idx="1">
                  <c:v>1702.941176499907</c:v>
                </c:pt>
                <c:pt idx="2">
                  <c:v>1821.260720811026</c:v>
                </c:pt>
                <c:pt idx="3">
                  <c:v>95.79042875764692</c:v>
                </c:pt>
                <c:pt idx="4">
                  <c:v>1950.097040327061</c:v>
                </c:pt>
                <c:pt idx="5">
                  <c:v>1770.812579282086</c:v>
                </c:pt>
                <c:pt idx="6">
                  <c:v>1910.732655926653</c:v>
                </c:pt>
                <c:pt idx="7">
                  <c:v>406.8657706558947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全体走行グラフ!$F$62:$F$69</c:f>
              <c:numCache>
                <c:formatCode>General</c:formatCode>
                <c:ptCount val="8"/>
                <c:pt idx="0">
                  <c:v>1831.928086122029</c:v>
                </c:pt>
                <c:pt idx="1">
                  <c:v>1767.464315928019</c:v>
                </c:pt>
                <c:pt idx="2">
                  <c:v>1837.784466165772</c:v>
                </c:pt>
                <c:pt idx="3">
                  <c:v>85.02531999043065</c:v>
                </c:pt>
                <c:pt idx="4">
                  <c:v>1916.15422257527</c:v>
                </c:pt>
                <c:pt idx="5">
                  <c:v>1799.362991084097</c:v>
                </c:pt>
                <c:pt idx="6">
                  <c:v>1400.831864809234</c:v>
                </c:pt>
                <c:pt idx="7">
                  <c:v>410.682574184708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悠月'!$G$25:$G$26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'吉田　悠月'!$H$25:$H$26</c:f>
              <c:numCache>
                <c:formatCode>General</c:formatCode>
                <c:ptCount val="2"/>
                <c:pt idx="0">
                  <c:v>0.3991504321078073</c:v>
                </c:pt>
                <c:pt idx="1">
                  <c:v>0.3832933653077538</c:v>
                </c:pt>
              </c:numCache>
            </c:numRef>
          </c:val>
        </c:ser>
        <c:ser>
          <c:idx val="1"/>
          <c:order val="1"/>
          <c:tx>
            <c:strRef>
              <c:f>'吉田　悠月'!$B$25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悠月'!$G$25:$G$26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'吉田　悠月'!$I$25:$I$26</c:f>
              <c:numCache>
                <c:formatCode>General</c:formatCode>
                <c:ptCount val="2"/>
                <c:pt idx="0">
                  <c:v>0.4597920023436355</c:v>
                </c:pt>
                <c:pt idx="1">
                  <c:v>0.4796163069544365</c:v>
                </c:pt>
              </c:numCache>
            </c:numRef>
          </c:val>
        </c:ser>
        <c:ser>
          <c:idx val="2"/>
          <c:order val="2"/>
          <c:tx>
            <c:strRef>
              <c:f>'吉田　悠月'!$C$25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悠月'!$G$25:$G$26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'吉田　悠月'!$J$25:$J$26</c:f>
              <c:numCache>
                <c:formatCode>General</c:formatCode>
                <c:ptCount val="2"/>
                <c:pt idx="0">
                  <c:v>0.1004833748352131</c:v>
                </c:pt>
                <c:pt idx="1">
                  <c:v>0.1125766053823608</c:v>
                </c:pt>
              </c:numCache>
            </c:numRef>
          </c:val>
        </c:ser>
        <c:ser>
          <c:idx val="3"/>
          <c:order val="3"/>
          <c:tx>
            <c:strRef>
              <c:f>'吉田　悠月'!$D$25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悠月'!$G$25:$G$26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'吉田　悠月'!$K$25:$K$26</c:f>
              <c:numCache>
                <c:formatCode>General</c:formatCode>
                <c:ptCount val="2"/>
                <c:pt idx="0">
                  <c:v>0.03163908012304087</c:v>
                </c:pt>
                <c:pt idx="1">
                  <c:v>0.01851851851851852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悠月'!$N$25:$N$31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悠月'!$O$25:$O$31</c:f>
              <c:numCache>
                <c:formatCode>General</c:formatCode>
                <c:ptCount val="7"/>
                <c:pt idx="0">
                  <c:v>0.3920871304734385</c:v>
                </c:pt>
                <c:pt idx="1">
                  <c:v>0.4077777777777778</c:v>
                </c:pt>
                <c:pt idx="2">
                  <c:v>0.4066666666666667</c:v>
                </c:pt>
                <c:pt idx="3">
                  <c:v>0.1354838709677419</c:v>
                </c:pt>
                <c:pt idx="4">
                  <c:v>0.3522222222222222</c:v>
                </c:pt>
                <c:pt idx="5">
                  <c:v>0.4299500831946755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'吉田　悠月'!$B$25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悠月'!$N$25:$N$31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悠月'!$P$25:$P$31</c:f>
              <c:numCache>
                <c:formatCode>General</c:formatCode>
                <c:ptCount val="7"/>
                <c:pt idx="0">
                  <c:v>0.4598799733274061</c:v>
                </c:pt>
                <c:pt idx="1">
                  <c:v>0.4828888888888889</c:v>
                </c:pt>
                <c:pt idx="2">
                  <c:v>0.4306666666666666</c:v>
                </c:pt>
                <c:pt idx="3">
                  <c:v>0.632258064516129</c:v>
                </c:pt>
                <c:pt idx="4">
                  <c:v>0.5002222222222222</c:v>
                </c:pt>
                <c:pt idx="5">
                  <c:v>0.448585690515807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'吉田　悠月'!$C$25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悠月'!$N$25:$N$31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悠月'!$Q$25:$Q$31</c:f>
              <c:numCache>
                <c:formatCode>General</c:formatCode>
                <c:ptCount val="7"/>
                <c:pt idx="0">
                  <c:v>0.1066903756390309</c:v>
                </c:pt>
                <c:pt idx="1">
                  <c:v>0.08177777777777778</c:v>
                </c:pt>
                <c:pt idx="2">
                  <c:v>0.1084444444444444</c:v>
                </c:pt>
                <c:pt idx="3">
                  <c:v>0.232258064516129</c:v>
                </c:pt>
                <c:pt idx="4">
                  <c:v>0.1188888888888889</c:v>
                </c:pt>
                <c:pt idx="5">
                  <c:v>0.1031613976705491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'吉田　悠月'!$D$25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悠月'!$N$25:$N$31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悠月'!$R$25:$R$31</c:f>
              <c:numCache>
                <c:formatCode>General</c:formatCode>
                <c:ptCount val="7"/>
                <c:pt idx="0">
                  <c:v>0.03689708824183152</c:v>
                </c:pt>
                <c:pt idx="1">
                  <c:v>0.02133333333333333</c:v>
                </c:pt>
                <c:pt idx="2">
                  <c:v>0.03777777777777778</c:v>
                </c:pt>
                <c:pt idx="3">
                  <c:v>0</c:v>
                </c:pt>
                <c:pt idx="4">
                  <c:v>0.02044444444444445</c:v>
                </c:pt>
                <c:pt idx="5">
                  <c:v>0.01564059900166389</c:v>
                </c:pt>
                <c:pt idx="6">
                  <c:v>0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悠月'!$A$47:$A$53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悠月'!$B$47:$B$53</c:f>
              <c:numCache>
                <c:formatCode>General</c:formatCode>
                <c:ptCount val="7"/>
                <c:pt idx="0">
                  <c:v>120.9561777199534</c:v>
                </c:pt>
                <c:pt idx="1">
                  <c:v>117.606881122288</c:v>
                </c:pt>
                <c:pt idx="2">
                  <c:v>128.3802995753574</c:v>
                </c:pt>
                <c:pt idx="3">
                  <c:v>161.6759135094259</c:v>
                </c:pt>
                <c:pt idx="4">
                  <c:v>130.5935667396103</c:v>
                </c:pt>
                <c:pt idx="5">
                  <c:v>114.7676156293622</c:v>
                </c:pt>
                <c:pt idx="6">
                  <c:v>0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悠月'!$A$47:$A$53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悠月'!$C$47:$C$53</c:f>
              <c:numCache>
                <c:formatCode>General</c:formatCode>
                <c:ptCount val="7"/>
                <c:pt idx="0">
                  <c:v>13.44845842251729</c:v>
                </c:pt>
                <c:pt idx="1">
                  <c:v>8.856595769036216</c:v>
                </c:pt>
                <c:pt idx="2">
                  <c:v>19.85162452730588</c:v>
                </c:pt>
                <c:pt idx="3">
                  <c:v>0</c:v>
                </c:pt>
                <c:pt idx="4">
                  <c:v>9.297719960613684</c:v>
                </c:pt>
                <c:pt idx="5">
                  <c:v>5.858758191226984</c:v>
                </c:pt>
                <c:pt idx="6">
                  <c:v>0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惺也'!$H$17:$H$24</c:f>
              <c:numCache>
                <c:formatCode>General</c:formatCode>
                <c:ptCount val="8"/>
                <c:pt idx="0">
                  <c:v>335.9608307369656</c:v>
                </c:pt>
                <c:pt idx="1">
                  <c:v>313.5773396653092</c:v>
                </c:pt>
                <c:pt idx="2">
                  <c:v>345.3105700989554</c:v>
                </c:pt>
                <c:pt idx="3">
                  <c:v>7.746024665054392</c:v>
                </c:pt>
                <c:pt idx="4">
                  <c:v>348.7376394636485</c:v>
                </c:pt>
                <c:pt idx="5">
                  <c:v>270.1618533731425</c:v>
                </c:pt>
                <c:pt idx="6">
                  <c:v>298.7076384880911</c:v>
                </c:pt>
                <c:pt idx="7">
                  <c:v>63.44061818355112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惺也'!$J$17:$J$24</c:f>
              <c:numCache>
                <c:formatCode>General</c:formatCode>
                <c:ptCount val="8"/>
                <c:pt idx="0">
                  <c:v>896.3985974173777</c:v>
                </c:pt>
                <c:pt idx="1">
                  <c:v>947.3335069156421</c:v>
                </c:pt>
                <c:pt idx="2">
                  <c:v>849.973246126553</c:v>
                </c:pt>
                <c:pt idx="3">
                  <c:v>54.92104431883581</c:v>
                </c:pt>
                <c:pt idx="4">
                  <c:v>833.672693534977</c:v>
                </c:pt>
                <c:pt idx="5">
                  <c:v>816.5993424787439</c:v>
                </c:pt>
                <c:pt idx="6">
                  <c:v>951.0058031726112</c:v>
                </c:pt>
                <c:pt idx="7">
                  <c:v>204.5157284172419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惺也'!$L$17:$L$24</c:f>
              <c:numCache>
                <c:formatCode>General</c:formatCode>
                <c:ptCount val="8"/>
                <c:pt idx="0">
                  <c:v>437.9831829163753</c:v>
                </c:pt>
                <c:pt idx="1">
                  <c:v>388.8977955182502</c:v>
                </c:pt>
                <c:pt idx="2">
                  <c:v>353.0040679272547</c:v>
                </c:pt>
                <c:pt idx="3">
                  <c:v>0</c:v>
                </c:pt>
                <c:pt idx="4">
                  <c:v>365.1155397571629</c:v>
                </c:pt>
                <c:pt idx="5">
                  <c:v>450.2269313135448</c:v>
                </c:pt>
                <c:pt idx="6">
                  <c:v>333.9056083060932</c:v>
                </c:pt>
                <c:pt idx="7">
                  <c:v>90.21413070357812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惺也'!$N$17:$N$24</c:f>
              <c:numCache>
                <c:formatCode>General</c:formatCode>
                <c:ptCount val="8"/>
                <c:pt idx="0">
                  <c:v>154.5718107690233</c:v>
                </c:pt>
                <c:pt idx="1">
                  <c:v>80.53139072683985</c:v>
                </c:pt>
                <c:pt idx="2">
                  <c:v>122.204433581192</c:v>
                </c:pt>
                <c:pt idx="3">
                  <c:v>0</c:v>
                </c:pt>
                <c:pt idx="4">
                  <c:v>146.4576698844967</c:v>
                </c:pt>
                <c:pt idx="5">
                  <c:v>159.8771275927002</c:v>
                </c:pt>
                <c:pt idx="6">
                  <c:v>161.5996880362145</c:v>
                </c:pt>
                <c:pt idx="7">
                  <c:v>30.83762104467678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惺也'!$P$17:$P$24</c:f>
              <c:numCache>
                <c:formatCode>General</c:formatCode>
                <c:ptCount val="8"/>
                <c:pt idx="0">
                  <c:v>43.8022565256519</c:v>
                </c:pt>
                <c:pt idx="1">
                  <c:v>0</c:v>
                </c:pt>
                <c:pt idx="2">
                  <c:v>31.72720358766037</c:v>
                </c:pt>
                <c:pt idx="3">
                  <c:v>0</c:v>
                </c:pt>
                <c:pt idx="4">
                  <c:v>50.17836004600849</c:v>
                </c:pt>
                <c:pt idx="5">
                  <c:v>53.07434897500752</c:v>
                </c:pt>
                <c:pt idx="6">
                  <c:v>60.57212983568024</c:v>
                </c:pt>
                <c:pt idx="7">
                  <c:v>4.215153014285534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惺也'!$A$28:$F$28</c:f>
              <c:numCache>
                <c:formatCode>General</c:formatCode>
                <c:ptCount val="6"/>
                <c:pt idx="0">
                  <c:v>0.02837731481481481</c:v>
                </c:pt>
                <c:pt idx="1">
                  <c:v>0.02752083333333333</c:v>
                </c:pt>
                <c:pt idx="2">
                  <c:v>0.006824074074074074</c:v>
                </c:pt>
                <c:pt idx="3">
                  <c:v>0.001770833333333333</c:v>
                </c:pt>
                <c:pt idx="4">
                  <c:v>0.000400462962962963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'山口　惺也'!$H$27:$H$28</c:f>
              <c:numCache>
                <c:formatCode>General</c:formatCode>
                <c:ptCount val="2"/>
                <c:pt idx="0">
                  <c:v>0.4367950783653142</c:v>
                </c:pt>
                <c:pt idx="1">
                  <c:v>0.4377607788595271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'山口　惺也'!$I$27:$I$28</c:f>
              <c:numCache>
                <c:formatCode>General</c:formatCode>
                <c:ptCount val="2"/>
                <c:pt idx="0">
                  <c:v>0.4304965577852644</c:v>
                </c:pt>
                <c:pt idx="1">
                  <c:v>0.4180111265646732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'山口　惺也'!$J$27:$J$28</c:f>
              <c:numCache>
                <c:formatCode>General</c:formatCode>
                <c:ptCount val="2"/>
                <c:pt idx="0">
                  <c:v>0.1054636004101362</c:v>
                </c:pt>
                <c:pt idx="1">
                  <c:v>0.1048678720445063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'山口　惺也'!$K$27:$K$28</c:f>
              <c:numCache>
                <c:formatCode>General</c:formatCode>
                <c:ptCount val="2"/>
                <c:pt idx="0">
                  <c:v>0.02321663981250915</c:v>
                </c:pt>
                <c:pt idx="1">
                  <c:v>0.03115438108484006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惺也'!$O$27:$O$34</c:f>
              <c:numCache>
                <c:formatCode>General</c:formatCode>
                <c:ptCount val="8"/>
                <c:pt idx="0">
                  <c:v>0.4307623916425872</c:v>
                </c:pt>
                <c:pt idx="1">
                  <c:v>0.4233333333333333</c:v>
                </c:pt>
                <c:pt idx="2">
                  <c:v>0.4628888888888889</c:v>
                </c:pt>
                <c:pt idx="3">
                  <c:v>0.2451612903225806</c:v>
                </c:pt>
                <c:pt idx="4">
                  <c:v>0.466</c:v>
                </c:pt>
                <c:pt idx="5">
                  <c:v>0.4531111111111111</c:v>
                </c:pt>
                <c:pt idx="6">
                  <c:v>0.4162222222222222</c:v>
                </c:pt>
                <c:pt idx="7">
                  <c:v>0.325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惺也'!$P$27:$P$34</c:f>
              <c:numCache>
                <c:formatCode>General</c:formatCode>
                <c:ptCount val="8"/>
                <c:pt idx="0">
                  <c:v>0.4114247610580129</c:v>
                </c:pt>
                <c:pt idx="1">
                  <c:v>0.456</c:v>
                </c:pt>
                <c:pt idx="2">
                  <c:v>0.4128888888888889</c:v>
                </c:pt>
                <c:pt idx="3">
                  <c:v>0.7548387096774194</c:v>
                </c:pt>
                <c:pt idx="4">
                  <c:v>0.3995555555555556</c:v>
                </c:pt>
                <c:pt idx="5">
                  <c:v>0.3835555555555555</c:v>
                </c:pt>
                <c:pt idx="6">
                  <c:v>0.4522222222222222</c:v>
                </c:pt>
                <c:pt idx="7">
                  <c:v>0.5136363636363637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惺也'!$Q$27:$Q$34</c:f>
              <c:numCache>
                <c:formatCode>General</c:formatCode>
                <c:ptCount val="8"/>
                <c:pt idx="0">
                  <c:v>0.1206934874416537</c:v>
                </c:pt>
                <c:pt idx="1">
                  <c:v>0.1042222222222222</c:v>
                </c:pt>
                <c:pt idx="2">
                  <c:v>0.0951111111111111</c:v>
                </c:pt>
                <c:pt idx="3">
                  <c:v>0</c:v>
                </c:pt>
                <c:pt idx="4">
                  <c:v>0.09733333333333333</c:v>
                </c:pt>
                <c:pt idx="5">
                  <c:v>0.1233333333333333</c:v>
                </c:pt>
                <c:pt idx="6">
                  <c:v>0.08977777777777778</c:v>
                </c:pt>
                <c:pt idx="7">
                  <c:v>0.1261363636363636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惺也'!$R$27:$R$34</c:f>
              <c:numCache>
                <c:formatCode>General</c:formatCode>
                <c:ptCount val="8"/>
                <c:pt idx="0">
                  <c:v>0.03000666814847744</c:v>
                </c:pt>
                <c:pt idx="1">
                  <c:v>0.01644444444444445</c:v>
                </c:pt>
                <c:pt idx="2">
                  <c:v>0.024</c:v>
                </c:pt>
                <c:pt idx="3">
                  <c:v>0</c:v>
                </c:pt>
                <c:pt idx="4">
                  <c:v>0.02955555555555556</c:v>
                </c:pt>
                <c:pt idx="5">
                  <c:v>0.03155555555555556</c:v>
                </c:pt>
                <c:pt idx="6">
                  <c:v>0.03222222222222222</c:v>
                </c:pt>
                <c:pt idx="7">
                  <c:v>0.03181818181818181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惺也'!$B$49:$B$56</c:f>
              <c:numCache>
                <c:formatCode>General</c:formatCode>
                <c:ptCount val="8"/>
                <c:pt idx="0">
                  <c:v>124.5811118910263</c:v>
                </c:pt>
                <c:pt idx="1">
                  <c:v>115.3362533744087</c:v>
                </c:pt>
                <c:pt idx="2">
                  <c:v>113.4659050044205</c:v>
                </c:pt>
                <c:pt idx="3">
                  <c:v>119.4621305522331</c:v>
                </c:pt>
                <c:pt idx="4">
                  <c:v>116.2774601790862</c:v>
                </c:pt>
                <c:pt idx="5">
                  <c:v>116.6463270814994</c:v>
                </c:pt>
                <c:pt idx="6">
                  <c:v>120.3452219399955</c:v>
                </c:pt>
                <c:pt idx="7">
                  <c:v>133.5667412503511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惺也'!$C$49:$C$56</c:f>
              <c:numCache>
                <c:formatCode>General</c:formatCode>
                <c:ptCount val="8"/>
                <c:pt idx="0">
                  <c:v>12.97863582249926</c:v>
                </c:pt>
                <c:pt idx="1">
                  <c:v>5.094310876581312</c:v>
                </c:pt>
                <c:pt idx="2">
                  <c:v>9.86574881908512</c:v>
                </c:pt>
                <c:pt idx="3">
                  <c:v>0</c:v>
                </c:pt>
                <c:pt idx="4">
                  <c:v>12.69340668670776</c:v>
                </c:pt>
                <c:pt idx="5">
                  <c:v>13.14721121056418</c:v>
                </c:pt>
                <c:pt idx="6">
                  <c:v>14.1916007561228</c:v>
                </c:pt>
                <c:pt idx="7">
                  <c:v>11.46316944204288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全体走行グラフ!$G$62:$G$69</c:f>
              <c:numCache>
                <c:formatCode>General</c:formatCode>
                <c:ptCount val="8"/>
                <c:pt idx="0">
                  <c:v>1829.192368887839</c:v>
                </c:pt>
                <c:pt idx="1">
                  <c:v>973.5952730063784</c:v>
                </c:pt>
                <c:pt idx="2">
                  <c:v>1135.397723179624</c:v>
                </c:pt>
                <c:pt idx="3">
                  <c:v>33.05518868988906</c:v>
                </c:pt>
                <c:pt idx="4">
                  <c:v>1170.467614501659</c:v>
                </c:pt>
                <c:pt idx="5">
                  <c:v>1192.490223164426</c:v>
                </c:pt>
                <c:pt idx="6">
                  <c:v>1407.741887474861</c:v>
                </c:pt>
                <c:pt idx="7">
                  <c:v>354.6493350203751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琉稀'!$H$17:$H$24</c:f>
              <c:numCache>
                <c:formatCode>General</c:formatCode>
                <c:ptCount val="8"/>
                <c:pt idx="0">
                  <c:v>262.388172347766</c:v>
                </c:pt>
                <c:pt idx="1">
                  <c:v>316.2030624338445</c:v>
                </c:pt>
                <c:pt idx="2">
                  <c:v>332.9662264425892</c:v>
                </c:pt>
                <c:pt idx="3">
                  <c:v>0</c:v>
                </c:pt>
                <c:pt idx="4">
                  <c:v>305.8753460493044</c:v>
                </c:pt>
                <c:pt idx="5">
                  <c:v>261.7524221479653</c:v>
                </c:pt>
                <c:pt idx="6">
                  <c:v>300.5100701501615</c:v>
                </c:pt>
                <c:pt idx="7">
                  <c:v>72.23630577213953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琉稀'!$J$17:$J$24</c:f>
              <c:numCache>
                <c:formatCode>General</c:formatCode>
                <c:ptCount val="8"/>
                <c:pt idx="0">
                  <c:v>1062.358285622774</c:v>
                </c:pt>
                <c:pt idx="1">
                  <c:v>983.1906105186463</c:v>
                </c:pt>
                <c:pt idx="2">
                  <c:v>1014.110880231491</c:v>
                </c:pt>
                <c:pt idx="3">
                  <c:v>50.73800887159359</c:v>
                </c:pt>
                <c:pt idx="4">
                  <c:v>1170.622568957177</c:v>
                </c:pt>
                <c:pt idx="5">
                  <c:v>939.0871369212809</c:v>
                </c:pt>
                <c:pt idx="6">
                  <c:v>1044.745492127</c:v>
                </c:pt>
                <c:pt idx="7">
                  <c:v>140.7567341232771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琉稀'!$L$17:$L$24</c:f>
              <c:numCache>
                <c:formatCode>General</c:formatCode>
                <c:ptCount val="8"/>
                <c:pt idx="0">
                  <c:v>487.9467081363032</c:v>
                </c:pt>
                <c:pt idx="1">
                  <c:v>309.3613534804101</c:v>
                </c:pt>
                <c:pt idx="2">
                  <c:v>392.5631930084064</c:v>
                </c:pt>
                <c:pt idx="3">
                  <c:v>49.28837515034138</c:v>
                </c:pt>
                <c:pt idx="4">
                  <c:v>327.4738420062686</c:v>
                </c:pt>
                <c:pt idx="5">
                  <c:v>507.038693056048</c:v>
                </c:pt>
                <c:pt idx="6">
                  <c:v>426.885763373195</c:v>
                </c:pt>
                <c:pt idx="7">
                  <c:v>76.00595132786475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琉稀'!$N$17:$N$24</c:f>
              <c:numCache>
                <c:formatCode>General</c:formatCode>
                <c:ptCount val="8"/>
                <c:pt idx="0">
                  <c:v>28.08997164225275</c:v>
                </c:pt>
                <c:pt idx="1">
                  <c:v>35.36457118431645</c:v>
                </c:pt>
                <c:pt idx="2">
                  <c:v>17.22798842901284</c:v>
                </c:pt>
                <c:pt idx="3">
                  <c:v>0</c:v>
                </c:pt>
                <c:pt idx="4">
                  <c:v>54.94627753077111</c:v>
                </c:pt>
                <c:pt idx="5">
                  <c:v>110.7196525884419</c:v>
                </c:pt>
                <c:pt idx="6">
                  <c:v>20.95454907356361</c:v>
                </c:pt>
                <c:pt idx="7">
                  <c:v>63.86199412262977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3.949541212945405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General</c:formatCode>
                <c:ptCount val="6"/>
                <c:pt idx="0">
                  <c:v>0.025875</c:v>
                </c:pt>
                <c:pt idx="1">
                  <c:v>0.03094907407407407</c:v>
                </c:pt>
                <c:pt idx="2">
                  <c:v>0.007361111111111111</c:v>
                </c:pt>
                <c:pt idx="3">
                  <c:v>0.0007013888888888889</c:v>
                </c:pt>
                <c:pt idx="4">
                  <c:v>6.944444444444445e-06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'大川　琉稀'!$H$27:$H$28</c:f>
              <c:numCache>
                <c:formatCode>General</c:formatCode>
                <c:ptCount val="2"/>
                <c:pt idx="0">
                  <c:v>0.4077193496411308</c:v>
                </c:pt>
                <c:pt idx="1">
                  <c:v>0.3901947148817803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'大川　琉稀'!$I$27:$I$28</c:f>
              <c:numCache>
                <c:formatCode>General</c:formatCode>
                <c:ptCount val="2"/>
                <c:pt idx="0">
                  <c:v>0.4741467701772374</c:v>
                </c:pt>
                <c:pt idx="1">
                  <c:v>0.4795549374130737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'大川　琉稀'!$J$27:$J$28</c:f>
              <c:numCache>
                <c:formatCode>General</c:formatCode>
                <c:ptCount val="2"/>
                <c:pt idx="0">
                  <c:v>0.1125677457155412</c:v>
                </c:pt>
                <c:pt idx="1">
                  <c:v>0.1142559109874826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'大川　琉稀'!$K$27:$K$28</c:f>
              <c:numCache>
                <c:formatCode>General</c:formatCode>
                <c:ptCount val="2"/>
                <c:pt idx="0">
                  <c:v>0.005566134466090523</c:v>
                </c:pt>
                <c:pt idx="1">
                  <c:v>0.01578581363004172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琉稀'!$O$27:$O$34</c:f>
              <c:numCache>
                <c:formatCode>General</c:formatCode>
                <c:ptCount val="8"/>
                <c:pt idx="0">
                  <c:v>0.3616359190931318</c:v>
                </c:pt>
                <c:pt idx="1">
                  <c:v>0.4631111111111111</c:v>
                </c:pt>
                <c:pt idx="2">
                  <c:v>0.4124444444444444</c:v>
                </c:pt>
                <c:pt idx="3">
                  <c:v>0</c:v>
                </c:pt>
                <c:pt idx="4">
                  <c:v>0.3544444444444445</c:v>
                </c:pt>
                <c:pt idx="5">
                  <c:v>0.4057777777777778</c:v>
                </c:pt>
                <c:pt idx="6">
                  <c:v>0.3928888888888889</c:v>
                </c:pt>
                <c:pt idx="7">
                  <c:v>0.4795454545454546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琉稀'!$P$27:$P$34</c:f>
              <c:numCache>
                <c:formatCode>General</c:formatCode>
                <c:ptCount val="8"/>
                <c:pt idx="0">
                  <c:v>0.4969993331851523</c:v>
                </c:pt>
                <c:pt idx="1">
                  <c:v>0.4455555555555555</c:v>
                </c:pt>
                <c:pt idx="2">
                  <c:v>0.4757777777777778</c:v>
                </c:pt>
                <c:pt idx="3">
                  <c:v>0.5935483870967742</c:v>
                </c:pt>
                <c:pt idx="4">
                  <c:v>0.5435555555555556</c:v>
                </c:pt>
                <c:pt idx="5">
                  <c:v>0.4342222222222222</c:v>
                </c:pt>
                <c:pt idx="6">
                  <c:v>0.4862222222222222</c:v>
                </c:pt>
                <c:pt idx="7">
                  <c:v>0.35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琉稀'!$Q$27:$Q$34</c:f>
              <c:numCache>
                <c:formatCode>General</c:formatCode>
                <c:ptCount val="8"/>
                <c:pt idx="0">
                  <c:v>0.1353634140920205</c:v>
                </c:pt>
                <c:pt idx="1">
                  <c:v>0.08400000000000001</c:v>
                </c:pt>
                <c:pt idx="2">
                  <c:v>0.1082222222222222</c:v>
                </c:pt>
                <c:pt idx="3">
                  <c:v>0.4064516129032258</c:v>
                </c:pt>
                <c:pt idx="4">
                  <c:v>0.09044444444444444</c:v>
                </c:pt>
                <c:pt idx="5">
                  <c:v>0.1375555555555555</c:v>
                </c:pt>
                <c:pt idx="6">
                  <c:v>0.1164444444444444</c:v>
                </c:pt>
                <c:pt idx="7">
                  <c:v>0.1056818181818182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琉稀'!$R$27:$R$34</c:f>
              <c:numCache>
                <c:formatCode>General</c:formatCode>
                <c:ptCount val="8"/>
                <c:pt idx="0">
                  <c:v>0.006001333629695488</c:v>
                </c:pt>
                <c:pt idx="1">
                  <c:v>0.007333333333333333</c:v>
                </c:pt>
                <c:pt idx="2">
                  <c:v>0.003555555555555556</c:v>
                </c:pt>
                <c:pt idx="3">
                  <c:v>0</c:v>
                </c:pt>
                <c:pt idx="4">
                  <c:v>0.01088888888888889</c:v>
                </c:pt>
                <c:pt idx="5">
                  <c:v>0.02244444444444444</c:v>
                </c:pt>
                <c:pt idx="6">
                  <c:v>0.004444444444444444</c:v>
                </c:pt>
                <c:pt idx="7">
                  <c:v>0.06477272727272727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122.7188758499397</c:v>
                </c:pt>
                <c:pt idx="1">
                  <c:v>109.5856781410234</c:v>
                </c:pt>
                <c:pt idx="2">
                  <c:v>117.1007156792367</c:v>
                </c:pt>
                <c:pt idx="3">
                  <c:v>192.811492922997</c:v>
                </c:pt>
                <c:pt idx="4">
                  <c:v>124.1911717170977</c:v>
                </c:pt>
                <c:pt idx="5">
                  <c:v>121.2179509988957</c:v>
                </c:pt>
                <c:pt idx="6">
                  <c:v>119.5179057194974</c:v>
                </c:pt>
                <c:pt idx="7">
                  <c:v>119.9820250249476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1.740033469373589</c:v>
                </c:pt>
                <c:pt idx="1">
                  <c:v>1.816536309372845</c:v>
                </c:pt>
                <c:pt idx="2">
                  <c:v>1.078631020847684</c:v>
                </c:pt>
                <c:pt idx="3">
                  <c:v>0</c:v>
                </c:pt>
                <c:pt idx="4">
                  <c:v>3.721124241375073</c:v>
                </c:pt>
                <c:pt idx="5">
                  <c:v>6.698345551859182</c:v>
                </c:pt>
                <c:pt idx="6">
                  <c:v>1.255398037300735</c:v>
                </c:pt>
                <c:pt idx="7">
                  <c:v>21.77113435998921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一護'!$H$17:$H$24</c:f>
              <c:numCache>
                <c:formatCode>General</c:formatCode>
                <c:ptCount val="8"/>
                <c:pt idx="0">
                  <c:v>350.7477992507263</c:v>
                </c:pt>
                <c:pt idx="1">
                  <c:v>334.682770691245</c:v>
                </c:pt>
                <c:pt idx="2">
                  <c:v>327.6207569500466</c:v>
                </c:pt>
                <c:pt idx="3">
                  <c:v>3.702294575336055</c:v>
                </c:pt>
                <c:pt idx="4">
                  <c:v>297.5523618815278</c:v>
                </c:pt>
                <c:pt idx="5">
                  <c:v>353.6252838496994</c:v>
                </c:pt>
                <c:pt idx="6">
                  <c:v>383.8552191644158</c:v>
                </c:pt>
                <c:pt idx="7">
                  <c:v>83.44533355521889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一護'!$J$17:$J$24</c:f>
              <c:numCache>
                <c:formatCode>General</c:formatCode>
                <c:ptCount val="8"/>
                <c:pt idx="0">
                  <c:v>741.045700284672</c:v>
                </c:pt>
                <c:pt idx="1">
                  <c:v>795.9585887738435</c:v>
                </c:pt>
                <c:pt idx="2">
                  <c:v>821.460643140043</c:v>
                </c:pt>
                <c:pt idx="3">
                  <c:v>44.45878039537638</c:v>
                </c:pt>
                <c:pt idx="4">
                  <c:v>751.3346446032874</c:v>
                </c:pt>
                <c:pt idx="5">
                  <c:v>566.836616536867</c:v>
                </c:pt>
                <c:pt idx="6">
                  <c:v>745.0628996054111</c:v>
                </c:pt>
                <c:pt idx="7">
                  <c:v>98.54205128551621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一護'!$L$17:$L$24</c:f>
              <c:numCache>
                <c:formatCode>General</c:formatCode>
                <c:ptCount val="8"/>
                <c:pt idx="0">
                  <c:v>237.4099012773958</c:v>
                </c:pt>
                <c:pt idx="1">
                  <c:v>194.1725984494922</c:v>
                </c:pt>
                <c:pt idx="2">
                  <c:v>272.8615898407916</c:v>
                </c:pt>
                <c:pt idx="3">
                  <c:v>43.16334445781104</c:v>
                </c:pt>
                <c:pt idx="4">
                  <c:v>230.8960042700937</c:v>
                </c:pt>
                <c:pt idx="5">
                  <c:v>297.8730977142177</c:v>
                </c:pt>
                <c:pt idx="6">
                  <c:v>300.1934608983029</c:v>
                </c:pt>
                <c:pt idx="7">
                  <c:v>36.32643336280853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一護'!$N$17:$N$24</c:f>
              <c:numCache>
                <c:formatCode>General</c:formatCode>
                <c:ptCount val="8"/>
                <c:pt idx="0">
                  <c:v>122.7271412702541</c:v>
                </c:pt>
                <c:pt idx="1">
                  <c:v>41.86148718119512</c:v>
                </c:pt>
                <c:pt idx="2">
                  <c:v>22.38947034416333</c:v>
                </c:pt>
                <c:pt idx="3">
                  <c:v>8.481855247298881</c:v>
                </c:pt>
                <c:pt idx="4">
                  <c:v>90.82123979990774</c:v>
                </c:pt>
                <c:pt idx="5">
                  <c:v>55.91305705704781</c:v>
                </c:pt>
                <c:pt idx="6">
                  <c:v>50.70756740612342</c:v>
                </c:pt>
                <c:pt idx="7">
                  <c:v>28.94614130215268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一護'!$A$28:$F$28</c:f>
              <c:numCache>
                <c:formatCode>General</c:formatCode>
                <c:ptCount val="6"/>
                <c:pt idx="0">
                  <c:v>0.03672685185185185</c:v>
                </c:pt>
                <c:pt idx="1">
                  <c:v>0.02278472222222222</c:v>
                </c:pt>
                <c:pt idx="2">
                  <c:v>0.004497685185185185</c:v>
                </c:pt>
                <c:pt idx="3">
                  <c:v>0.0008842592592592592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'林田　一護'!$H$27:$H$28</c:f>
              <c:numCache>
                <c:formatCode>General</c:formatCode>
                <c:ptCount val="2"/>
                <c:pt idx="0">
                  <c:v>0.5469459499047898</c:v>
                </c:pt>
                <c:pt idx="1">
                  <c:v>0.5840055632823365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'林田　一護'!$I$27:$I$28</c:f>
              <c:numCache>
                <c:formatCode>General</c:formatCode>
                <c:ptCount val="2"/>
                <c:pt idx="0">
                  <c:v>0.3736633953420243</c:v>
                </c:pt>
                <c:pt idx="1">
                  <c:v>0.3296940194714882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'林田　一護'!$J$27:$J$28</c:f>
              <c:numCache>
                <c:formatCode>General</c:formatCode>
                <c:ptCount val="2"/>
                <c:pt idx="0">
                  <c:v>0.06635418192471071</c:v>
                </c:pt>
                <c:pt idx="1">
                  <c:v>0.07211404728789986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'林田　一護'!$K$27:$K$28</c:f>
              <c:numCache>
                <c:formatCode>General</c:formatCode>
                <c:ptCount val="2"/>
                <c:pt idx="0">
                  <c:v>0.01303647282847517</c:v>
                </c:pt>
                <c:pt idx="1">
                  <c:v>0.01418636995827538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一護'!$O$27:$O$34</c:f>
              <c:numCache>
                <c:formatCode>General</c:formatCode>
                <c:ptCount val="8"/>
                <c:pt idx="0">
                  <c:v>0.5630140031118026</c:v>
                </c:pt>
                <c:pt idx="1">
                  <c:v>0.5675555555555556</c:v>
                </c:pt>
                <c:pt idx="2">
                  <c:v>0.5255555555555556</c:v>
                </c:pt>
                <c:pt idx="3">
                  <c:v>0.1032258064516129</c:v>
                </c:pt>
                <c:pt idx="4">
                  <c:v>0.5586666666666666</c:v>
                </c:pt>
                <c:pt idx="5">
                  <c:v>0.6282222222222222</c:v>
                </c:pt>
                <c:pt idx="6">
                  <c:v>0.5482222222222223</c:v>
                </c:pt>
                <c:pt idx="7">
                  <c:v>0.6704545454545454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一護'!$P$27:$P$34</c:f>
              <c:numCache>
                <c:formatCode>General</c:formatCode>
                <c:ptCount val="8"/>
                <c:pt idx="0">
                  <c:v>0.3485218937541676</c:v>
                </c:pt>
                <c:pt idx="1">
                  <c:v>0.3722222222222222</c:v>
                </c:pt>
                <c:pt idx="2">
                  <c:v>0.3957777777777778</c:v>
                </c:pt>
                <c:pt idx="3">
                  <c:v>0.5032258064516129</c:v>
                </c:pt>
                <c:pt idx="4">
                  <c:v>0.3624444444444445</c:v>
                </c:pt>
                <c:pt idx="5">
                  <c:v>0.2815555555555556</c:v>
                </c:pt>
                <c:pt idx="6">
                  <c:v>0.3606666666666667</c:v>
                </c:pt>
                <c:pt idx="7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一護'!$Q$27:$Q$34</c:f>
              <c:numCache>
                <c:formatCode>General</c:formatCode>
                <c:ptCount val="8"/>
                <c:pt idx="0">
                  <c:v>0.06379195376750389</c:v>
                </c:pt>
                <c:pt idx="1">
                  <c:v>0.05155555555555556</c:v>
                </c:pt>
                <c:pt idx="2">
                  <c:v>0.074</c:v>
                </c:pt>
                <c:pt idx="3">
                  <c:v>0.3483870967741935</c:v>
                </c:pt>
                <c:pt idx="4">
                  <c:v>0.06044444444444445</c:v>
                </c:pt>
                <c:pt idx="5">
                  <c:v>0.07888888888888888</c:v>
                </c:pt>
                <c:pt idx="6">
                  <c:v>0.08111111111111111</c:v>
                </c:pt>
                <c:pt idx="7">
                  <c:v>0.05113636363636364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一護'!$R$27:$R$34</c:f>
              <c:numCache>
                <c:formatCode>General</c:formatCode>
                <c:ptCount val="8"/>
                <c:pt idx="0">
                  <c:v>0.02467214936652589</c:v>
                </c:pt>
                <c:pt idx="1">
                  <c:v>0.008666666666666666</c:v>
                </c:pt>
                <c:pt idx="2">
                  <c:v>0.004666666666666667</c:v>
                </c:pt>
                <c:pt idx="3">
                  <c:v>0.04516129032258064</c:v>
                </c:pt>
                <c:pt idx="4">
                  <c:v>0.01844444444444444</c:v>
                </c:pt>
                <c:pt idx="5">
                  <c:v>0.01133333333333333</c:v>
                </c:pt>
                <c:pt idx="6">
                  <c:v>0.01</c:v>
                </c:pt>
                <c:pt idx="7">
                  <c:v>0.02840909090909091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全体走行グラフ!$H$62:$H$69</c:f>
              <c:numCache>
                <c:formatCode>General</c:formatCode>
                <c:ptCount val="8"/>
                <c:pt idx="0">
                  <c:v>7.529335891908644</c:v>
                </c:pt>
                <c:pt idx="1">
                  <c:v>16.8421902457324</c:v>
                </c:pt>
                <c:pt idx="2">
                  <c:v>0</c:v>
                </c:pt>
                <c:pt idx="3">
                  <c:v>0</c:v>
                </c:pt>
                <c:pt idx="4">
                  <c:v>5.027603950085454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全体走行グラフ!$I$62:$I$69</c:f>
              <c:numCache>
                <c:formatCode>General</c:formatCode>
                <c:ptCount val="8"/>
                <c:pt idx="0">
                  <c:v>141.2430005223356</c:v>
                </c:pt>
                <c:pt idx="1">
                  <c:v>54.26561508140457</c:v>
                </c:pt>
                <c:pt idx="2">
                  <c:v>53.83193328566229</c:v>
                </c:pt>
                <c:pt idx="3">
                  <c:v>4.948838728679789</c:v>
                </c:pt>
                <c:pt idx="4">
                  <c:v>71.70905039146862</c:v>
                </c:pt>
                <c:pt idx="5">
                  <c:v>59.93165472396441</c:v>
                </c:pt>
                <c:pt idx="6">
                  <c:v>59.42956997276595</c:v>
                </c:pt>
                <c:pt idx="7">
                  <c:v>12.2444010376074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全体走行グラフ!$J$62:$J$69</c:f>
              <c:numCache>
                <c:formatCode>General</c:formatCode>
                <c:ptCount val="8"/>
                <c:pt idx="0">
                  <c:v>208.712175174069</c:v>
                </c:pt>
                <c:pt idx="1">
                  <c:v>119.7944913375719</c:v>
                </c:pt>
                <c:pt idx="2">
                  <c:v>91.39948940341061</c:v>
                </c:pt>
                <c:pt idx="3">
                  <c:v>0</c:v>
                </c:pt>
                <c:pt idx="4">
                  <c:v>117.375833385845</c:v>
                </c:pt>
                <c:pt idx="5">
                  <c:v>149.1013927696904</c:v>
                </c:pt>
                <c:pt idx="6">
                  <c:v>163.2966071192977</c:v>
                </c:pt>
                <c:pt idx="7">
                  <c:v>63.60938131514086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全体走行グラフ!$K$62:$K$69</c:f>
              <c:numCache>
                <c:formatCode>General</c:formatCode>
                <c:ptCount val="8"/>
                <c:pt idx="0">
                  <c:v>210.184835128127</c:v>
                </c:pt>
                <c:pt idx="1">
                  <c:v>126.769049474104</c:v>
                </c:pt>
                <c:pt idx="2">
                  <c:v>215.290507275581</c:v>
                </c:pt>
                <c:pt idx="3">
                  <c:v>4.419944591723303</c:v>
                </c:pt>
                <c:pt idx="4">
                  <c:v>175.4921029427214</c:v>
                </c:pt>
                <c:pt idx="5">
                  <c:v>168.4864753198322</c:v>
                </c:pt>
                <c:pt idx="6">
                  <c:v>169.8066457132548</c:v>
                </c:pt>
                <c:pt idx="7">
                  <c:v>38.28119564150764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一護'!$B$49:$B$56</c:f>
              <c:numCache>
                <c:formatCode>General</c:formatCode>
                <c:ptCount val="8"/>
                <c:pt idx="0">
                  <c:v>96.79536947220321</c:v>
                </c:pt>
                <c:pt idx="1">
                  <c:v>91.09490479598402</c:v>
                </c:pt>
                <c:pt idx="2">
                  <c:v>96.25855411179198</c:v>
                </c:pt>
                <c:pt idx="3">
                  <c:v>191.7824513595147</c:v>
                </c:pt>
                <c:pt idx="4">
                  <c:v>91.36329304185031</c:v>
                </c:pt>
                <c:pt idx="5">
                  <c:v>84.9343061624369</c:v>
                </c:pt>
                <c:pt idx="6">
                  <c:v>98.65460980495021</c:v>
                </c:pt>
                <c:pt idx="7">
                  <c:v>83.91066609584433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一護'!$C$49:$C$56</c:f>
              <c:numCache>
                <c:formatCode>General</c:formatCode>
                <c:ptCount val="8"/>
                <c:pt idx="0">
                  <c:v>7.480121131287391</c:v>
                </c:pt>
                <c:pt idx="1">
                  <c:v>2.44242655118476</c:v>
                </c:pt>
                <c:pt idx="2">
                  <c:v>1.276176427824508</c:v>
                </c:pt>
                <c:pt idx="3">
                  <c:v>16.41649402702965</c:v>
                </c:pt>
                <c:pt idx="4">
                  <c:v>5.657806759821337</c:v>
                </c:pt>
                <c:pt idx="5">
                  <c:v>3.049887426563888</c:v>
                </c:pt>
                <c:pt idx="6">
                  <c:v>3.149785061474351</c:v>
                </c:pt>
                <c:pt idx="7">
                  <c:v>9.868002716642184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莉士'!$H$16:$H$22</c:f>
              <c:numCache>
                <c:formatCode>General</c:formatCode>
                <c:ptCount val="7"/>
                <c:pt idx="0">
                  <c:v>230.1275139803105</c:v>
                </c:pt>
                <c:pt idx="1">
                  <c:v>270.6506739415013</c:v>
                </c:pt>
                <c:pt idx="2">
                  <c:v>282.731094326336</c:v>
                </c:pt>
                <c:pt idx="3">
                  <c:v>1.118148130864029</c:v>
                </c:pt>
                <c:pt idx="4">
                  <c:v>310.4351786717898</c:v>
                </c:pt>
                <c:pt idx="5">
                  <c:v>302.5342292272926</c:v>
                </c:pt>
                <c:pt idx="6">
                  <c:v>166.348872263452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莉士'!$J$16:$J$22</c:f>
              <c:numCache>
                <c:formatCode>General</c:formatCode>
                <c:ptCount val="7"/>
                <c:pt idx="0">
                  <c:v>840.9806196959099</c:v>
                </c:pt>
                <c:pt idx="1">
                  <c:v>898.8450539862461</c:v>
                </c:pt>
                <c:pt idx="2">
                  <c:v>921.2245831730575</c:v>
                </c:pt>
                <c:pt idx="3">
                  <c:v>59.60846446276173</c:v>
                </c:pt>
                <c:pt idx="4">
                  <c:v>1005.867075264064</c:v>
                </c:pt>
                <c:pt idx="5">
                  <c:v>793.3040241885474</c:v>
                </c:pt>
                <c:pt idx="6">
                  <c:v>669.9712391847916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莉士'!$L$16:$L$22</c:f>
              <c:numCache>
                <c:formatCode>General</c:formatCode>
                <c:ptCount val="7"/>
                <c:pt idx="0">
                  <c:v>586.1670685551264</c:v>
                </c:pt>
                <c:pt idx="1">
                  <c:v>442.323085070148</c:v>
                </c:pt>
                <c:pt idx="2">
                  <c:v>509.8755866351507</c:v>
                </c:pt>
                <c:pt idx="3">
                  <c:v>29.2323156716111</c:v>
                </c:pt>
                <c:pt idx="4">
                  <c:v>476.7628936547035</c:v>
                </c:pt>
                <c:pt idx="5">
                  <c:v>472.2947412976664</c:v>
                </c:pt>
                <c:pt idx="6">
                  <c:v>322.9281613835719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莉士'!$N$16:$N$22</c:f>
              <c:numCache>
                <c:formatCode>General</c:formatCode>
                <c:ptCount val="7"/>
                <c:pt idx="0">
                  <c:v>263.6345122164222</c:v>
                </c:pt>
                <c:pt idx="1">
                  <c:v>155.3153430018215</c:v>
                </c:pt>
                <c:pt idx="2">
                  <c:v>142.1065880063961</c:v>
                </c:pt>
                <c:pt idx="3">
                  <c:v>0</c:v>
                </c:pt>
                <c:pt idx="4">
                  <c:v>158.1611944503875</c:v>
                </c:pt>
                <c:pt idx="5">
                  <c:v>147.5759170146002</c:v>
                </c:pt>
                <c:pt idx="6">
                  <c:v>126.3739912156307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莉士'!$P$16:$P$22</c:f>
              <c:numCache>
                <c:formatCode>General</c:formatCode>
                <c:ptCount val="7"/>
                <c:pt idx="0">
                  <c:v>80.56919924787542</c:v>
                </c:pt>
                <c:pt idx="1">
                  <c:v>20.2141922529795</c:v>
                </c:pt>
                <c:pt idx="2">
                  <c:v>14.2708451707922</c:v>
                </c:pt>
                <c:pt idx="3">
                  <c:v>0</c:v>
                </c:pt>
                <c:pt idx="4">
                  <c:v>6.740745200631864</c:v>
                </c:pt>
                <c:pt idx="5">
                  <c:v>21.38873351462735</c:v>
                </c:pt>
                <c:pt idx="6">
                  <c:v>64.45947255083775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莉士'!$G$16:$G$22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莉士'!$R$16:$R$22</c:f>
              <c:numCache>
                <c:formatCode>General</c:formatCode>
                <c:ptCount val="7"/>
                <c:pt idx="0">
                  <c:v>82.3743074374172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129.9443093549125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莉士'!$A$26:$F$26</c:f>
              <c:numCache>
                <c:formatCode>General</c:formatCode>
                <c:ptCount val="6"/>
                <c:pt idx="0">
                  <c:v>0.02256712962962963</c:v>
                </c:pt>
                <c:pt idx="1">
                  <c:v>0.02626157407407407</c:v>
                </c:pt>
                <c:pt idx="2">
                  <c:v>0.007898148148148149</c:v>
                </c:pt>
                <c:pt idx="3">
                  <c:v>0.002050925925925926</c:v>
                </c:pt>
                <c:pt idx="4">
                  <c:v>0.0003333333333333333</c:v>
                </c:pt>
                <c:pt idx="5">
                  <c:v>0.0002731481481481481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莉士'!$G$25:$G$26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'中村　莉士'!$H$25:$H$26</c:f>
              <c:numCache>
                <c:formatCode>General</c:formatCode>
                <c:ptCount val="2"/>
                <c:pt idx="0">
                  <c:v>0.3858942434451443</c:v>
                </c:pt>
                <c:pt idx="1">
                  <c:v>0.3733333333333334</c:v>
                </c:pt>
              </c:numCache>
            </c:numRef>
          </c:val>
        </c:ser>
        <c:ser>
          <c:idx val="1"/>
          <c:order val="1"/>
          <c:tx>
            <c:strRef>
              <c:f>'中村　莉士'!$B$25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莉士'!$G$25:$G$26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'中村　莉士'!$I$25:$I$26</c:f>
              <c:numCache>
                <c:formatCode>General</c:formatCode>
                <c:ptCount val="2"/>
                <c:pt idx="0">
                  <c:v>0.4304233191738684</c:v>
                </c:pt>
                <c:pt idx="1">
                  <c:v>0.4556666666666667</c:v>
                </c:pt>
              </c:numCache>
            </c:numRef>
          </c:val>
        </c:ser>
        <c:ser>
          <c:idx val="2"/>
          <c:order val="2"/>
          <c:tx>
            <c:strRef>
              <c:f>'中村　莉士'!$C$25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莉士'!$G$25:$G$26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'中村　莉士'!$J$25:$J$26</c:f>
              <c:numCache>
                <c:formatCode>General</c:formatCode>
                <c:ptCount val="2"/>
                <c:pt idx="0">
                  <c:v>0.1376885894243445</c:v>
                </c:pt>
                <c:pt idx="1">
                  <c:v>0.1276666666666667</c:v>
                </c:pt>
              </c:numCache>
            </c:numRef>
          </c:val>
        </c:ser>
        <c:ser>
          <c:idx val="3"/>
          <c:order val="3"/>
          <c:tx>
            <c:strRef>
              <c:f>'中村　莉士'!$D$25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莉士'!$G$25:$G$26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'中村　莉士'!$K$25:$K$26</c:f>
              <c:numCache>
                <c:formatCode>General</c:formatCode>
                <c:ptCount val="2"/>
                <c:pt idx="0">
                  <c:v>0.03683902153215175</c:v>
                </c:pt>
                <c:pt idx="1">
                  <c:v>0.03191666666666667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莉士'!$N$25:$N$31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莉士'!$O$25:$O$31</c:f>
              <c:numCache>
                <c:formatCode>General</c:formatCode>
                <c:ptCount val="7"/>
                <c:pt idx="0">
                  <c:v>0.3676372527228273</c:v>
                </c:pt>
                <c:pt idx="1">
                  <c:v>0.412</c:v>
                </c:pt>
                <c:pt idx="2">
                  <c:v>0.3904444444444444</c:v>
                </c:pt>
                <c:pt idx="3">
                  <c:v>0.02580645161290323</c:v>
                </c:pt>
                <c:pt idx="4">
                  <c:v>0.3511111111111111</c:v>
                </c:pt>
                <c:pt idx="5">
                  <c:v>0.4313333333333333</c:v>
                </c:pt>
                <c:pt idx="6">
                  <c:v>0.3196666666666667</c:v>
                </c:pt>
              </c:numCache>
            </c:numRef>
          </c:val>
        </c:ser>
        <c:ser>
          <c:idx val="1"/>
          <c:order val="1"/>
          <c:tx>
            <c:strRef>
              <c:f>'中村　莉士'!$B$25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莉士'!$N$25:$N$31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莉士'!$P$25:$P$31</c:f>
              <c:numCache>
                <c:formatCode>General</c:formatCode>
                <c:ptCount val="7"/>
                <c:pt idx="0">
                  <c:v>0.4036452545010002</c:v>
                </c:pt>
                <c:pt idx="1">
                  <c:v>0.4346666666666666</c:v>
                </c:pt>
                <c:pt idx="2">
                  <c:v>0.4426666666666667</c:v>
                </c:pt>
                <c:pt idx="3">
                  <c:v>0.7290322580645161</c:v>
                </c:pt>
                <c:pt idx="4">
                  <c:v>0.4882222222222222</c:v>
                </c:pt>
                <c:pt idx="5">
                  <c:v>0.4106666666666667</c:v>
                </c:pt>
                <c:pt idx="6">
                  <c:v>0.4743333333333333</c:v>
                </c:pt>
              </c:numCache>
            </c:numRef>
          </c:val>
        </c:ser>
        <c:ser>
          <c:idx val="2"/>
          <c:order val="2"/>
          <c:tx>
            <c:strRef>
              <c:f>'中村　莉士'!$C$25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莉士'!$N$25:$N$31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莉士'!$Q$25:$Q$31</c:f>
              <c:numCache>
                <c:formatCode>General</c:formatCode>
                <c:ptCount val="7"/>
                <c:pt idx="0">
                  <c:v>0.1542565014447655</c:v>
                </c:pt>
                <c:pt idx="1">
                  <c:v>0.1195555555555556</c:v>
                </c:pt>
                <c:pt idx="2">
                  <c:v>0.1355555555555556</c:v>
                </c:pt>
                <c:pt idx="3">
                  <c:v>0.2451612903225806</c:v>
                </c:pt>
                <c:pt idx="4">
                  <c:v>0.1282222222222222</c:v>
                </c:pt>
                <c:pt idx="5">
                  <c:v>0.1251111111111111</c:v>
                </c:pt>
                <c:pt idx="6">
                  <c:v>0.1306666666666667</c:v>
                </c:pt>
              </c:numCache>
            </c:numRef>
          </c:val>
        </c:ser>
        <c:ser>
          <c:idx val="3"/>
          <c:order val="3"/>
          <c:tx>
            <c:strRef>
              <c:f>'中村　莉士'!$D$25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莉士'!$N$25:$N$31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莉士'!$R$25:$R$31</c:f>
              <c:numCache>
                <c:formatCode>General</c:formatCode>
                <c:ptCount val="7"/>
                <c:pt idx="0">
                  <c:v>0.05201155812402756</c:v>
                </c:pt>
                <c:pt idx="1">
                  <c:v>0.03066666666666666</c:v>
                </c:pt>
                <c:pt idx="2">
                  <c:v>0.02911111111111111</c:v>
                </c:pt>
                <c:pt idx="3">
                  <c:v>0</c:v>
                </c:pt>
                <c:pt idx="4">
                  <c:v>0.03133333333333333</c:v>
                </c:pt>
                <c:pt idx="5">
                  <c:v>0.02955555555555556</c:v>
                </c:pt>
                <c:pt idx="6">
                  <c:v>0.03633333333333334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莉士'!$A$47:$A$53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莉士'!$B$47:$B$53</c:f>
              <c:numCache>
                <c:formatCode>General</c:formatCode>
                <c:ptCount val="7"/>
                <c:pt idx="0">
                  <c:v>138.9235480755374</c:v>
                </c:pt>
                <c:pt idx="1">
                  <c:v>119.1323556973501</c:v>
                </c:pt>
                <c:pt idx="2">
                  <c:v>124.655238726858</c:v>
                </c:pt>
                <c:pt idx="3">
                  <c:v>171.8560964091035</c:v>
                </c:pt>
                <c:pt idx="4">
                  <c:v>130.5311391494384</c:v>
                </c:pt>
                <c:pt idx="5">
                  <c:v>115.8065096828489</c:v>
                </c:pt>
                <c:pt idx="6">
                  <c:v>147.9508488305895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莉士'!$A$47:$A$53</c:f>
              <c:strCache>
                <c:ptCount val="7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莉士'!$C$47:$C$53</c:f>
              <c:numCache>
                <c:formatCode>General</c:formatCode>
                <c:ptCount val="7"/>
                <c:pt idx="0">
                  <c:v>27.73741208435272</c:v>
                </c:pt>
                <c:pt idx="1">
                  <c:v>10.80771930098049</c:v>
                </c:pt>
                <c:pt idx="2">
                  <c:v>9.318081412788592</c:v>
                </c:pt>
                <c:pt idx="3">
                  <c:v>0</c:v>
                </c:pt>
                <c:pt idx="4">
                  <c:v>10.23228688920127</c:v>
                </c:pt>
                <c:pt idx="5">
                  <c:v>10.43291538425678</c:v>
                </c:pt>
                <c:pt idx="6">
                  <c:v>31.60053019307318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'柴原　寛太'!$G$17:$G$24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寛太'!$H$17:$H$24</c:f>
              <c:numCache>
                <c:formatCode>General</c:formatCode>
                <c:ptCount val="8"/>
                <c:pt idx="0">
                  <c:v>307.169181546681</c:v>
                </c:pt>
                <c:pt idx="1">
                  <c:v>323.1973768322657</c:v>
                </c:pt>
                <c:pt idx="2">
                  <c:v>282.9353517438381</c:v>
                </c:pt>
                <c:pt idx="3">
                  <c:v>0.9625863863730046</c:v>
                </c:pt>
                <c:pt idx="4">
                  <c:v>291.5903513034946</c:v>
                </c:pt>
                <c:pt idx="5">
                  <c:v>268.0334742381665</c:v>
                </c:pt>
                <c:pt idx="6">
                  <c:v>326.7811769969649</c:v>
                </c:pt>
                <c:pt idx="7">
                  <c:v>43.53721559968471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'柴原　寛太'!$G$17:$G$24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寛太'!$J$17:$J$24</c:f>
              <c:numCache>
                <c:formatCode>General</c:formatCode>
                <c:ptCount val="8"/>
                <c:pt idx="0">
                  <c:v>856.5604662130332</c:v>
                </c:pt>
                <c:pt idx="1">
                  <c:v>871.149548562383</c:v>
                </c:pt>
                <c:pt idx="2">
                  <c:v>958.9316291989949</c:v>
                </c:pt>
                <c:pt idx="3">
                  <c:v>33.09514549250525</c:v>
                </c:pt>
                <c:pt idx="4">
                  <c:v>965.2209209079519</c:v>
                </c:pt>
                <c:pt idx="5">
                  <c:v>841.0469106587407</c:v>
                </c:pt>
                <c:pt idx="6">
                  <c:v>873.2562587426346</c:v>
                </c:pt>
                <c:pt idx="7">
                  <c:v>181.4725888433841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'柴原　寛太'!$G$17:$G$24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寛太'!$L$17:$L$24</c:f>
              <c:numCache>
                <c:formatCode>General</c:formatCode>
                <c:ptCount val="8"/>
                <c:pt idx="0">
                  <c:v>403.431826057263</c:v>
                </c:pt>
                <c:pt idx="1">
                  <c:v>434.2391219245878</c:v>
                </c:pt>
                <c:pt idx="2">
                  <c:v>429.4341382419402</c:v>
                </c:pt>
                <c:pt idx="3">
                  <c:v>61.12613331142893</c:v>
                </c:pt>
                <c:pt idx="4">
                  <c:v>575.2849729325162</c:v>
                </c:pt>
                <c:pt idx="5">
                  <c:v>510.1408731627662</c:v>
                </c:pt>
                <c:pt idx="6">
                  <c:v>413.3398345720452</c:v>
                </c:pt>
                <c:pt idx="7">
                  <c:v>181.1399531017032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'柴原　寛太'!$G$17:$G$24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寛太'!$N$17:$N$24</c:f>
              <c:numCache>
                <c:formatCode>General</c:formatCode>
                <c:ptCount val="8"/>
                <c:pt idx="0">
                  <c:v>168.0131766675306</c:v>
                </c:pt>
                <c:pt idx="1">
                  <c:v>158.3345233196469</c:v>
                </c:pt>
                <c:pt idx="2">
                  <c:v>201.1161977349461</c:v>
                </c:pt>
                <c:pt idx="3">
                  <c:v>15.99288569119472</c:v>
                </c:pt>
                <c:pt idx="4">
                  <c:v>174.709829144047</c:v>
                </c:pt>
                <c:pt idx="5">
                  <c:v>137.8142697240255</c:v>
                </c:pt>
                <c:pt idx="6">
                  <c:v>206.1852791718902</c:v>
                </c:pt>
                <c:pt idx="7">
                  <c:v>25.12052013145876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'柴原　寛太'!$G$17:$G$24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寛太'!$P$17:$P$24</c:f>
              <c:numCache>
                <c:formatCode>General</c:formatCode>
                <c:ptCount val="8"/>
                <c:pt idx="0">
                  <c:v>77.55026371688507</c:v>
                </c:pt>
                <c:pt idx="1">
                  <c:v>21.45532111711509</c:v>
                </c:pt>
                <c:pt idx="2">
                  <c:v>13.49440769087596</c:v>
                </c:pt>
                <c:pt idx="3">
                  <c:v>0</c:v>
                </c:pt>
                <c:pt idx="4">
                  <c:v>38.5911896573507</c:v>
                </c:pt>
                <c:pt idx="5">
                  <c:v>25.90286803825256</c:v>
                </c:pt>
                <c:pt idx="6">
                  <c:v>50.49446254987561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'柴原　寛太'!$G$17:$G$24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'柴原　寛太'!$A$27:$F$27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'柴原　寛太'!$A$28:$F$28</c:f>
              <c:numCache>
                <c:formatCode>General</c:formatCode>
                <c:ptCount val="6"/>
                <c:pt idx="0">
                  <c:v>0.02649305555555555</c:v>
                </c:pt>
                <c:pt idx="1">
                  <c:v>0.02745833333333333</c:v>
                </c:pt>
                <c:pt idx="2">
                  <c:v>0.008310185185185184</c:v>
                </c:pt>
                <c:pt idx="3">
                  <c:v>0.002254629629629629</c:v>
                </c:pt>
                <c:pt idx="4">
                  <c:v>0.0003773148148148148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全体走行グラフ!$L$62:$L$69</c:f>
              <c:numCache>
                <c:formatCode>General</c:formatCode>
                <c:ptCount val="8"/>
                <c:pt idx="0">
                  <c:v>0.0934124243902979</c:v>
                </c:pt>
                <c:pt idx="1">
                  <c:v>0.05418621417958074</c:v>
                </c:pt>
                <c:pt idx="2">
                  <c:v>0.05814275917833003</c:v>
                </c:pt>
                <c:pt idx="3">
                  <c:v>0.03017975717913437</c:v>
                </c:pt>
                <c:pt idx="4">
                  <c:v>0.06030904720228043</c:v>
                </c:pt>
                <c:pt idx="5">
                  <c:v>0.06733234695398467</c:v>
                </c:pt>
                <c:pt idx="6">
                  <c:v>0.06883386571904265</c:v>
                </c:pt>
                <c:pt idx="7">
                  <c:v>0.08562042695603823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'柴原　寛太'!$H$27:$H$28</c:f>
              <c:numCache>
                <c:formatCode>General</c:formatCode>
                <c:ptCount val="2"/>
                <c:pt idx="0">
                  <c:v>0.419730481910063</c:v>
                </c:pt>
                <c:pt idx="1">
                  <c:v>0.3973574408901251</c:v>
                </c:pt>
              </c:numCache>
            </c:numRef>
          </c:val>
        </c:ser>
        <c:ser>
          <c:idx val="1"/>
          <c:order val="1"/>
          <c:tx>
            <c:strRef>
              <c:f>'柴原　寛太'!$B$27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'柴原　寛太'!$I$27:$I$28</c:f>
              <c:numCache>
                <c:formatCode>General</c:formatCode>
                <c:ptCount val="2"/>
                <c:pt idx="0">
                  <c:v>0.4222938333089205</c:v>
                </c:pt>
                <c:pt idx="1">
                  <c:v>0.4239221140472879</c:v>
                </c:pt>
              </c:numCache>
            </c:numRef>
          </c:val>
        </c:ser>
        <c:ser>
          <c:idx val="2"/>
          <c:order val="2"/>
          <c:tx>
            <c:strRef>
              <c:f>'柴原　寛太'!$C$27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'柴原　寛太'!$J$27:$J$28</c:f>
              <c:numCache>
                <c:formatCode>General</c:formatCode>
                <c:ptCount val="2"/>
                <c:pt idx="0">
                  <c:v>0.1164493921195254</c:v>
                </c:pt>
                <c:pt idx="1">
                  <c:v>0.1390820584144645</c:v>
                </c:pt>
              </c:numCache>
            </c:numRef>
          </c:val>
        </c:ser>
        <c:ser>
          <c:idx val="3"/>
          <c:order val="3"/>
          <c:tx>
            <c:strRef>
              <c:f>'柴原　寛太'!$D$27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寛太'!$G$27:$G$28</c:f>
              <c:strCache>
                <c:ptCount val="2"/>
                <c:pt idx="0">
                  <c:v>0413vs大村前半</c:v>
                </c:pt>
                <c:pt idx="1">
                  <c:v>0413vs大村後半</c:v>
                </c:pt>
              </c:strCache>
            </c:strRef>
          </c:cat>
          <c:val>
            <c:numRef>
              <c:f>'柴原　寛太'!$K$27:$K$28</c:f>
              <c:numCache>
                <c:formatCode>General</c:formatCode>
                <c:ptCount val="2"/>
                <c:pt idx="0">
                  <c:v>0.03559396513842097</c:v>
                </c:pt>
                <c:pt idx="1">
                  <c:v>0.03393602225312935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寛太'!$O$27:$O$34</c:f>
              <c:numCache>
                <c:formatCode>General</c:formatCode>
                <c:ptCount val="8"/>
                <c:pt idx="0">
                  <c:v>0.4480995776839298</c:v>
                </c:pt>
                <c:pt idx="1">
                  <c:v>0.4404444444444445</c:v>
                </c:pt>
                <c:pt idx="2">
                  <c:v>0.3842222222222222</c:v>
                </c:pt>
                <c:pt idx="3">
                  <c:v>0.02580645161290323</c:v>
                </c:pt>
                <c:pt idx="4">
                  <c:v>0.3497777777777778</c:v>
                </c:pt>
                <c:pt idx="5">
                  <c:v>0.4402222222222222</c:v>
                </c:pt>
                <c:pt idx="6">
                  <c:v>0.4182222222222222</c:v>
                </c:pt>
                <c:pt idx="7">
                  <c:v>0.3147727272727273</c:v>
                </c:pt>
              </c:numCache>
            </c:numRef>
          </c:val>
        </c:ser>
        <c:ser>
          <c:idx val="1"/>
          <c:order val="1"/>
          <c:tx>
            <c:strRef>
              <c:f>'柴原　寛太'!$B$27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寛太'!$P$27:$P$34</c:f>
              <c:numCache>
                <c:formatCode>General</c:formatCode>
                <c:ptCount val="8"/>
                <c:pt idx="0">
                  <c:v>0.3985330073349633</c:v>
                </c:pt>
                <c:pt idx="1">
                  <c:v>0.4086666666666667</c:v>
                </c:pt>
                <c:pt idx="2">
                  <c:v>0.4593333333333333</c:v>
                </c:pt>
                <c:pt idx="3">
                  <c:v>0.432258064516129</c:v>
                </c:pt>
                <c:pt idx="4">
                  <c:v>0.4566666666666667</c:v>
                </c:pt>
                <c:pt idx="5">
                  <c:v>0.3922222222222222</c:v>
                </c:pt>
                <c:pt idx="6">
                  <c:v>0.4237777777777778</c:v>
                </c:pt>
                <c:pt idx="7">
                  <c:v>0.4193181818181818</c:v>
                </c:pt>
              </c:numCache>
            </c:numRef>
          </c:val>
        </c:ser>
        <c:ser>
          <c:idx val="2"/>
          <c:order val="2"/>
          <c:tx>
            <c:strRef>
              <c:f>'柴原　寛太'!$C$27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寛太'!$Q$27:$Q$34</c:f>
              <c:numCache>
                <c:formatCode>General</c:formatCode>
                <c:ptCount val="8"/>
                <c:pt idx="0">
                  <c:v>0.1075794621026895</c:v>
                </c:pt>
                <c:pt idx="1">
                  <c:v>0.1162222222222222</c:v>
                </c:pt>
                <c:pt idx="2">
                  <c:v>0.1142222222222222</c:v>
                </c:pt>
                <c:pt idx="3">
                  <c:v>0.4451612903225807</c:v>
                </c:pt>
                <c:pt idx="4">
                  <c:v>0.1515555555555556</c:v>
                </c:pt>
                <c:pt idx="5">
                  <c:v>0.1364444444444445</c:v>
                </c:pt>
                <c:pt idx="6">
                  <c:v>0.1095555555555556</c:v>
                </c:pt>
                <c:pt idx="7">
                  <c:v>0.2397727272727273</c:v>
                </c:pt>
              </c:numCache>
            </c:numRef>
          </c:val>
        </c:ser>
        <c:ser>
          <c:idx val="3"/>
          <c:order val="3"/>
          <c:tx>
            <c:strRef>
              <c:f>'柴原　寛太'!$D$27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寛太'!$N$27:$N$34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寛太'!$R$27:$R$34</c:f>
              <c:numCache>
                <c:formatCode>General</c:formatCode>
                <c:ptCount val="8"/>
                <c:pt idx="0">
                  <c:v>0.03334074238719716</c:v>
                </c:pt>
                <c:pt idx="1">
                  <c:v>0.03133333333333333</c:v>
                </c:pt>
                <c:pt idx="2">
                  <c:v>0.04</c:v>
                </c:pt>
                <c:pt idx="3">
                  <c:v>0.09677419354838709</c:v>
                </c:pt>
                <c:pt idx="4">
                  <c:v>0.036</c:v>
                </c:pt>
                <c:pt idx="5">
                  <c:v>0.02688888888888889</c:v>
                </c:pt>
                <c:pt idx="6">
                  <c:v>0.04044444444444444</c:v>
                </c:pt>
                <c:pt idx="7">
                  <c:v>0.02613636363636363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'柴原　寛太'!$A$49:$A$56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寛太'!$B$49:$B$56</c:f>
              <c:numCache>
                <c:formatCode>General</c:formatCode>
                <c:ptCount val="8"/>
                <c:pt idx="0">
                  <c:v>120.8483276134262</c:v>
                </c:pt>
                <c:pt idx="1">
                  <c:v>120.5497286889072</c:v>
                </c:pt>
                <c:pt idx="2">
                  <c:v>125.7106886533765</c:v>
                </c:pt>
                <c:pt idx="3">
                  <c:v>212.5573623343899</c:v>
                </c:pt>
                <c:pt idx="4">
                  <c:v>136.3598175963574</c:v>
                </c:pt>
                <c:pt idx="5">
                  <c:v>118.8283744287228</c:v>
                </c:pt>
                <c:pt idx="6">
                  <c:v>124.6303386101901</c:v>
                </c:pt>
                <c:pt idx="7">
                  <c:v>146.6397682019746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'柴原　寛太'!$A$49:$A$56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寛太'!$C$49:$C$56</c:f>
              <c:numCache>
                <c:formatCode>General</c:formatCode>
                <c:ptCount val="8"/>
                <c:pt idx="0">
                  <c:v>15.60987278060886</c:v>
                </c:pt>
                <c:pt idx="1">
                  <c:v>11.40290324920327</c:v>
                </c:pt>
                <c:pt idx="2">
                  <c:v>13.34072810872519</c:v>
                </c:pt>
                <c:pt idx="3">
                  <c:v>25.66419440355466</c:v>
                </c:pt>
                <c:pt idx="4">
                  <c:v>13.10729394122284</c:v>
                </c:pt>
                <c:pt idx="5">
                  <c:v>10.39389834699148</c:v>
                </c:pt>
                <c:pt idx="6">
                  <c:v>16.30526568547782</c:v>
                </c:pt>
                <c:pt idx="7">
                  <c:v>7.868066733019816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龍'!$G$12:$G$14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龍'!$H$12:$H$14</c:f>
              <c:numCache>
                <c:formatCode>General</c:formatCode>
                <c:ptCount val="3"/>
                <c:pt idx="0">
                  <c:v>66.74750284645762</c:v>
                </c:pt>
                <c:pt idx="1">
                  <c:v>309.9554986027269</c:v>
                </c:pt>
                <c:pt idx="2">
                  <c:v>59.26345558028379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龍'!$G$12:$G$14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龍'!$J$12:$J$14</c:f>
              <c:numCache>
                <c:formatCode>General</c:formatCode>
                <c:ptCount val="3"/>
                <c:pt idx="0">
                  <c:v>307.2670997554021</c:v>
                </c:pt>
                <c:pt idx="1">
                  <c:v>956.5923733470833</c:v>
                </c:pt>
                <c:pt idx="2">
                  <c:v>167.8901876316936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龍'!$G$12:$G$14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龍'!$L$12:$L$14</c:f>
              <c:numCache>
                <c:formatCode>General</c:formatCode>
                <c:ptCount val="3"/>
                <c:pt idx="0">
                  <c:v>242.7839416668069</c:v>
                </c:pt>
                <c:pt idx="1">
                  <c:v>424.515568296452</c:v>
                </c:pt>
                <c:pt idx="2">
                  <c:v>123.835717561079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龍'!$G$12:$G$14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龍'!$N$12:$N$14</c:f>
              <c:numCache>
                <c:formatCode>General</c:formatCode>
                <c:ptCount val="3"/>
                <c:pt idx="0">
                  <c:v>85.37163277111458</c:v>
                </c:pt>
                <c:pt idx="1">
                  <c:v>163.3191423340493</c:v>
                </c:pt>
                <c:pt idx="2">
                  <c:v>29.8639838401009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龍'!$G$12:$G$14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龍'!$P$12:$P$14</c:f>
              <c:numCache>
                <c:formatCode>General</c:formatCode>
                <c:ptCount val="3"/>
                <c:pt idx="0">
                  <c:v>14.20932367173103</c:v>
                </c:pt>
                <c:pt idx="1">
                  <c:v>60.07352554707745</c:v>
                </c:pt>
                <c:pt idx="2">
                  <c:v>19.18385950694437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龍'!$G$12:$G$14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龍'!$R$12:$R$14</c:f>
              <c:numCache>
                <c:formatCode>General</c:formatCode>
                <c:ptCount val="3"/>
                <c:pt idx="0">
                  <c:v>0</c:v>
                </c:pt>
                <c:pt idx="1">
                  <c:v>14.90352220095997</c:v>
                </c:pt>
                <c:pt idx="2">
                  <c:v>11.54407805689652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龍'!$A$18:$F$18</c:f>
              <c:numCache>
                <c:formatCode>General</c:formatCode>
                <c:ptCount val="6"/>
                <c:pt idx="0">
                  <c:v>0.005828703703703704</c:v>
                </c:pt>
                <c:pt idx="1">
                  <c:v>0.007097222222222223</c:v>
                </c:pt>
                <c:pt idx="2">
                  <c:v>0.002215277777777778</c:v>
                </c:pt>
                <c:pt idx="3">
                  <c:v>0.0005833333333333334</c:v>
                </c:pt>
                <c:pt idx="4">
                  <c:v>0.000150462962962963</c:v>
                </c:pt>
                <c:pt idx="5">
                  <c:v>3.703703703703704e-05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龍'!$G$17:$G$17</c:f>
              <c:strCache>
                <c:ptCount val="1"/>
                <c:pt idx="0">
                  <c:v>0413vs大村後半</c:v>
                </c:pt>
              </c:strCache>
            </c:strRef>
          </c:cat>
          <c:val>
            <c:numRef>
              <c:f>'深堀　龍'!$H$17:$H$17</c:f>
              <c:numCache>
                <c:formatCode>General</c:formatCode>
                <c:ptCount val="1"/>
                <c:pt idx="0">
                  <c:v>0.366307826592959</c:v>
                </c:pt>
              </c:numCache>
            </c:numRef>
          </c:val>
        </c:ser>
        <c:ser>
          <c:idx val="1"/>
          <c:order val="1"/>
          <c:tx>
            <c:strRef>
              <c:f>'深堀　龍'!$B$17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龍'!$G$17:$G$17</c:f>
              <c:strCache>
                <c:ptCount val="1"/>
                <c:pt idx="0">
                  <c:v>0413vs大村後半</c:v>
                </c:pt>
              </c:strCache>
            </c:strRef>
          </c:cat>
          <c:val>
            <c:numRef>
              <c:f>'深堀　龍'!$I$17:$I$17</c:f>
              <c:numCache>
                <c:formatCode>General</c:formatCode>
                <c:ptCount val="1"/>
                <c:pt idx="0">
                  <c:v>0.4460285132382892</c:v>
                </c:pt>
              </c:numCache>
            </c:numRef>
          </c:val>
        </c:ser>
        <c:ser>
          <c:idx val="2"/>
          <c:order val="2"/>
          <c:tx>
            <c:strRef>
              <c:f>'深堀　龍'!$C$17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龍'!$G$17:$G$17</c:f>
              <c:strCache>
                <c:ptCount val="1"/>
                <c:pt idx="0">
                  <c:v>0413vs大村後半</c:v>
                </c:pt>
              </c:strCache>
            </c:strRef>
          </c:cat>
          <c:val>
            <c:numRef>
              <c:f>'深堀　龍'!$J$17:$J$17</c:f>
              <c:numCache>
                <c:formatCode>General</c:formatCode>
                <c:ptCount val="1"/>
                <c:pt idx="0">
                  <c:v>0.1392202502182135</c:v>
                </c:pt>
              </c:numCache>
            </c:numRef>
          </c:val>
        </c:ser>
        <c:ser>
          <c:idx val="3"/>
          <c:order val="3"/>
          <c:tx>
            <c:strRef>
              <c:f>'深堀　龍'!$D$17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龍'!$G$17:$G$17</c:f>
              <c:strCache>
                <c:ptCount val="1"/>
                <c:pt idx="0">
                  <c:v>0413vs大村後半</c:v>
                </c:pt>
              </c:strCache>
            </c:strRef>
          </c:cat>
          <c:val>
            <c:numRef>
              <c:f>'深堀　龍'!$K$17:$K$17</c:f>
              <c:numCache>
                <c:formatCode>General</c:formatCode>
                <c:ptCount val="1"/>
                <c:pt idx="0">
                  <c:v>0.03665987780040733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龍'!$N$17:$N$19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龍'!$O$17:$O$19</c:f>
              <c:numCache>
                <c:formatCode>General</c:formatCode>
                <c:ptCount val="3"/>
                <c:pt idx="0">
                  <c:v>0.3273092369477912</c:v>
                </c:pt>
                <c:pt idx="1">
                  <c:v>0.3797777777777778</c:v>
                </c:pt>
                <c:pt idx="2">
                  <c:v>0.3636363636363636</c:v>
                </c:pt>
              </c:numCache>
            </c:numRef>
          </c:val>
        </c:ser>
        <c:ser>
          <c:idx val="1"/>
          <c:order val="1"/>
          <c:tx>
            <c:strRef>
              <c:f>'深堀　龍'!$B$17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龍'!$N$17:$N$19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龍'!$P$17:$P$19</c:f>
              <c:numCache>
                <c:formatCode>General</c:formatCode>
                <c:ptCount val="3"/>
                <c:pt idx="0">
                  <c:v>0.4210174029451138</c:v>
                </c:pt>
                <c:pt idx="1">
                  <c:v>0.4602222222222222</c:v>
                </c:pt>
                <c:pt idx="2">
                  <c:v>0.4159090909090909</c:v>
                </c:pt>
              </c:numCache>
            </c:numRef>
          </c:val>
        </c:ser>
        <c:ser>
          <c:idx val="2"/>
          <c:order val="2"/>
          <c:tx>
            <c:strRef>
              <c:f>'深堀　龍'!$C$17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龍'!$N$17:$N$19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龍'!$Q$17:$Q$19</c:f>
              <c:numCache>
                <c:formatCode>General</c:formatCode>
                <c:ptCount val="3"/>
                <c:pt idx="0">
                  <c:v>0.1934404283801874</c:v>
                </c:pt>
                <c:pt idx="1">
                  <c:v>0.1155555555555556</c:v>
                </c:pt>
                <c:pt idx="2">
                  <c:v>0.1681818181818182</c:v>
                </c:pt>
              </c:numCache>
            </c:numRef>
          </c:val>
        </c:ser>
        <c:ser>
          <c:idx val="3"/>
          <c:order val="3"/>
          <c:tx>
            <c:strRef>
              <c:f>'深堀　龍'!$D$17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龍'!$N$17:$N$19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龍'!$R$17:$R$19</c:f>
              <c:numCache>
                <c:formatCode>General</c:formatCode>
                <c:ptCount val="3"/>
                <c:pt idx="0">
                  <c:v>0.05153949129852745</c:v>
                </c:pt>
                <c:pt idx="1">
                  <c:v>0.03311111111111111</c:v>
                </c:pt>
                <c:pt idx="2">
                  <c:v>0.02954545454545454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龍'!$A$39:$A$41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龍'!$B$39:$B$41</c:f>
              <c:numCache>
                <c:formatCode>General</c:formatCode>
                <c:ptCount val="3"/>
                <c:pt idx="0">
                  <c:v>143.7550837548185</c:v>
                </c:pt>
                <c:pt idx="1">
                  <c:v>128.5796033989436</c:v>
                </c:pt>
                <c:pt idx="2">
                  <c:v>139.8097596002166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龍'!$A$39:$A$41</c:f>
              <c:strCache>
                <c:ptCount val="3"/>
                <c:pt idx="0">
                  <c:v>0413vs大村後半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'深堀　龍'!$C$39:$C$41</c:f>
              <c:numCache>
                <c:formatCode>General</c:formatCode>
                <c:ptCount val="3"/>
                <c:pt idx="0">
                  <c:v>18.79415813659627</c:v>
                </c:pt>
                <c:pt idx="1">
                  <c:v>14.78490574860065</c:v>
                </c:pt>
                <c:pt idx="2">
                  <c:v>19.81998664011557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全体走行グラフ!$M$62:$M$69</c:f>
              <c:numCache>
                <c:formatCode>General</c:formatCode>
                <c:ptCount val="8"/>
                <c:pt idx="0">
                  <c:v>0.007846327064364281</c:v>
                </c:pt>
                <c:pt idx="1">
                  <c:v>0.02475906238649952</c:v>
                </c:pt>
                <c:pt idx="2">
                  <c:v>0</c:v>
                </c:pt>
                <c:pt idx="3">
                  <c:v>0</c:v>
                </c:pt>
                <c:pt idx="4">
                  <c:v>0.006730220487391781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全体走行グラフ!$N$62:$N$69</c:f>
              <c:numCache>
                <c:formatCode>General</c:formatCode>
                <c:ptCount val="8"/>
                <c:pt idx="0">
                  <c:v>0.08966881841164187</c:v>
                </c:pt>
                <c:pt idx="1">
                  <c:v>0.03715154491525231</c:v>
                </c:pt>
                <c:pt idx="2">
                  <c:v>0.03588774528003975</c:v>
                </c:pt>
                <c:pt idx="3">
                  <c:v>0.0528093105128377</c:v>
                </c:pt>
                <c:pt idx="4">
                  <c:v>0.05036416334381784</c:v>
                </c:pt>
                <c:pt idx="5">
                  <c:v>0.04308721470002578</c:v>
                </c:pt>
                <c:pt idx="6">
                  <c:v>0.03990276932671729</c:v>
                </c:pt>
                <c:pt idx="7">
                  <c:v>0.04778375884411046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全体走行グラフ!$O$62:$O$69</c:f>
              <c:numCache>
                <c:formatCode>General</c:formatCode>
                <c:ptCount val="8"/>
                <c:pt idx="0">
                  <c:v>0.1054943972113436</c:v>
                </c:pt>
                <c:pt idx="1">
                  <c:v>0.06953875282313178</c:v>
                </c:pt>
                <c:pt idx="2">
                  <c:v>0.04943883206545523</c:v>
                </c:pt>
                <c:pt idx="3">
                  <c:v>0</c:v>
                </c:pt>
                <c:pt idx="4">
                  <c:v>0.05957637984661602</c:v>
                </c:pt>
                <c:pt idx="5">
                  <c:v>0.08455773733998519</c:v>
                </c:pt>
                <c:pt idx="6">
                  <c:v>0.09287241548847527</c:v>
                </c:pt>
                <c:pt idx="7">
                  <c:v>0.1564821363487807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0413vs大村前半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0413vs大村後半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全体走行グラフ!$P$62:$P$69</c:f>
              <c:numCache>
                <c:formatCode>General</c:formatCode>
                <c:ptCount val="8"/>
                <c:pt idx="0">
                  <c:v>0.1148439586494381</c:v>
                </c:pt>
                <c:pt idx="1">
                  <c:v>0.07135561848616133</c:v>
                </c:pt>
                <c:pt idx="2">
                  <c:v>0.1159009578817019</c:v>
                </c:pt>
                <c:pt idx="3">
                  <c:v>0.04024669563970908</c:v>
                </c:pt>
                <c:pt idx="4">
                  <c:v>0.09216116860752455</c:v>
                </c:pt>
                <c:pt idx="5">
                  <c:v>0.09549152315693933</c:v>
                </c:pt>
                <c:pt idx="6">
                  <c:v>0.09093487877169602</c:v>
                </c:pt>
                <c:pt idx="7">
                  <c:v>0.09374775069787887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'山本　悠貴'!$G$11:$G$12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悠貴'!$H$11:$H$12</c:f>
              <c:numCache>
                <c:formatCode>General</c:formatCode>
                <c:ptCount val="2"/>
                <c:pt idx="0">
                  <c:v>92.08439073933913</c:v>
                </c:pt>
                <c:pt idx="1">
                  <c:v>54.78497612235469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'山本　悠貴'!$G$11:$G$12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悠貴'!$J$11:$J$12</c:f>
              <c:numCache>
                <c:formatCode>General</c:formatCode>
                <c:ptCount val="2"/>
                <c:pt idx="0">
                  <c:v>309.7137356653783</c:v>
                </c:pt>
                <c:pt idx="1">
                  <c:v>205.7340474968112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'山本　悠貴'!$G$11:$G$12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悠貴'!$L$11:$L$12</c:f>
              <c:numCache>
                <c:formatCode>General</c:formatCode>
                <c:ptCount val="2"/>
                <c:pt idx="0">
                  <c:v>164.1584338817685</c:v>
                </c:pt>
                <c:pt idx="1">
                  <c:v>89.22919882186648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'山本　悠貴'!$G$11:$G$12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悠貴'!$N$11:$N$12</c:f>
              <c:numCache>
                <c:formatCode>General</c:formatCode>
                <c:ptCount val="2"/>
                <c:pt idx="0">
                  <c:v>66.23718017622255</c:v>
                </c:pt>
                <c:pt idx="1">
                  <c:v>41.60675991292692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'山本　悠貴'!$G$11:$G$12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悠貴'!$P$11:$P$12</c:f>
              <c:numCache>
                <c:formatCode>General</c:formatCode>
                <c:ptCount val="2"/>
                <c:pt idx="0">
                  <c:v>0</c:v>
                </c:pt>
                <c:pt idx="1">
                  <c:v>12.03313900399041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'山本　悠貴'!$G$11:$G$12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900001"/>
        <c:axId val="50900002"/>
      </c:barChart>
      <c:catAx>
        <c:axId val="50900001"/>
        <c:scaling>
          <c:orientation val="minMax"/>
        </c:scaling>
        <c:axPos val="b"/>
        <c:tickLblPos val="nextTo"/>
        <c:crossAx val="50900002"/>
        <c:crosses val="autoZero"/>
        <c:auto val="1"/>
        <c:lblAlgn val="ctr"/>
        <c:lblOffset val="100"/>
      </c:catAx>
      <c:valAx>
        <c:axId val="509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'山本　悠貴'!$A$15:$F$15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'山本　悠貴'!$A$16:$F$16</c:f>
              <c:numCache>
                <c:formatCode>General</c:formatCode>
                <c:ptCount val="6"/>
                <c:pt idx="0">
                  <c:v>0.002043981481481482</c:v>
                </c:pt>
                <c:pt idx="1">
                  <c:v>0.002571759259259259</c:v>
                </c:pt>
                <c:pt idx="2">
                  <c:v>0.0007037037037037037</c:v>
                </c:pt>
                <c:pt idx="3">
                  <c:v>0.000224537037037037</c:v>
                </c:pt>
                <c:pt idx="4">
                  <c:v>2.083333333333333e-05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悠貴'!$G$15:$G$15</c:f>
              <c:strCache>
                <c:ptCount val="1"/>
                <c:pt idx="0">
                  <c:v>0413vs大村後半</c:v>
                </c:pt>
              </c:strCache>
            </c:strRef>
          </c:cat>
          <c:val>
            <c:numRef>
              <c:f>'山本　悠貴'!$H$15:$H$15</c:f>
              <c:numCache>
                <c:formatCode>General</c:formatCode>
                <c:ptCount val="1"/>
                <c:pt idx="0">
                  <c:v>0.3673044925124792</c:v>
                </c:pt>
              </c:numCache>
            </c:numRef>
          </c:val>
        </c:ser>
        <c:ser>
          <c:idx val="1"/>
          <c:order val="1"/>
          <c:tx>
            <c:strRef>
              <c:f>'山本　悠貴'!$B$15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悠貴'!$G$15:$G$15</c:f>
              <c:strCache>
                <c:ptCount val="1"/>
                <c:pt idx="0">
                  <c:v>0413vs大村後半</c:v>
                </c:pt>
              </c:strCache>
            </c:strRef>
          </c:cat>
          <c:val>
            <c:numRef>
              <c:f>'山本　悠貴'!$I$15:$I$15</c:f>
              <c:numCache>
                <c:formatCode>General</c:formatCode>
                <c:ptCount val="1"/>
                <c:pt idx="0">
                  <c:v>0.4621464226289517</c:v>
                </c:pt>
              </c:numCache>
            </c:numRef>
          </c:val>
        </c:ser>
        <c:ser>
          <c:idx val="2"/>
          <c:order val="2"/>
          <c:tx>
            <c:strRef>
              <c:f>'山本　悠貴'!$C$15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悠貴'!$G$15:$G$15</c:f>
              <c:strCache>
                <c:ptCount val="1"/>
                <c:pt idx="0">
                  <c:v>0413vs大村後半</c:v>
                </c:pt>
              </c:strCache>
            </c:strRef>
          </c:cat>
          <c:val>
            <c:numRef>
              <c:f>'山本　悠貴'!$J$15:$J$15</c:f>
              <c:numCache>
                <c:formatCode>General</c:formatCode>
                <c:ptCount val="1"/>
                <c:pt idx="0">
                  <c:v>0.1264559068219634</c:v>
                </c:pt>
              </c:numCache>
            </c:numRef>
          </c:val>
        </c:ser>
        <c:ser>
          <c:idx val="3"/>
          <c:order val="3"/>
          <c:tx>
            <c:strRef>
              <c:f>'山本　悠貴'!$D$15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悠貴'!$G$15:$G$15</c:f>
              <c:strCache>
                <c:ptCount val="1"/>
                <c:pt idx="0">
                  <c:v>0413vs大村後半</c:v>
                </c:pt>
              </c:strCache>
            </c:strRef>
          </c:cat>
          <c:val>
            <c:numRef>
              <c:f>'山本　悠貴'!$K$15:$K$15</c:f>
              <c:numCache>
                <c:formatCode>General</c:formatCode>
                <c:ptCount val="1"/>
                <c:pt idx="0">
                  <c:v>0.04034941763727121</c:v>
                </c:pt>
              </c:numCache>
            </c:numRef>
          </c:val>
        </c:ser>
        <c:marker val="1"/>
        <c:axId val="50920001"/>
        <c:axId val="50920002"/>
      </c:lineChart>
      <c:catAx>
        <c:axId val="50920001"/>
        <c:scaling>
          <c:orientation val="minMax"/>
        </c:scaling>
        <c:axPos val="b"/>
        <c:tickLblPos val="nextTo"/>
        <c:crossAx val="50920002"/>
        <c:crosses val="autoZero"/>
        <c:auto val="1"/>
        <c:lblAlgn val="ctr"/>
        <c:lblOffset val="100"/>
      </c:catAx>
      <c:valAx>
        <c:axId val="50920002"/>
        <c:scaling>
          <c:orientation val="minMax"/>
        </c:scaling>
        <c:axPos val="l"/>
        <c:majorGridlines/>
        <c:numFmt formatCode="General" sourceLinked="1"/>
        <c:tickLblPos val="nextTo"/>
        <c:crossAx val="509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悠貴'!$N$15:$N$16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悠貴'!$O$15:$O$16</c:f>
              <c:numCache>
                <c:formatCode>General</c:formatCode>
                <c:ptCount val="2"/>
                <c:pt idx="0">
                  <c:v>0.3818897637795275</c:v>
                </c:pt>
                <c:pt idx="1">
                  <c:v>0.3420454545454545</c:v>
                </c:pt>
              </c:numCache>
            </c:numRef>
          </c:val>
        </c:ser>
        <c:ser>
          <c:idx val="1"/>
          <c:order val="1"/>
          <c:tx>
            <c:strRef>
              <c:f>'山本　悠貴'!$B$15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悠貴'!$N$15:$N$16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悠貴'!$P$15:$P$16</c:f>
              <c:numCache>
                <c:formatCode>General</c:formatCode>
                <c:ptCount val="2"/>
                <c:pt idx="0">
                  <c:v>0.4481627296587927</c:v>
                </c:pt>
                <c:pt idx="1">
                  <c:v>0.4863636363636364</c:v>
                </c:pt>
              </c:numCache>
            </c:numRef>
          </c:val>
        </c:ser>
        <c:ser>
          <c:idx val="2"/>
          <c:order val="2"/>
          <c:tx>
            <c:strRef>
              <c:f>'山本　悠貴'!$C$15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悠貴'!$N$15:$N$16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悠貴'!$Q$15:$Q$16</c:f>
              <c:numCache>
                <c:formatCode>General</c:formatCode>
                <c:ptCount val="2"/>
                <c:pt idx="0">
                  <c:v>0.1305774278215223</c:v>
                </c:pt>
                <c:pt idx="1">
                  <c:v>0.1193181818181818</c:v>
                </c:pt>
              </c:numCache>
            </c:numRef>
          </c:val>
        </c:ser>
        <c:ser>
          <c:idx val="3"/>
          <c:order val="3"/>
          <c:tx>
            <c:strRef>
              <c:f>'山本　悠貴'!$D$15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悠貴'!$N$15:$N$16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悠貴'!$R$15:$R$16</c:f>
              <c:numCache>
                <c:formatCode>General</c:formatCode>
                <c:ptCount val="2"/>
                <c:pt idx="0">
                  <c:v>0.03937007874015748</c:v>
                </c:pt>
                <c:pt idx="1">
                  <c:v>0.04204545454545455</c:v>
                </c:pt>
              </c:numCache>
            </c:numRef>
          </c:val>
        </c:ser>
        <c:marker val="1"/>
        <c:axId val="50930001"/>
        <c:axId val="50930002"/>
      </c:lineChart>
      <c:catAx>
        <c:axId val="50930001"/>
        <c:scaling>
          <c:orientation val="minMax"/>
        </c:scaling>
        <c:axPos val="b"/>
        <c:tickLblPos val="nextTo"/>
        <c:crossAx val="50930002"/>
        <c:crosses val="autoZero"/>
        <c:auto val="1"/>
        <c:lblAlgn val="ctr"/>
        <c:lblOffset val="100"/>
      </c:catAx>
      <c:valAx>
        <c:axId val="50930002"/>
        <c:scaling>
          <c:orientation val="minMax"/>
        </c:scaling>
        <c:axPos val="l"/>
        <c:majorGridlines/>
        <c:numFmt formatCode="General" sourceLinked="1"/>
        <c:tickLblPos val="nextTo"/>
        <c:crossAx val="509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'山本　悠貴'!$A$37:$A$38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悠貴'!$B$37:$B$38</c:f>
              <c:numCache>
                <c:formatCode>General</c:formatCode>
                <c:ptCount val="2"/>
                <c:pt idx="0">
                  <c:v>124.3659817303689</c:v>
                </c:pt>
                <c:pt idx="1">
                  <c:v>137.0755887955777</c:v>
                </c:pt>
              </c:numCache>
            </c:numRef>
          </c:val>
        </c:ser>
        <c:axId val="50940001"/>
        <c:axId val="50940002"/>
      </c:barChart>
      <c:catAx>
        <c:axId val="50940001"/>
        <c:scaling>
          <c:orientation val="minMax"/>
        </c:scaling>
        <c:axPos val="b"/>
        <c:tickLblPos val="nextTo"/>
        <c:crossAx val="50940002"/>
        <c:crosses val="autoZero"/>
        <c:auto val="1"/>
        <c:lblAlgn val="ctr"/>
        <c:lblOffset val="100"/>
      </c:catAx>
      <c:valAx>
        <c:axId val="509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'山本　悠貴'!$A$37:$A$38</c:f>
              <c:strCache>
                <c:ptCount val="2"/>
                <c:pt idx="0">
                  <c:v>0413vs大村後半 30 - 45</c:v>
                </c:pt>
                <c:pt idx="1">
                  <c:v>45 -</c:v>
                </c:pt>
              </c:strCache>
            </c:strRef>
          </c:cat>
          <c:val>
            <c:numRef>
              <c:f>'山本　悠貴'!$C$37:$C$38</c:f>
              <c:numCache>
                <c:formatCode>General</c:formatCode>
                <c:ptCount val="2"/>
                <c:pt idx="0">
                  <c:v>11.85835466722101</c:v>
                </c:pt>
                <c:pt idx="1">
                  <c:v>15.73385319152373</c:v>
                </c:pt>
              </c:numCache>
            </c:numRef>
          </c:val>
        </c:ser>
        <c:axId val="50950001"/>
        <c:axId val="50950002"/>
      </c:barChart>
      <c:catAx>
        <c:axId val="50950001"/>
        <c:scaling>
          <c:orientation val="minMax"/>
        </c:scaling>
        <c:axPos val="b"/>
        <c:tickLblPos val="nextTo"/>
        <c:crossAx val="50950002"/>
        <c:crosses val="autoZero"/>
        <c:auto val="1"/>
        <c:lblAlgn val="ctr"/>
        <c:lblOffset val="100"/>
      </c:catAx>
      <c:valAx>
        <c:axId val="509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67.png"/><Relationship Id="rId8" Type="http://schemas.openxmlformats.org/officeDocument/2006/relationships/image" Target="../media/image168.png"/><Relationship Id="rId9" Type="http://schemas.openxmlformats.org/officeDocument/2006/relationships/image" Target="../media/image169.png"/><Relationship Id="rId10" Type="http://schemas.openxmlformats.org/officeDocument/2006/relationships/image" Target="../media/image170.png"/><Relationship Id="rId11" Type="http://schemas.openxmlformats.org/officeDocument/2006/relationships/image" Target="../media/image171.png"/><Relationship Id="rId12" Type="http://schemas.openxmlformats.org/officeDocument/2006/relationships/image" Target="../media/image172.png"/><Relationship Id="rId13" Type="http://schemas.openxmlformats.org/officeDocument/2006/relationships/image" Target="../media/image173.png"/><Relationship Id="rId14" Type="http://schemas.openxmlformats.org/officeDocument/2006/relationships/image" Target="../media/image174.png"/><Relationship Id="rId15" Type="http://schemas.openxmlformats.org/officeDocument/2006/relationships/image" Target="../media/image175.png"/><Relationship Id="rId16" Type="http://schemas.openxmlformats.org/officeDocument/2006/relationships/image" Target="../media/image176.png"/><Relationship Id="rId17" Type="http://schemas.openxmlformats.org/officeDocument/2006/relationships/image" Target="../media/image177.png"/><Relationship Id="rId18" Type="http://schemas.openxmlformats.org/officeDocument/2006/relationships/image" Target="../media/image178.png"/><Relationship Id="rId19" Type="http://schemas.openxmlformats.org/officeDocument/2006/relationships/image" Target="../media/image179.png"/><Relationship Id="rId20" Type="http://schemas.openxmlformats.org/officeDocument/2006/relationships/image" Target="../media/image180.png"/><Relationship Id="rId21" Type="http://schemas.openxmlformats.org/officeDocument/2006/relationships/image" Target="../media/image181.png"/><Relationship Id="rId22" Type="http://schemas.openxmlformats.org/officeDocument/2006/relationships/image" Target="../media/image182.png"/><Relationship Id="rId23" Type="http://schemas.openxmlformats.org/officeDocument/2006/relationships/image" Target="../media/image183.png"/><Relationship Id="rId24" Type="http://schemas.openxmlformats.org/officeDocument/2006/relationships/image" Target="../media/image184.png"/><Relationship Id="rId25" Type="http://schemas.openxmlformats.org/officeDocument/2006/relationships/image" Target="../media/image185.png"/><Relationship Id="rId26" Type="http://schemas.openxmlformats.org/officeDocument/2006/relationships/image" Target="../media/image186.png"/><Relationship Id="rId27" Type="http://schemas.openxmlformats.org/officeDocument/2006/relationships/image" Target="../media/image187.png"/><Relationship Id="rId28" Type="http://schemas.openxmlformats.org/officeDocument/2006/relationships/image" Target="../media/image188.png"/><Relationship Id="rId29" Type="http://schemas.openxmlformats.org/officeDocument/2006/relationships/image" Target="../media/image189.png"/><Relationship Id="rId30" Type="http://schemas.openxmlformats.org/officeDocument/2006/relationships/image" Target="../media/image190.png"/><Relationship Id="rId31" Type="http://schemas.openxmlformats.org/officeDocument/2006/relationships/image" Target="../media/image191.png"/><Relationship Id="rId32" Type="http://schemas.openxmlformats.org/officeDocument/2006/relationships/image" Target="../media/image192.png"/><Relationship Id="rId33" Type="http://schemas.openxmlformats.org/officeDocument/2006/relationships/image" Target="../media/image193.png"/><Relationship Id="rId34" Type="http://schemas.openxmlformats.org/officeDocument/2006/relationships/image" Target="../media/image194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95.png"/><Relationship Id="rId8" Type="http://schemas.openxmlformats.org/officeDocument/2006/relationships/image" Target="../media/image196.png"/><Relationship Id="rId9" Type="http://schemas.openxmlformats.org/officeDocument/2006/relationships/image" Target="../media/image197.png"/><Relationship Id="rId10" Type="http://schemas.openxmlformats.org/officeDocument/2006/relationships/image" Target="../media/image198.png"/><Relationship Id="rId11" Type="http://schemas.openxmlformats.org/officeDocument/2006/relationships/image" Target="../media/image199.png"/><Relationship Id="rId12" Type="http://schemas.openxmlformats.org/officeDocument/2006/relationships/image" Target="../media/image200.png"/><Relationship Id="rId13" Type="http://schemas.openxmlformats.org/officeDocument/2006/relationships/image" Target="../media/image201.png"/><Relationship Id="rId14" Type="http://schemas.openxmlformats.org/officeDocument/2006/relationships/image" Target="../media/image202.png"/><Relationship Id="rId15" Type="http://schemas.openxmlformats.org/officeDocument/2006/relationships/image" Target="../media/image203.png"/><Relationship Id="rId16" Type="http://schemas.openxmlformats.org/officeDocument/2006/relationships/image" Target="../media/image204.png"/><Relationship Id="rId17" Type="http://schemas.openxmlformats.org/officeDocument/2006/relationships/image" Target="../media/image205.png"/><Relationship Id="rId18" Type="http://schemas.openxmlformats.org/officeDocument/2006/relationships/image" Target="../media/image206.png"/><Relationship Id="rId19" Type="http://schemas.openxmlformats.org/officeDocument/2006/relationships/image" Target="../media/image207.png"/><Relationship Id="rId20" Type="http://schemas.openxmlformats.org/officeDocument/2006/relationships/image" Target="../media/image208.png"/><Relationship Id="rId21" Type="http://schemas.openxmlformats.org/officeDocument/2006/relationships/image" Target="../media/image209.png"/><Relationship Id="rId22" Type="http://schemas.openxmlformats.org/officeDocument/2006/relationships/image" Target="../media/image210.png"/><Relationship Id="rId23" Type="http://schemas.openxmlformats.org/officeDocument/2006/relationships/image" Target="../media/image211.png"/><Relationship Id="rId24" Type="http://schemas.openxmlformats.org/officeDocument/2006/relationships/image" Target="../media/image212.png"/><Relationship Id="rId25" Type="http://schemas.openxmlformats.org/officeDocument/2006/relationships/image" Target="../media/image213.png"/><Relationship Id="rId26" Type="http://schemas.openxmlformats.org/officeDocument/2006/relationships/image" Target="../media/image214.png"/><Relationship Id="rId27" Type="http://schemas.openxmlformats.org/officeDocument/2006/relationships/image" Target="../media/image215.png"/><Relationship Id="rId28" Type="http://schemas.openxmlformats.org/officeDocument/2006/relationships/image" Target="../media/image216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17.png"/><Relationship Id="rId8" Type="http://schemas.openxmlformats.org/officeDocument/2006/relationships/image" Target="../media/image218.png"/><Relationship Id="rId9" Type="http://schemas.openxmlformats.org/officeDocument/2006/relationships/image" Target="../media/image219.png"/><Relationship Id="rId10" Type="http://schemas.openxmlformats.org/officeDocument/2006/relationships/image" Target="../media/image220.png"/><Relationship Id="rId11" Type="http://schemas.openxmlformats.org/officeDocument/2006/relationships/image" Target="../media/image221.png"/><Relationship Id="rId12" Type="http://schemas.openxmlformats.org/officeDocument/2006/relationships/image" Target="../media/image222.png"/><Relationship Id="rId13" Type="http://schemas.openxmlformats.org/officeDocument/2006/relationships/image" Target="../media/image223.png"/><Relationship Id="rId14" Type="http://schemas.openxmlformats.org/officeDocument/2006/relationships/image" Target="../media/image224.png"/><Relationship Id="rId15" Type="http://schemas.openxmlformats.org/officeDocument/2006/relationships/image" Target="../media/image225.png"/><Relationship Id="rId16" Type="http://schemas.openxmlformats.org/officeDocument/2006/relationships/image" Target="../media/image226.png"/><Relationship Id="rId17" Type="http://schemas.openxmlformats.org/officeDocument/2006/relationships/image" Target="../media/image227.png"/><Relationship Id="rId18" Type="http://schemas.openxmlformats.org/officeDocument/2006/relationships/image" Target="../media/image228.png"/><Relationship Id="rId19" Type="http://schemas.openxmlformats.org/officeDocument/2006/relationships/image" Target="../media/image229.png"/><Relationship Id="rId20" Type="http://schemas.openxmlformats.org/officeDocument/2006/relationships/image" Target="../media/image230.png"/><Relationship Id="rId21" Type="http://schemas.openxmlformats.org/officeDocument/2006/relationships/image" Target="../media/image231.png"/><Relationship Id="rId22" Type="http://schemas.openxmlformats.org/officeDocument/2006/relationships/image" Target="../media/image232.png"/><Relationship Id="rId23" Type="http://schemas.openxmlformats.org/officeDocument/2006/relationships/image" Target="../media/image233.png"/><Relationship Id="rId24" Type="http://schemas.openxmlformats.org/officeDocument/2006/relationships/image" Target="../media/image234.png"/><Relationship Id="rId25" Type="http://schemas.openxmlformats.org/officeDocument/2006/relationships/image" Target="../media/image235.png"/><Relationship Id="rId26" Type="http://schemas.openxmlformats.org/officeDocument/2006/relationships/image" Target="../media/image236.png"/><Relationship Id="rId27" Type="http://schemas.openxmlformats.org/officeDocument/2006/relationships/image" Target="../media/image237.png"/><Relationship Id="rId28" Type="http://schemas.openxmlformats.org/officeDocument/2006/relationships/image" Target="../media/image238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39.png"/><Relationship Id="rId8" Type="http://schemas.openxmlformats.org/officeDocument/2006/relationships/image" Target="../media/image240.png"/><Relationship Id="rId9" Type="http://schemas.openxmlformats.org/officeDocument/2006/relationships/image" Target="../media/image241.png"/><Relationship Id="rId10" Type="http://schemas.openxmlformats.org/officeDocument/2006/relationships/image" Target="../media/image242.png"/><Relationship Id="rId11" Type="http://schemas.openxmlformats.org/officeDocument/2006/relationships/image" Target="../media/image243.png"/><Relationship Id="rId12" Type="http://schemas.openxmlformats.org/officeDocument/2006/relationships/image" Target="../media/image244.png"/><Relationship Id="rId13" Type="http://schemas.openxmlformats.org/officeDocument/2006/relationships/image" Target="../media/image245.png"/><Relationship Id="rId14" Type="http://schemas.openxmlformats.org/officeDocument/2006/relationships/image" Target="../media/image246.png"/><Relationship Id="rId15" Type="http://schemas.openxmlformats.org/officeDocument/2006/relationships/image" Target="../media/image247.png"/><Relationship Id="rId16" Type="http://schemas.openxmlformats.org/officeDocument/2006/relationships/image" Target="../media/image248.png"/><Relationship Id="rId17" Type="http://schemas.openxmlformats.org/officeDocument/2006/relationships/image" Target="../media/image249.png"/><Relationship Id="rId18" Type="http://schemas.openxmlformats.org/officeDocument/2006/relationships/image" Target="../media/image250.png"/><Relationship Id="rId19" Type="http://schemas.openxmlformats.org/officeDocument/2006/relationships/image" Target="../media/image251.png"/><Relationship Id="rId20" Type="http://schemas.openxmlformats.org/officeDocument/2006/relationships/image" Target="../media/image252.png"/><Relationship Id="rId21" Type="http://schemas.openxmlformats.org/officeDocument/2006/relationships/image" Target="../media/image253.png"/><Relationship Id="rId22" Type="http://schemas.openxmlformats.org/officeDocument/2006/relationships/image" Target="../media/image254.png"/><Relationship Id="rId23" Type="http://schemas.openxmlformats.org/officeDocument/2006/relationships/image" Target="../media/image255.png"/><Relationship Id="rId24" Type="http://schemas.openxmlformats.org/officeDocument/2006/relationships/image" Target="../media/image256.png"/><Relationship Id="rId25" Type="http://schemas.openxmlformats.org/officeDocument/2006/relationships/image" Target="../media/image257.png"/><Relationship Id="rId26" Type="http://schemas.openxmlformats.org/officeDocument/2006/relationships/image" Target="../media/image258.png"/><Relationship Id="rId27" Type="http://schemas.openxmlformats.org/officeDocument/2006/relationships/image" Target="../media/image259.png"/><Relationship Id="rId28" Type="http://schemas.openxmlformats.org/officeDocument/2006/relationships/image" Target="../media/image260.png"/><Relationship Id="rId29" Type="http://schemas.openxmlformats.org/officeDocument/2006/relationships/image" Target="../media/image261.png"/><Relationship Id="rId30" Type="http://schemas.openxmlformats.org/officeDocument/2006/relationships/image" Target="../media/image262.png"/><Relationship Id="rId31" Type="http://schemas.openxmlformats.org/officeDocument/2006/relationships/image" Target="../media/image263.png"/><Relationship Id="rId32" Type="http://schemas.openxmlformats.org/officeDocument/2006/relationships/image" Target="../media/image264.png"/><Relationship Id="rId33" Type="http://schemas.openxmlformats.org/officeDocument/2006/relationships/image" Target="../media/image265.png"/><Relationship Id="rId34" Type="http://schemas.openxmlformats.org/officeDocument/2006/relationships/image" Target="../media/image266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67.png"/><Relationship Id="rId8" Type="http://schemas.openxmlformats.org/officeDocument/2006/relationships/image" Target="../media/image268.png"/><Relationship Id="rId9" Type="http://schemas.openxmlformats.org/officeDocument/2006/relationships/image" Target="../media/image269.png"/><Relationship Id="rId10" Type="http://schemas.openxmlformats.org/officeDocument/2006/relationships/image" Target="../media/image270.png"/><Relationship Id="rId11" Type="http://schemas.openxmlformats.org/officeDocument/2006/relationships/image" Target="../media/image271.png"/><Relationship Id="rId12" Type="http://schemas.openxmlformats.org/officeDocument/2006/relationships/image" Target="../media/image272.png"/><Relationship Id="rId13" Type="http://schemas.openxmlformats.org/officeDocument/2006/relationships/image" Target="../media/image273.png"/><Relationship Id="rId14" Type="http://schemas.openxmlformats.org/officeDocument/2006/relationships/image" Target="../media/image274.png"/><Relationship Id="rId15" Type="http://schemas.openxmlformats.org/officeDocument/2006/relationships/image" Target="../media/image275.png"/><Relationship Id="rId16" Type="http://schemas.openxmlformats.org/officeDocument/2006/relationships/image" Target="../media/image276.png"/><Relationship Id="rId17" Type="http://schemas.openxmlformats.org/officeDocument/2006/relationships/image" Target="../media/image277.png"/><Relationship Id="rId18" Type="http://schemas.openxmlformats.org/officeDocument/2006/relationships/image" Target="../media/image278.png"/><Relationship Id="rId19" Type="http://schemas.openxmlformats.org/officeDocument/2006/relationships/image" Target="../media/image279.png"/><Relationship Id="rId20" Type="http://schemas.openxmlformats.org/officeDocument/2006/relationships/image" Target="../media/image280.png"/><Relationship Id="rId21" Type="http://schemas.openxmlformats.org/officeDocument/2006/relationships/image" Target="../media/image281.png"/><Relationship Id="rId22" Type="http://schemas.openxmlformats.org/officeDocument/2006/relationships/image" Target="../media/image282.png"/><Relationship Id="rId23" Type="http://schemas.openxmlformats.org/officeDocument/2006/relationships/image" Target="../media/image283.png"/><Relationship Id="rId24" Type="http://schemas.openxmlformats.org/officeDocument/2006/relationships/image" Target="../media/image284.png"/><Relationship Id="rId25" Type="http://schemas.openxmlformats.org/officeDocument/2006/relationships/image" Target="../media/image285.png"/><Relationship Id="rId26" Type="http://schemas.openxmlformats.org/officeDocument/2006/relationships/image" Target="../media/image286.png"/><Relationship Id="rId27" Type="http://schemas.openxmlformats.org/officeDocument/2006/relationships/image" Target="../media/image287.png"/><Relationship Id="rId28" Type="http://schemas.openxmlformats.org/officeDocument/2006/relationships/image" Target="../media/image288.png"/><Relationship Id="rId29" Type="http://schemas.openxmlformats.org/officeDocument/2006/relationships/image" Target="../media/image289.png"/><Relationship Id="rId30" Type="http://schemas.openxmlformats.org/officeDocument/2006/relationships/image" Target="../media/image290.png"/><Relationship Id="rId31" Type="http://schemas.openxmlformats.org/officeDocument/2006/relationships/image" Target="../media/image291.png"/><Relationship Id="rId32" Type="http://schemas.openxmlformats.org/officeDocument/2006/relationships/image" Target="../media/image292.png"/><Relationship Id="rId33" Type="http://schemas.openxmlformats.org/officeDocument/2006/relationships/image" Target="../media/image293.png"/><Relationship Id="rId34" Type="http://schemas.openxmlformats.org/officeDocument/2006/relationships/image" Target="../media/image294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95.png"/><Relationship Id="rId8" Type="http://schemas.openxmlformats.org/officeDocument/2006/relationships/image" Target="../media/image296.png"/><Relationship Id="rId9" Type="http://schemas.openxmlformats.org/officeDocument/2006/relationships/image" Target="../media/image297.png"/><Relationship Id="rId10" Type="http://schemas.openxmlformats.org/officeDocument/2006/relationships/image" Target="../media/image298.png"/><Relationship Id="rId11" Type="http://schemas.openxmlformats.org/officeDocument/2006/relationships/image" Target="../media/image299.png"/><Relationship Id="rId12" Type="http://schemas.openxmlformats.org/officeDocument/2006/relationships/image" Target="../media/image300.png"/><Relationship Id="rId13" Type="http://schemas.openxmlformats.org/officeDocument/2006/relationships/image" Target="../media/image301.png"/><Relationship Id="rId14" Type="http://schemas.openxmlformats.org/officeDocument/2006/relationships/image" Target="../media/image302.png"/><Relationship Id="rId15" Type="http://schemas.openxmlformats.org/officeDocument/2006/relationships/image" Target="../media/image303.png"/><Relationship Id="rId16" Type="http://schemas.openxmlformats.org/officeDocument/2006/relationships/image" Target="../media/image304.png"/><Relationship Id="rId17" Type="http://schemas.openxmlformats.org/officeDocument/2006/relationships/image" Target="../media/image305.png"/><Relationship Id="rId18" Type="http://schemas.openxmlformats.org/officeDocument/2006/relationships/image" Target="../media/image306.png"/><Relationship Id="rId19" Type="http://schemas.openxmlformats.org/officeDocument/2006/relationships/image" Target="../media/image307.png"/><Relationship Id="rId20" Type="http://schemas.openxmlformats.org/officeDocument/2006/relationships/image" Target="../media/image308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90.xml"/><Relationship Id="rId2" Type="http://schemas.openxmlformats.org/officeDocument/2006/relationships/chart" Target="../charts/chart91.xml"/><Relationship Id="rId3" Type="http://schemas.openxmlformats.org/officeDocument/2006/relationships/chart" Target="../charts/chart92.xml"/><Relationship Id="rId4" Type="http://schemas.openxmlformats.org/officeDocument/2006/relationships/chart" Target="../charts/chart93.xml"/><Relationship Id="rId5" Type="http://schemas.openxmlformats.org/officeDocument/2006/relationships/chart" Target="../charts/chart94.xml"/><Relationship Id="rId6" Type="http://schemas.openxmlformats.org/officeDocument/2006/relationships/chart" Target="../charts/chart95.xml"/><Relationship Id="rId7" Type="http://schemas.openxmlformats.org/officeDocument/2006/relationships/image" Target="../media/image309.png"/><Relationship Id="rId8" Type="http://schemas.openxmlformats.org/officeDocument/2006/relationships/image" Target="../media/image310.png"/><Relationship Id="rId9" Type="http://schemas.openxmlformats.org/officeDocument/2006/relationships/image" Target="../media/image311.png"/><Relationship Id="rId10" Type="http://schemas.openxmlformats.org/officeDocument/2006/relationships/image" Target="../media/image312.png"/><Relationship Id="rId11" Type="http://schemas.openxmlformats.org/officeDocument/2006/relationships/image" Target="../media/image313.png"/><Relationship Id="rId12" Type="http://schemas.openxmlformats.org/officeDocument/2006/relationships/image" Target="../media/image314.png"/><Relationship Id="rId13" Type="http://schemas.openxmlformats.org/officeDocument/2006/relationships/image" Target="../media/image315.png"/><Relationship Id="rId14" Type="http://schemas.openxmlformats.org/officeDocument/2006/relationships/image" Target="../media/image316.png"/><Relationship Id="rId15" Type="http://schemas.openxmlformats.org/officeDocument/2006/relationships/image" Target="../media/image317.png"/><Relationship Id="rId16" Type="http://schemas.openxmlformats.org/officeDocument/2006/relationships/image" Target="../media/image318.png"/><Relationship Id="rId17" Type="http://schemas.openxmlformats.org/officeDocument/2006/relationships/image" Target="../media/image319.png"/><Relationship Id="rId18" Type="http://schemas.openxmlformats.org/officeDocument/2006/relationships/image" Target="../media/image320.png"/><Relationship Id="rId19" Type="http://schemas.openxmlformats.org/officeDocument/2006/relationships/image" Target="../media/image321.png"/><Relationship Id="rId20" Type="http://schemas.openxmlformats.org/officeDocument/2006/relationships/image" Target="../media/image322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0.png"/><Relationship Id="rId8" Type="http://schemas.openxmlformats.org/officeDocument/2006/relationships/image" Target="../media/image31.png"/><Relationship Id="rId9" Type="http://schemas.openxmlformats.org/officeDocument/2006/relationships/image" Target="../media/image32.png"/><Relationship Id="rId10" Type="http://schemas.openxmlformats.org/officeDocument/2006/relationships/image" Target="../media/image33.png"/><Relationship Id="rId11" Type="http://schemas.openxmlformats.org/officeDocument/2006/relationships/image" Target="../media/image34.png"/><Relationship Id="rId12" Type="http://schemas.openxmlformats.org/officeDocument/2006/relationships/image" Target="../media/image35.png"/><Relationship Id="rId13" Type="http://schemas.openxmlformats.org/officeDocument/2006/relationships/image" Target="../media/image36.png"/><Relationship Id="rId14" Type="http://schemas.openxmlformats.org/officeDocument/2006/relationships/image" Target="../media/image37.png"/><Relationship Id="rId15" Type="http://schemas.openxmlformats.org/officeDocument/2006/relationships/image" Target="../media/image38.png"/><Relationship Id="rId16" Type="http://schemas.openxmlformats.org/officeDocument/2006/relationships/image" Target="../media/image39.png"/><Relationship Id="rId17" Type="http://schemas.openxmlformats.org/officeDocument/2006/relationships/image" Target="../media/image40.png"/><Relationship Id="rId18" Type="http://schemas.openxmlformats.org/officeDocument/2006/relationships/image" Target="../media/image41.png"/><Relationship Id="rId19" Type="http://schemas.openxmlformats.org/officeDocument/2006/relationships/image" Target="../media/image42.png"/><Relationship Id="rId20" Type="http://schemas.openxmlformats.org/officeDocument/2006/relationships/image" Target="../media/image43.png"/><Relationship Id="rId21" Type="http://schemas.openxmlformats.org/officeDocument/2006/relationships/image" Target="../media/image44.png"/><Relationship Id="rId22" Type="http://schemas.openxmlformats.org/officeDocument/2006/relationships/image" Target="../media/image45.png"/><Relationship Id="rId23" Type="http://schemas.openxmlformats.org/officeDocument/2006/relationships/image" Target="../media/image46.png"/><Relationship Id="rId24" Type="http://schemas.openxmlformats.org/officeDocument/2006/relationships/image" Target="../media/image47.png"/><Relationship Id="rId25" Type="http://schemas.openxmlformats.org/officeDocument/2006/relationships/image" Target="../media/image48.png"/><Relationship Id="rId26" Type="http://schemas.openxmlformats.org/officeDocument/2006/relationships/image" Target="../media/image49.png"/><Relationship Id="rId27" Type="http://schemas.openxmlformats.org/officeDocument/2006/relationships/image" Target="../media/image50.png"/><Relationship Id="rId28" Type="http://schemas.openxmlformats.org/officeDocument/2006/relationships/image" Target="../media/image51.png"/><Relationship Id="rId29" Type="http://schemas.openxmlformats.org/officeDocument/2006/relationships/image" Target="../media/image52.png"/><Relationship Id="rId30" Type="http://schemas.openxmlformats.org/officeDocument/2006/relationships/image" Target="../media/image53.png"/><Relationship Id="rId31" Type="http://schemas.openxmlformats.org/officeDocument/2006/relationships/image" Target="../media/image54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55.png"/><Relationship Id="rId8" Type="http://schemas.openxmlformats.org/officeDocument/2006/relationships/image" Target="../media/image56.png"/><Relationship Id="rId9" Type="http://schemas.openxmlformats.org/officeDocument/2006/relationships/image" Target="../media/image57.png"/><Relationship Id="rId10" Type="http://schemas.openxmlformats.org/officeDocument/2006/relationships/image" Target="../media/image58.png"/><Relationship Id="rId11" Type="http://schemas.openxmlformats.org/officeDocument/2006/relationships/image" Target="../media/image59.png"/><Relationship Id="rId12" Type="http://schemas.openxmlformats.org/officeDocument/2006/relationships/image" Target="../media/image60.png"/><Relationship Id="rId13" Type="http://schemas.openxmlformats.org/officeDocument/2006/relationships/image" Target="../media/image61.png"/><Relationship Id="rId14" Type="http://schemas.openxmlformats.org/officeDocument/2006/relationships/image" Target="../media/image62.png"/><Relationship Id="rId15" Type="http://schemas.openxmlformats.org/officeDocument/2006/relationships/image" Target="../media/image63.png"/><Relationship Id="rId16" Type="http://schemas.openxmlformats.org/officeDocument/2006/relationships/image" Target="../media/image64.png"/><Relationship Id="rId17" Type="http://schemas.openxmlformats.org/officeDocument/2006/relationships/image" Target="../media/image65.png"/><Relationship Id="rId18" Type="http://schemas.openxmlformats.org/officeDocument/2006/relationships/image" Target="../media/image66.png"/><Relationship Id="rId19" Type="http://schemas.openxmlformats.org/officeDocument/2006/relationships/image" Target="../media/image67.png"/><Relationship Id="rId20" Type="http://schemas.openxmlformats.org/officeDocument/2006/relationships/image" Target="../media/image68.png"/><Relationship Id="rId21" Type="http://schemas.openxmlformats.org/officeDocument/2006/relationships/image" Target="../media/image69.png"/><Relationship Id="rId22" Type="http://schemas.openxmlformats.org/officeDocument/2006/relationships/image" Target="../media/image70.png"/><Relationship Id="rId23" Type="http://schemas.openxmlformats.org/officeDocument/2006/relationships/image" Target="../media/image71.png"/><Relationship Id="rId24" Type="http://schemas.openxmlformats.org/officeDocument/2006/relationships/image" Target="../media/image72.png"/><Relationship Id="rId25" Type="http://schemas.openxmlformats.org/officeDocument/2006/relationships/image" Target="../media/image73.png"/><Relationship Id="rId26" Type="http://schemas.openxmlformats.org/officeDocument/2006/relationships/image" Target="../media/image74.png"/><Relationship Id="rId27" Type="http://schemas.openxmlformats.org/officeDocument/2006/relationships/image" Target="../media/image75.png"/><Relationship Id="rId28" Type="http://schemas.openxmlformats.org/officeDocument/2006/relationships/image" Target="../media/image76.png"/><Relationship Id="rId29" Type="http://schemas.openxmlformats.org/officeDocument/2006/relationships/image" Target="../media/image77.png"/><Relationship Id="rId30" Type="http://schemas.openxmlformats.org/officeDocument/2006/relationships/image" Target="../media/image78.png"/><Relationship Id="rId31" Type="http://schemas.openxmlformats.org/officeDocument/2006/relationships/image" Target="../media/image79.png"/><Relationship Id="rId32" Type="http://schemas.openxmlformats.org/officeDocument/2006/relationships/image" Target="../media/image80.png"/><Relationship Id="rId33" Type="http://schemas.openxmlformats.org/officeDocument/2006/relationships/image" Target="../media/image81.png"/><Relationship Id="rId34" Type="http://schemas.openxmlformats.org/officeDocument/2006/relationships/image" Target="../media/image82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83.png"/><Relationship Id="rId8" Type="http://schemas.openxmlformats.org/officeDocument/2006/relationships/image" Target="../media/image84.png"/><Relationship Id="rId9" Type="http://schemas.openxmlformats.org/officeDocument/2006/relationships/image" Target="../media/image85.png"/><Relationship Id="rId10" Type="http://schemas.openxmlformats.org/officeDocument/2006/relationships/image" Target="../media/image86.png"/><Relationship Id="rId11" Type="http://schemas.openxmlformats.org/officeDocument/2006/relationships/image" Target="../media/image87.png"/><Relationship Id="rId12" Type="http://schemas.openxmlformats.org/officeDocument/2006/relationships/image" Target="../media/image88.png"/><Relationship Id="rId13" Type="http://schemas.openxmlformats.org/officeDocument/2006/relationships/image" Target="../media/image89.png"/><Relationship Id="rId14" Type="http://schemas.openxmlformats.org/officeDocument/2006/relationships/image" Target="../media/image90.png"/><Relationship Id="rId15" Type="http://schemas.openxmlformats.org/officeDocument/2006/relationships/image" Target="../media/image91.png"/><Relationship Id="rId16" Type="http://schemas.openxmlformats.org/officeDocument/2006/relationships/image" Target="../media/image92.png"/><Relationship Id="rId17" Type="http://schemas.openxmlformats.org/officeDocument/2006/relationships/image" Target="../media/image93.png"/><Relationship Id="rId18" Type="http://schemas.openxmlformats.org/officeDocument/2006/relationships/image" Target="../media/image94.png"/><Relationship Id="rId19" Type="http://schemas.openxmlformats.org/officeDocument/2006/relationships/image" Target="../media/image95.png"/><Relationship Id="rId20" Type="http://schemas.openxmlformats.org/officeDocument/2006/relationships/image" Target="../media/image96.png"/><Relationship Id="rId21" Type="http://schemas.openxmlformats.org/officeDocument/2006/relationships/image" Target="../media/image97.png"/><Relationship Id="rId22" Type="http://schemas.openxmlformats.org/officeDocument/2006/relationships/image" Target="../media/image98.png"/><Relationship Id="rId23" Type="http://schemas.openxmlformats.org/officeDocument/2006/relationships/image" Target="../media/image99.png"/><Relationship Id="rId24" Type="http://schemas.openxmlformats.org/officeDocument/2006/relationships/image" Target="../media/image100.png"/><Relationship Id="rId25" Type="http://schemas.openxmlformats.org/officeDocument/2006/relationships/image" Target="../media/image101.png"/><Relationship Id="rId26" Type="http://schemas.openxmlformats.org/officeDocument/2006/relationships/image" Target="../media/image102.png"/><Relationship Id="rId27" Type="http://schemas.openxmlformats.org/officeDocument/2006/relationships/image" Target="../media/image103.png"/><Relationship Id="rId28" Type="http://schemas.openxmlformats.org/officeDocument/2006/relationships/image" Target="../media/image104.png"/><Relationship Id="rId29" Type="http://schemas.openxmlformats.org/officeDocument/2006/relationships/image" Target="../media/image105.png"/><Relationship Id="rId30" Type="http://schemas.openxmlformats.org/officeDocument/2006/relationships/image" Target="../media/image106.png"/><Relationship Id="rId31" Type="http://schemas.openxmlformats.org/officeDocument/2006/relationships/image" Target="../media/image107.png"/><Relationship Id="rId32" Type="http://schemas.openxmlformats.org/officeDocument/2006/relationships/image" Target="../media/image108.png"/><Relationship Id="rId33" Type="http://schemas.openxmlformats.org/officeDocument/2006/relationships/image" Target="../media/image109.png"/><Relationship Id="rId34" Type="http://schemas.openxmlformats.org/officeDocument/2006/relationships/image" Target="../media/image110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11.png"/><Relationship Id="rId8" Type="http://schemas.openxmlformats.org/officeDocument/2006/relationships/image" Target="../media/image112.png"/><Relationship Id="rId9" Type="http://schemas.openxmlformats.org/officeDocument/2006/relationships/image" Target="../media/image113.png"/><Relationship Id="rId10" Type="http://schemas.openxmlformats.org/officeDocument/2006/relationships/image" Target="../media/image114.png"/><Relationship Id="rId11" Type="http://schemas.openxmlformats.org/officeDocument/2006/relationships/image" Target="../media/image115.png"/><Relationship Id="rId12" Type="http://schemas.openxmlformats.org/officeDocument/2006/relationships/image" Target="../media/image116.png"/><Relationship Id="rId13" Type="http://schemas.openxmlformats.org/officeDocument/2006/relationships/image" Target="../media/image117.png"/><Relationship Id="rId14" Type="http://schemas.openxmlformats.org/officeDocument/2006/relationships/image" Target="../media/image118.png"/><Relationship Id="rId15" Type="http://schemas.openxmlformats.org/officeDocument/2006/relationships/image" Target="../media/image119.png"/><Relationship Id="rId16" Type="http://schemas.openxmlformats.org/officeDocument/2006/relationships/image" Target="../media/image120.png"/><Relationship Id="rId17" Type="http://schemas.openxmlformats.org/officeDocument/2006/relationships/image" Target="../media/image121.png"/><Relationship Id="rId18" Type="http://schemas.openxmlformats.org/officeDocument/2006/relationships/image" Target="../media/image122.png"/><Relationship Id="rId19" Type="http://schemas.openxmlformats.org/officeDocument/2006/relationships/image" Target="../media/image123.png"/><Relationship Id="rId20" Type="http://schemas.openxmlformats.org/officeDocument/2006/relationships/image" Target="../media/image124.png"/><Relationship Id="rId21" Type="http://schemas.openxmlformats.org/officeDocument/2006/relationships/image" Target="../media/image125.png"/><Relationship Id="rId22" Type="http://schemas.openxmlformats.org/officeDocument/2006/relationships/image" Target="../media/image126.png"/><Relationship Id="rId23" Type="http://schemas.openxmlformats.org/officeDocument/2006/relationships/image" Target="../media/image127.png"/><Relationship Id="rId24" Type="http://schemas.openxmlformats.org/officeDocument/2006/relationships/image" Target="../media/image128.png"/><Relationship Id="rId25" Type="http://schemas.openxmlformats.org/officeDocument/2006/relationships/image" Target="../media/image129.png"/><Relationship Id="rId26" Type="http://schemas.openxmlformats.org/officeDocument/2006/relationships/image" Target="../media/image130.png"/><Relationship Id="rId27" Type="http://schemas.openxmlformats.org/officeDocument/2006/relationships/image" Target="../media/image131.png"/><Relationship Id="rId28" Type="http://schemas.openxmlformats.org/officeDocument/2006/relationships/image" Target="../media/image132.png"/><Relationship Id="rId29" Type="http://schemas.openxmlformats.org/officeDocument/2006/relationships/image" Target="../media/image133.png"/><Relationship Id="rId30" Type="http://schemas.openxmlformats.org/officeDocument/2006/relationships/image" Target="../media/image134.png"/><Relationship Id="rId31" Type="http://schemas.openxmlformats.org/officeDocument/2006/relationships/image" Target="../media/image135.png"/><Relationship Id="rId32" Type="http://schemas.openxmlformats.org/officeDocument/2006/relationships/image" Target="../media/image136.png"/><Relationship Id="rId33" Type="http://schemas.openxmlformats.org/officeDocument/2006/relationships/image" Target="../media/image137.png"/><Relationship Id="rId34" Type="http://schemas.openxmlformats.org/officeDocument/2006/relationships/image" Target="../media/image138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39.png"/><Relationship Id="rId8" Type="http://schemas.openxmlformats.org/officeDocument/2006/relationships/image" Target="../media/image140.png"/><Relationship Id="rId9" Type="http://schemas.openxmlformats.org/officeDocument/2006/relationships/image" Target="../media/image141.png"/><Relationship Id="rId10" Type="http://schemas.openxmlformats.org/officeDocument/2006/relationships/image" Target="../media/image142.png"/><Relationship Id="rId11" Type="http://schemas.openxmlformats.org/officeDocument/2006/relationships/image" Target="../media/image143.png"/><Relationship Id="rId12" Type="http://schemas.openxmlformats.org/officeDocument/2006/relationships/image" Target="../media/image144.png"/><Relationship Id="rId13" Type="http://schemas.openxmlformats.org/officeDocument/2006/relationships/image" Target="../media/image145.png"/><Relationship Id="rId14" Type="http://schemas.openxmlformats.org/officeDocument/2006/relationships/image" Target="../media/image146.png"/><Relationship Id="rId15" Type="http://schemas.openxmlformats.org/officeDocument/2006/relationships/image" Target="../media/image147.png"/><Relationship Id="rId16" Type="http://schemas.openxmlformats.org/officeDocument/2006/relationships/image" Target="../media/image148.png"/><Relationship Id="rId17" Type="http://schemas.openxmlformats.org/officeDocument/2006/relationships/image" Target="../media/image149.png"/><Relationship Id="rId18" Type="http://schemas.openxmlformats.org/officeDocument/2006/relationships/image" Target="../media/image150.png"/><Relationship Id="rId19" Type="http://schemas.openxmlformats.org/officeDocument/2006/relationships/image" Target="../media/image151.png"/><Relationship Id="rId20" Type="http://schemas.openxmlformats.org/officeDocument/2006/relationships/image" Target="../media/image152.png"/><Relationship Id="rId21" Type="http://schemas.openxmlformats.org/officeDocument/2006/relationships/image" Target="../media/image153.png"/><Relationship Id="rId22" Type="http://schemas.openxmlformats.org/officeDocument/2006/relationships/image" Target="../media/image154.png"/><Relationship Id="rId23" Type="http://schemas.openxmlformats.org/officeDocument/2006/relationships/image" Target="../media/image155.png"/><Relationship Id="rId24" Type="http://schemas.openxmlformats.org/officeDocument/2006/relationships/image" Target="../media/image156.png"/><Relationship Id="rId25" Type="http://schemas.openxmlformats.org/officeDocument/2006/relationships/image" Target="../media/image157.png"/><Relationship Id="rId26" Type="http://schemas.openxmlformats.org/officeDocument/2006/relationships/image" Target="../media/image158.png"/><Relationship Id="rId27" Type="http://schemas.openxmlformats.org/officeDocument/2006/relationships/image" Target="../media/image159.png"/><Relationship Id="rId28" Type="http://schemas.openxmlformats.org/officeDocument/2006/relationships/image" Target="../media/image160.png"/><Relationship Id="rId29" Type="http://schemas.openxmlformats.org/officeDocument/2006/relationships/image" Target="../media/image161.png"/><Relationship Id="rId30" Type="http://schemas.openxmlformats.org/officeDocument/2006/relationships/image" Target="../media/image162.png"/><Relationship Id="rId31" Type="http://schemas.openxmlformats.org/officeDocument/2006/relationships/image" Target="../media/image163.png"/><Relationship Id="rId32" Type="http://schemas.openxmlformats.org/officeDocument/2006/relationships/image" Target="../media/image164.png"/><Relationship Id="rId33" Type="http://schemas.openxmlformats.org/officeDocument/2006/relationships/image" Target="../media/image165.png"/><Relationship Id="rId34" Type="http://schemas.openxmlformats.org/officeDocument/2006/relationships/image" Target="../media/image1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52</xdr:row>
      <xdr:rowOff>9525</xdr:rowOff>
    </xdr:from>
    <xdr:to>
      <xdr:col>5</xdr:col>
      <xdr:colOff>848390</xdr:colOff>
      <xdr:row>52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9155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52</xdr:row>
      <xdr:rowOff>9525</xdr:rowOff>
    </xdr:from>
    <xdr:to>
      <xdr:col>4</xdr:col>
      <xdr:colOff>1200549</xdr:colOff>
      <xdr:row>52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9155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52</xdr:row>
      <xdr:rowOff>9525</xdr:rowOff>
    </xdr:from>
    <xdr:to>
      <xdr:col>11</xdr:col>
      <xdr:colOff>772190</xdr:colOff>
      <xdr:row>52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915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52</xdr:row>
      <xdr:rowOff>9525</xdr:rowOff>
    </xdr:from>
    <xdr:to>
      <xdr:col>10</xdr:col>
      <xdr:colOff>686199</xdr:colOff>
      <xdr:row>52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9155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2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2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2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3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3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3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3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3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3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4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4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4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4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4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4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8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8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8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57150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6</xdr:col>
      <xdr:colOff>514350</xdr:colOff>
      <xdr:row>59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36</xdr:col>
      <xdr:colOff>352425</xdr:colOff>
      <xdr:row>59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6</xdr:col>
      <xdr:colOff>514350</xdr:colOff>
      <xdr:row>79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61</xdr:row>
      <xdr:rowOff>0</xdr:rowOff>
    </xdr:from>
    <xdr:to>
      <xdr:col>36</xdr:col>
      <xdr:colOff>352425</xdr:colOff>
      <xdr:row>79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514350</xdr:colOff>
      <xdr:row>98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80</xdr:row>
      <xdr:rowOff>0</xdr:rowOff>
    </xdr:from>
    <xdr:to>
      <xdr:col>36</xdr:col>
      <xdr:colOff>352425</xdr:colOff>
      <xdr:row>98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6</xdr:col>
      <xdr:colOff>514350</xdr:colOff>
      <xdr:row>117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99</xdr:row>
      <xdr:rowOff>0</xdr:rowOff>
    </xdr:from>
    <xdr:to>
      <xdr:col>36</xdr:col>
      <xdr:colOff>352425</xdr:colOff>
      <xdr:row>117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6</xdr:col>
      <xdr:colOff>514350</xdr:colOff>
      <xdr:row>136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118</xdr:row>
      <xdr:rowOff>0</xdr:rowOff>
    </xdr:from>
    <xdr:to>
      <xdr:col>36</xdr:col>
      <xdr:colOff>352425</xdr:colOff>
      <xdr:row>136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137</xdr:row>
      <xdr:rowOff>0</xdr:rowOff>
    </xdr:from>
    <xdr:to>
      <xdr:col>6</xdr:col>
      <xdr:colOff>514350</xdr:colOff>
      <xdr:row>155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137</xdr:row>
      <xdr:rowOff>0</xdr:rowOff>
    </xdr:from>
    <xdr:to>
      <xdr:col>36</xdr:col>
      <xdr:colOff>352425</xdr:colOff>
      <xdr:row>155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6</xdr:col>
      <xdr:colOff>514350</xdr:colOff>
      <xdr:row>174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156</xdr:row>
      <xdr:rowOff>0</xdr:rowOff>
    </xdr:from>
    <xdr:to>
      <xdr:col>36</xdr:col>
      <xdr:colOff>352425</xdr:colOff>
      <xdr:row>174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175</xdr:row>
      <xdr:rowOff>0</xdr:rowOff>
    </xdr:from>
    <xdr:to>
      <xdr:col>6</xdr:col>
      <xdr:colOff>514350</xdr:colOff>
      <xdr:row>193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175</xdr:row>
      <xdr:rowOff>0</xdr:rowOff>
    </xdr:from>
    <xdr:to>
      <xdr:col>36</xdr:col>
      <xdr:colOff>352425</xdr:colOff>
      <xdr:row>193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6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6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36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36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36_sprint3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27" name="TextBox 26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28" name="TextBox 27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29" name="TextBox 28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7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7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1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1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1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1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1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4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0.0753125</v>
      </c>
      <c r="H6" s="5">
        <v>4372.377645456103</v>
      </c>
      <c r="I6" s="6">
        <v>0.006723831396009193</v>
      </c>
      <c r="J6" s="5">
        <v>29.3991300877265</v>
      </c>
      <c r="K6" s="7">
        <v>0</v>
      </c>
      <c r="L6" s="7">
        <v>1</v>
      </c>
      <c r="M6" s="7">
        <v>3</v>
      </c>
      <c r="N6" s="5">
        <v>0</v>
      </c>
      <c r="O6" s="5">
        <v>13.89040841559404</v>
      </c>
      <c r="P6" s="5">
        <v>29.3991300877268</v>
      </c>
      <c r="Q6" s="5">
        <v>1802.518466391296</v>
      </c>
      <c r="R6" s="5">
        <v>2179.368217837946</v>
      </c>
      <c r="S6" s="5">
        <v>360.3065802799164</v>
      </c>
      <c r="T6" s="5">
        <v>27.51645680077635</v>
      </c>
      <c r="U6" s="5">
        <v>2.667924146169298</v>
      </c>
      <c r="V6" s="5">
        <v>0</v>
      </c>
      <c r="W6" s="5">
        <v>46.78841782189517</v>
      </c>
      <c r="X6" s="5">
        <v>2.807508800944341</v>
      </c>
      <c r="Y6" s="5">
        <v>23.74443577416054</v>
      </c>
      <c r="Z6" s="7">
        <v>284</v>
      </c>
      <c r="AA6" s="7">
        <v>9</v>
      </c>
      <c r="AB6" s="7">
        <v>32</v>
      </c>
      <c r="AC6" s="7">
        <v>94</v>
      </c>
      <c r="AD6" s="5">
        <v>3.312550257655866</v>
      </c>
      <c r="AE6" s="7">
        <v>4</v>
      </c>
      <c r="AF6" s="7">
        <v>25</v>
      </c>
      <c r="AG6" s="7">
        <v>88</v>
      </c>
      <c r="AH6" s="5">
        <v>-3.54132937367712</v>
      </c>
      <c r="AI6" s="7">
        <v>272</v>
      </c>
      <c r="AJ6" s="7">
        <v>208</v>
      </c>
      <c r="AK6" s="7">
        <v>128</v>
      </c>
      <c r="AL6" s="7">
        <v>69</v>
      </c>
      <c r="AM6" s="7">
        <v>29</v>
      </c>
      <c r="AN6" s="7">
        <v>45</v>
      </c>
      <c r="AO6" s="5">
        <v>65.98626314865444</v>
      </c>
      <c r="AP6" s="5">
        <v>0.706113035298603</v>
      </c>
      <c r="AQ6" s="7">
        <v>66</v>
      </c>
      <c r="AR6" s="8">
        <v>710.4023500000552</v>
      </c>
    </row>
    <row r="7" spans="2:44">
      <c r="B7" s="3" t="s">
        <v>51</v>
      </c>
      <c r="C7" s="3" t="s">
        <v>52</v>
      </c>
      <c r="D7" s="3" t="s">
        <v>53</v>
      </c>
      <c r="E7" s="4" t="s">
        <v>49</v>
      </c>
      <c r="F7" s="4" t="s">
        <v>50</v>
      </c>
      <c r="G7" s="4">
        <v>0.0753125</v>
      </c>
      <c r="H7" s="5">
        <v>8943.763595411985</v>
      </c>
      <c r="I7" s="6">
        <v>0.04814866863885767</v>
      </c>
      <c r="J7" s="5">
        <v>430.6303097397699</v>
      </c>
      <c r="K7" s="7">
        <v>1</v>
      </c>
      <c r="L7" s="7">
        <v>14</v>
      </c>
      <c r="M7" s="7">
        <v>35</v>
      </c>
      <c r="N7" s="5">
        <v>10.86746562123608</v>
      </c>
      <c r="O7" s="5">
        <v>185.2515448431237</v>
      </c>
      <c r="P7" s="5">
        <v>430.6303097397686</v>
      </c>
      <c r="Q7" s="5">
        <v>1930.568158713947</v>
      </c>
      <c r="R7" s="5">
        <v>4998.79997400192</v>
      </c>
      <c r="S7" s="5">
        <v>1547.570023569229</v>
      </c>
      <c r="T7" s="5">
        <v>449.2843287157737</v>
      </c>
      <c r="U7" s="5">
        <v>17.54111041111491</v>
      </c>
      <c r="V7" s="5">
        <v>0</v>
      </c>
      <c r="W7" s="5">
        <v>95.70640551537706</v>
      </c>
      <c r="X7" s="5">
        <v>5.742654696538</v>
      </c>
      <c r="Y7" s="5">
        <v>24.65488003496845</v>
      </c>
      <c r="Z7" s="7">
        <v>250</v>
      </c>
      <c r="AA7" s="7">
        <v>15</v>
      </c>
      <c r="AB7" s="7">
        <v>57</v>
      </c>
      <c r="AC7" s="7">
        <v>154</v>
      </c>
      <c r="AD7" s="5">
        <v>3.534842667958973</v>
      </c>
      <c r="AE7" s="7">
        <v>27</v>
      </c>
      <c r="AF7" s="7">
        <v>73</v>
      </c>
      <c r="AG7" s="7">
        <v>183</v>
      </c>
      <c r="AH7" s="5">
        <v>-3.911662434734684</v>
      </c>
      <c r="AI7" s="7">
        <v>698</v>
      </c>
      <c r="AJ7" s="7">
        <v>247</v>
      </c>
      <c r="AK7" s="7">
        <v>94</v>
      </c>
      <c r="AL7" s="7">
        <v>47</v>
      </c>
      <c r="AM7" s="7">
        <v>26</v>
      </c>
      <c r="AN7" s="7">
        <v>40</v>
      </c>
      <c r="AO7" s="5">
        <v>583.7522729474416</v>
      </c>
      <c r="AP7" s="5">
        <v>6.246680288362136</v>
      </c>
      <c r="AQ7" s="7">
        <v>170</v>
      </c>
      <c r="AR7" s="8">
        <v>704.3330000000302</v>
      </c>
    </row>
    <row r="8" spans="2:44">
      <c r="B8" s="3" t="s">
        <v>54</v>
      </c>
      <c r="C8" s="3" t="s">
        <v>55</v>
      </c>
      <c r="D8" s="3" t="s">
        <v>53</v>
      </c>
      <c r="E8" s="4" t="s">
        <v>49</v>
      </c>
      <c r="F8" s="4" t="s">
        <v>50</v>
      </c>
      <c r="G8" s="4">
        <v>0.0753125</v>
      </c>
      <c r="H8" s="5">
        <v>9799.068485091564</v>
      </c>
      <c r="I8" s="6">
        <v>0.06201402824105741</v>
      </c>
      <c r="J8" s="5">
        <v>607.6797097705239</v>
      </c>
      <c r="K8" s="7">
        <v>7</v>
      </c>
      <c r="L8" s="7">
        <v>21</v>
      </c>
      <c r="M8" s="7">
        <v>40</v>
      </c>
      <c r="N8" s="5">
        <v>98.90308219500258</v>
      </c>
      <c r="O8" s="5">
        <v>327.3227099823178</v>
      </c>
      <c r="P8" s="5">
        <v>607.6797097705205</v>
      </c>
      <c r="Q8" s="5">
        <v>2110.987400064459</v>
      </c>
      <c r="R8" s="5">
        <v>4913.242070853399</v>
      </c>
      <c r="S8" s="5">
        <v>2133.433509424646</v>
      </c>
      <c r="T8" s="5">
        <v>512.8681944912013</v>
      </c>
      <c r="U8" s="5">
        <v>128.5373102578581</v>
      </c>
      <c r="V8" s="5">
        <v>0</v>
      </c>
      <c r="W8" s="5">
        <v>104.8589458008728</v>
      </c>
      <c r="X8" s="5">
        <v>6.29208392929088</v>
      </c>
      <c r="Y8" s="5">
        <v>27.90272511170506</v>
      </c>
      <c r="Z8" s="7">
        <v>623</v>
      </c>
      <c r="AA8" s="7">
        <v>26</v>
      </c>
      <c r="AB8" s="7">
        <v>69</v>
      </c>
      <c r="AC8" s="7">
        <v>196</v>
      </c>
      <c r="AD8" s="5">
        <v>3.846822112496033</v>
      </c>
      <c r="AE8" s="7">
        <v>29</v>
      </c>
      <c r="AF8" s="7">
        <v>84</v>
      </c>
      <c r="AG8" s="7">
        <v>209</v>
      </c>
      <c r="AH8" s="5">
        <v>-4.808991913603955</v>
      </c>
      <c r="AI8" s="7">
        <v>930</v>
      </c>
      <c r="AJ8" s="7">
        <v>608</v>
      </c>
      <c r="AK8" s="7">
        <v>286</v>
      </c>
      <c r="AL8" s="7">
        <v>155</v>
      </c>
      <c r="AM8" s="7">
        <v>56</v>
      </c>
      <c r="AN8" s="7">
        <v>64</v>
      </c>
      <c r="AO8" s="5">
        <v>782.6995475642567</v>
      </c>
      <c r="AP8" s="5">
        <v>8.375597084689746</v>
      </c>
      <c r="AQ8" s="7">
        <v>184</v>
      </c>
      <c r="AR8" s="8">
        <v>746.5090500000334</v>
      </c>
    </row>
    <row r="9" spans="2:44">
      <c r="B9" s="3" t="s">
        <v>56</v>
      </c>
      <c r="C9" s="3" t="s">
        <v>57</v>
      </c>
      <c r="D9" s="3" t="s">
        <v>53</v>
      </c>
      <c r="E9" s="4" t="s">
        <v>49</v>
      </c>
      <c r="F9" s="4" t="s">
        <v>50</v>
      </c>
      <c r="G9" s="4">
        <v>0.0753125</v>
      </c>
      <c r="H9" s="5">
        <v>8834.085879966809</v>
      </c>
      <c r="I9" s="6">
        <v>0.04627928617612718</v>
      </c>
      <c r="J9" s="5">
        <v>408.8351885434683</v>
      </c>
      <c r="K9" s="7">
        <v>5</v>
      </c>
      <c r="L9" s="7">
        <v>16</v>
      </c>
      <c r="M9" s="7">
        <v>30</v>
      </c>
      <c r="N9" s="5">
        <v>53.25495106948105</v>
      </c>
      <c r="O9" s="5">
        <v>222.158369022562</v>
      </c>
      <c r="P9" s="5">
        <v>408.8351885434659</v>
      </c>
      <c r="Q9" s="5">
        <v>2094.712421674425</v>
      </c>
      <c r="R9" s="5">
        <v>4664.735178355171</v>
      </c>
      <c r="S9" s="5">
        <v>1621.024868466174</v>
      </c>
      <c r="T9" s="5">
        <v>377.4077993618343</v>
      </c>
      <c r="U9" s="5">
        <v>76.20561210920403</v>
      </c>
      <c r="V9" s="5">
        <v>0</v>
      </c>
      <c r="W9" s="5">
        <v>94.53275419975185</v>
      </c>
      <c r="X9" s="5">
        <v>5.672266822590666</v>
      </c>
      <c r="Y9" s="5">
        <v>27.89131629347102</v>
      </c>
      <c r="Z9" s="7">
        <v>260</v>
      </c>
      <c r="AA9" s="7">
        <v>17</v>
      </c>
      <c r="AB9" s="7">
        <v>51</v>
      </c>
      <c r="AC9" s="7">
        <v>162</v>
      </c>
      <c r="AD9" s="5">
        <v>3.799553293177938</v>
      </c>
      <c r="AE9" s="7">
        <v>28</v>
      </c>
      <c r="AF9" s="7">
        <v>67</v>
      </c>
      <c r="AG9" s="7">
        <v>173</v>
      </c>
      <c r="AH9" s="5">
        <v>-4.995954220878347</v>
      </c>
      <c r="AI9" s="7">
        <v>713</v>
      </c>
      <c r="AJ9" s="7">
        <v>347</v>
      </c>
      <c r="AK9" s="7">
        <v>116</v>
      </c>
      <c r="AL9" s="7">
        <v>54</v>
      </c>
      <c r="AM9" s="7">
        <v>17</v>
      </c>
      <c r="AN9" s="7">
        <v>23</v>
      </c>
      <c r="AO9" s="5">
        <v>560.879916885076</v>
      </c>
      <c r="AP9" s="5">
        <v>6.001925274318631</v>
      </c>
      <c r="AQ9" s="7">
        <v>156</v>
      </c>
      <c r="AR9" s="8">
        <v>685.4393000000306</v>
      </c>
    </row>
    <row r="10" spans="2:44">
      <c r="B10" s="3" t="s">
        <v>58</v>
      </c>
      <c r="C10" s="3" t="s">
        <v>59</v>
      </c>
      <c r="D10" s="3" t="s">
        <v>60</v>
      </c>
      <c r="E10" s="4" t="s">
        <v>49</v>
      </c>
      <c r="F10" s="4" t="s">
        <v>50</v>
      </c>
      <c r="G10" s="4">
        <v>0.0753125</v>
      </c>
      <c r="H10" s="5">
        <v>11502.08213565552</v>
      </c>
      <c r="I10" s="6">
        <v>0.08547369810478009</v>
      </c>
      <c r="J10" s="5">
        <v>983.1254960394044</v>
      </c>
      <c r="K10" s="7">
        <v>7</v>
      </c>
      <c r="L10" s="7">
        <v>31</v>
      </c>
      <c r="M10" s="7">
        <v>52</v>
      </c>
      <c r="N10" s="5">
        <v>101.2268844067489</v>
      </c>
      <c r="O10" s="5">
        <v>599.9343125148536</v>
      </c>
      <c r="P10" s="5">
        <v>983.1254960394151</v>
      </c>
      <c r="Q10" s="5">
        <v>1982.488434410248</v>
      </c>
      <c r="R10" s="5">
        <v>5515.179359455111</v>
      </c>
      <c r="S10" s="5">
        <v>2988.691522445845</v>
      </c>
      <c r="T10" s="5">
        <v>839.0926807783933</v>
      </c>
      <c r="U10" s="5">
        <v>176.6301385659267</v>
      </c>
      <c r="V10" s="5">
        <v>0</v>
      </c>
      <c r="W10" s="5">
        <v>123.0827408844893</v>
      </c>
      <c r="X10" s="5">
        <v>7.385310602278002</v>
      </c>
      <c r="Y10" s="5">
        <v>26.69952911666016</v>
      </c>
      <c r="Z10" s="7">
        <v>1089</v>
      </c>
      <c r="AA10" s="7">
        <v>15</v>
      </c>
      <c r="AB10" s="7">
        <v>54</v>
      </c>
      <c r="AC10" s="7">
        <v>166</v>
      </c>
      <c r="AD10" s="5">
        <v>3.509690201151707</v>
      </c>
      <c r="AE10" s="7">
        <v>23</v>
      </c>
      <c r="AF10" s="7">
        <v>54</v>
      </c>
      <c r="AG10" s="7">
        <v>188</v>
      </c>
      <c r="AH10" s="5">
        <v>-4.167372298556186</v>
      </c>
      <c r="AI10" s="7">
        <v>1060</v>
      </c>
      <c r="AJ10" s="7">
        <v>734</v>
      </c>
      <c r="AK10" s="7">
        <v>504</v>
      </c>
      <c r="AL10" s="7">
        <v>259</v>
      </c>
      <c r="AM10" s="7">
        <v>150</v>
      </c>
      <c r="AN10" s="7">
        <v>131</v>
      </c>
      <c r="AO10" s="5">
        <v>1132.754865618304</v>
      </c>
      <c r="AP10" s="5">
        <v>12.12150739024402</v>
      </c>
      <c r="AQ10" s="7">
        <v>157</v>
      </c>
      <c r="AR10" s="8">
        <v>819.0448000000227</v>
      </c>
    </row>
    <row r="11" spans="2:44">
      <c r="B11" s="3" t="s">
        <v>61</v>
      </c>
      <c r="C11" s="3" t="s">
        <v>62</v>
      </c>
      <c r="D11" s="3" t="s">
        <v>63</v>
      </c>
      <c r="E11" s="4" t="s">
        <v>49</v>
      </c>
      <c r="F11" s="4" t="s">
        <v>64</v>
      </c>
      <c r="G11" s="4">
        <v>0.05939814814814815</v>
      </c>
      <c r="H11" s="5">
        <v>8698.183445858998</v>
      </c>
      <c r="I11" s="6">
        <v>0.0954798451014047</v>
      </c>
      <c r="J11" s="5">
        <v>830.5012080742197</v>
      </c>
      <c r="K11" s="7">
        <v>13</v>
      </c>
      <c r="L11" s="7">
        <v>31</v>
      </c>
      <c r="M11" s="7">
        <v>51</v>
      </c>
      <c r="N11" s="5">
        <v>198.3036017690225</v>
      </c>
      <c r="O11" s="5">
        <v>493.0555648728318</v>
      </c>
      <c r="P11" s="5">
        <v>830.5012080742229</v>
      </c>
      <c r="Q11" s="5">
        <v>1314.671683188779</v>
      </c>
      <c r="R11" s="5">
        <v>4672.566152418484</v>
      </c>
      <c r="S11" s="5">
        <v>1829.454367182263</v>
      </c>
      <c r="T11" s="5">
        <v>641.3292825539324</v>
      </c>
      <c r="U11" s="5">
        <v>232.4159918819728</v>
      </c>
      <c r="V11" s="5">
        <v>8.163467886940452</v>
      </c>
      <c r="W11" s="5">
        <v>101.6934931316329</v>
      </c>
      <c r="X11" s="5">
        <v>7.39978729003157</v>
      </c>
      <c r="Y11" s="5">
        <v>29.29902252253661</v>
      </c>
      <c r="Z11" s="7">
        <v>645</v>
      </c>
      <c r="AA11" s="7">
        <v>24</v>
      </c>
      <c r="AB11" s="7">
        <v>90</v>
      </c>
      <c r="AC11" s="7">
        <v>215</v>
      </c>
      <c r="AD11" s="5">
        <v>4.590589453667509</v>
      </c>
      <c r="AE11" s="7">
        <v>38</v>
      </c>
      <c r="AF11" s="7">
        <v>100</v>
      </c>
      <c r="AG11" s="7">
        <v>229</v>
      </c>
      <c r="AH11" s="5">
        <v>-4.606022133997243</v>
      </c>
      <c r="AI11" s="7">
        <v>1051</v>
      </c>
      <c r="AJ11" s="7">
        <v>567</v>
      </c>
      <c r="AK11" s="7">
        <v>307</v>
      </c>
      <c r="AL11" s="7">
        <v>136</v>
      </c>
      <c r="AM11" s="7">
        <v>71</v>
      </c>
      <c r="AN11" s="7">
        <v>56</v>
      </c>
      <c r="AO11" s="5">
        <v>1062.93129419957</v>
      </c>
      <c r="AP11" s="5">
        <v>12.42710008806979</v>
      </c>
      <c r="AQ11" s="7">
        <v>229</v>
      </c>
      <c r="AR11" s="8">
        <v>604.1444500000154</v>
      </c>
    </row>
    <row r="12" spans="2:44">
      <c r="B12" s="3" t="s">
        <v>65</v>
      </c>
      <c r="C12" s="3" t="s">
        <v>66</v>
      </c>
      <c r="D12" s="3" t="s">
        <v>63</v>
      </c>
      <c r="E12" s="4" t="s">
        <v>49</v>
      </c>
      <c r="F12" s="4" t="s">
        <v>50</v>
      </c>
      <c r="G12" s="4">
        <v>0.0753125</v>
      </c>
      <c r="H12" s="5">
        <v>11057.0589271184</v>
      </c>
      <c r="I12" s="6">
        <v>0.09537947600567015</v>
      </c>
      <c r="J12" s="5">
        <v>1054.61648663237</v>
      </c>
      <c r="K12" s="7">
        <v>10</v>
      </c>
      <c r="L12" s="7">
        <v>33</v>
      </c>
      <c r="M12" s="7">
        <v>57</v>
      </c>
      <c r="N12" s="5">
        <v>174.3336447602178</v>
      </c>
      <c r="O12" s="5">
        <v>606.8659764887714</v>
      </c>
      <c r="P12" s="5">
        <v>1054.616486632374</v>
      </c>
      <c r="Q12" s="5">
        <v>1983.642514674718</v>
      </c>
      <c r="R12" s="5">
        <v>5554.419962381982</v>
      </c>
      <c r="S12" s="5">
        <v>2419.347256442259</v>
      </c>
      <c r="T12" s="5">
        <v>856.0797416351433</v>
      </c>
      <c r="U12" s="5">
        <v>243.5694519842941</v>
      </c>
      <c r="V12" s="5">
        <v>0</v>
      </c>
      <c r="W12" s="5">
        <v>118.3205877701273</v>
      </c>
      <c r="X12" s="5">
        <v>7.099557183482391</v>
      </c>
      <c r="Y12" s="5">
        <v>27.49131832379401</v>
      </c>
      <c r="Z12" s="7">
        <v>915</v>
      </c>
      <c r="AA12" s="7">
        <v>17</v>
      </c>
      <c r="AB12" s="7">
        <v>51</v>
      </c>
      <c r="AC12" s="7">
        <v>179</v>
      </c>
      <c r="AD12" s="5">
        <v>3.889055014501848</v>
      </c>
      <c r="AE12" s="7">
        <v>23</v>
      </c>
      <c r="AF12" s="7">
        <v>74</v>
      </c>
      <c r="AG12" s="7">
        <v>207</v>
      </c>
      <c r="AH12" s="5">
        <v>-4.081867084476</v>
      </c>
      <c r="AI12" s="7">
        <v>1292</v>
      </c>
      <c r="AJ12" s="7">
        <v>878</v>
      </c>
      <c r="AK12" s="7">
        <v>481</v>
      </c>
      <c r="AL12" s="7">
        <v>216</v>
      </c>
      <c r="AM12" s="7">
        <v>95</v>
      </c>
      <c r="AN12" s="7">
        <v>73</v>
      </c>
      <c r="AO12" s="5">
        <v>1206.211312179476</v>
      </c>
      <c r="AP12" s="5">
        <v>12.90755818276593</v>
      </c>
      <c r="AQ12" s="7">
        <v>192</v>
      </c>
      <c r="AR12" s="8">
        <v>772.099300000026</v>
      </c>
    </row>
    <row r="13" spans="2:44">
      <c r="B13" s="3" t="s">
        <v>67</v>
      </c>
      <c r="C13" s="3" t="s">
        <v>68</v>
      </c>
      <c r="D13" s="3" t="s">
        <v>60</v>
      </c>
      <c r="E13" s="4" t="s">
        <v>49</v>
      </c>
      <c r="F13" s="4" t="s">
        <v>50</v>
      </c>
      <c r="G13" s="4">
        <v>0.0753125</v>
      </c>
      <c r="H13" s="5">
        <v>11169.21974803978</v>
      </c>
      <c r="I13" s="6">
        <v>0.02762171669410625</v>
      </c>
      <c r="J13" s="5">
        <v>308.5130235745717</v>
      </c>
      <c r="K13" s="7">
        <v>0</v>
      </c>
      <c r="L13" s="7">
        <v>9</v>
      </c>
      <c r="M13" s="7">
        <v>27</v>
      </c>
      <c r="N13" s="5">
        <v>0</v>
      </c>
      <c r="O13" s="5">
        <v>92.53072206223442</v>
      </c>
      <c r="P13" s="5">
        <v>308.513023574571</v>
      </c>
      <c r="Q13" s="5">
        <v>1851.931605343771</v>
      </c>
      <c r="R13" s="5">
        <v>6405.60971737324</v>
      </c>
      <c r="S13" s="5">
        <v>2576.563879538838</v>
      </c>
      <c r="T13" s="5">
        <v>331.1650045709885</v>
      </c>
      <c r="U13" s="5">
        <v>3.949541212945405</v>
      </c>
      <c r="V13" s="5">
        <v>0</v>
      </c>
      <c r="W13" s="5">
        <v>119.5208105729244</v>
      </c>
      <c r="X13" s="5">
        <v>7.171565296177445</v>
      </c>
      <c r="Y13" s="5">
        <v>23.6972510442446</v>
      </c>
      <c r="Z13" s="7">
        <v>833</v>
      </c>
      <c r="AA13" s="7">
        <v>17</v>
      </c>
      <c r="AB13" s="7">
        <v>67</v>
      </c>
      <c r="AC13" s="7">
        <v>215</v>
      </c>
      <c r="AD13" s="5">
        <v>3.582431586995298</v>
      </c>
      <c r="AE13" s="7">
        <v>30</v>
      </c>
      <c r="AF13" s="7">
        <v>88</v>
      </c>
      <c r="AG13" s="7">
        <v>242</v>
      </c>
      <c r="AH13" s="5">
        <v>-3.929907245653286</v>
      </c>
      <c r="AI13" s="7">
        <v>1424</v>
      </c>
      <c r="AJ13" s="7">
        <v>962</v>
      </c>
      <c r="AK13" s="7">
        <v>440</v>
      </c>
      <c r="AL13" s="7">
        <v>197</v>
      </c>
      <c r="AM13" s="7">
        <v>87</v>
      </c>
      <c r="AN13" s="7">
        <v>62</v>
      </c>
      <c r="AO13" s="5">
        <v>454.2111877026978</v>
      </c>
      <c r="AP13" s="5">
        <v>4.860472848610999</v>
      </c>
      <c r="AQ13" s="7">
        <v>191</v>
      </c>
      <c r="AR13" s="8">
        <v>818.9132000000288</v>
      </c>
    </row>
    <row r="14" spans="2:44">
      <c r="B14" s="3" t="s">
        <v>69</v>
      </c>
      <c r="C14" s="3" t="s">
        <v>70</v>
      </c>
      <c r="D14" s="3" t="s">
        <v>53</v>
      </c>
      <c r="E14" s="4" t="s">
        <v>49</v>
      </c>
      <c r="F14" s="4" t="s">
        <v>50</v>
      </c>
      <c r="G14" s="4">
        <v>0.0753125</v>
      </c>
      <c r="H14" s="5">
        <v>8734.521279495228</v>
      </c>
      <c r="I14" s="6">
        <v>0.04388002898585211</v>
      </c>
      <c r="J14" s="5">
        <v>383.2710469217926</v>
      </c>
      <c r="K14" s="7">
        <v>0</v>
      </c>
      <c r="L14" s="7">
        <v>13</v>
      </c>
      <c r="M14" s="7">
        <v>34</v>
      </c>
      <c r="N14" s="5">
        <v>0</v>
      </c>
      <c r="O14" s="5">
        <v>121.3625561347027</v>
      </c>
      <c r="P14" s="5">
        <v>383.2710469218015</v>
      </c>
      <c r="Q14" s="5">
        <v>2135.231819918215</v>
      </c>
      <c r="R14" s="5">
        <v>4564.699924625016</v>
      </c>
      <c r="S14" s="5">
        <v>1612.896430270913</v>
      </c>
      <c r="T14" s="5">
        <v>421.847959608143</v>
      </c>
      <c r="U14" s="5">
        <v>0</v>
      </c>
      <c r="V14" s="5">
        <v>0</v>
      </c>
      <c r="W14" s="5">
        <v>93.46732241300406</v>
      </c>
      <c r="X14" s="5">
        <v>5.608222773191707</v>
      </c>
      <c r="Y14" s="5">
        <v>23.37354037713736</v>
      </c>
      <c r="Z14" s="7">
        <v>770</v>
      </c>
      <c r="AA14" s="7">
        <v>27</v>
      </c>
      <c r="AB14" s="7">
        <v>85</v>
      </c>
      <c r="AC14" s="7">
        <v>231</v>
      </c>
      <c r="AD14" s="5">
        <v>4.363078150347414</v>
      </c>
      <c r="AE14" s="7">
        <v>37</v>
      </c>
      <c r="AF14" s="7">
        <v>103</v>
      </c>
      <c r="AG14" s="7">
        <v>254</v>
      </c>
      <c r="AH14" s="5">
        <v>-4.090496003487871</v>
      </c>
      <c r="AI14" s="7">
        <v>929</v>
      </c>
      <c r="AJ14" s="7">
        <v>616</v>
      </c>
      <c r="AK14" s="7">
        <v>323</v>
      </c>
      <c r="AL14" s="7">
        <v>172</v>
      </c>
      <c r="AM14" s="7">
        <v>87</v>
      </c>
      <c r="AN14" s="7">
        <v>124</v>
      </c>
      <c r="AO14" s="5">
        <v>581.0713440452126</v>
      </c>
      <c r="AP14" s="5">
        <v>6.217991910596177</v>
      </c>
      <c r="AQ14" s="7">
        <v>236</v>
      </c>
      <c r="AR14" s="8">
        <v>761.8726500000383</v>
      </c>
    </row>
    <row r="15" spans="2:44">
      <c r="B15" s="3" t="s">
        <v>71</v>
      </c>
      <c r="C15" s="3" t="s">
        <v>72</v>
      </c>
      <c r="D15" s="3" t="s">
        <v>60</v>
      </c>
      <c r="E15" s="4" t="s">
        <v>49</v>
      </c>
      <c r="F15" s="4" t="s">
        <v>73</v>
      </c>
      <c r="G15" s="4">
        <v>0.06980324074074074</v>
      </c>
      <c r="H15" s="5">
        <v>11006.45997340023</v>
      </c>
      <c r="I15" s="6">
        <v>0.1221038854683853</v>
      </c>
      <c r="J15" s="5">
        <v>1343.93152800443</v>
      </c>
      <c r="K15" s="7">
        <v>10</v>
      </c>
      <c r="L15" s="7">
        <v>41</v>
      </c>
      <c r="M15" s="7">
        <v>68</v>
      </c>
      <c r="N15" s="5">
        <v>356.7439692146554</v>
      </c>
      <c r="O15" s="5">
        <v>862.817940973949</v>
      </c>
      <c r="P15" s="5">
        <v>1343.93152800443</v>
      </c>
      <c r="Q15" s="5">
        <v>1563.945710541546</v>
      </c>
      <c r="R15" s="5">
        <v>5189.801059955378</v>
      </c>
      <c r="S15" s="5">
        <v>2839.583852267978</v>
      </c>
      <c r="T15" s="5">
        <v>993.1675459052582</v>
      </c>
      <c r="U15" s="5">
        <v>207.6431879377441</v>
      </c>
      <c r="V15" s="5">
        <v>212.3186167923297</v>
      </c>
      <c r="W15" s="5">
        <v>128.7054372254948</v>
      </c>
      <c r="X15" s="5">
        <v>7.720738422912222</v>
      </c>
      <c r="Y15" s="5">
        <v>33.17145448185982</v>
      </c>
      <c r="Z15" s="7">
        <v>1297</v>
      </c>
      <c r="AA15" s="7">
        <v>41</v>
      </c>
      <c r="AB15" s="7">
        <v>127</v>
      </c>
      <c r="AC15" s="7">
        <v>270</v>
      </c>
      <c r="AD15" s="5">
        <v>39.68478803500983</v>
      </c>
      <c r="AE15" s="7">
        <v>61</v>
      </c>
      <c r="AF15" s="7">
        <v>147</v>
      </c>
      <c r="AG15" s="7">
        <v>286</v>
      </c>
      <c r="AH15" s="5">
        <v>-25.96923028566267</v>
      </c>
      <c r="AI15" s="7">
        <v>952</v>
      </c>
      <c r="AJ15" s="7">
        <v>750</v>
      </c>
      <c r="AK15" s="7">
        <v>536</v>
      </c>
      <c r="AL15" s="7">
        <v>328</v>
      </c>
      <c r="AM15" s="7">
        <v>154</v>
      </c>
      <c r="AN15" s="7">
        <v>167</v>
      </c>
      <c r="AO15" s="5">
        <v>1637.324984750054</v>
      </c>
      <c r="AP15" s="5">
        <v>19.14626760573051</v>
      </c>
      <c r="AQ15" s="7">
        <v>329</v>
      </c>
      <c r="AR15" s="8">
        <v>774.4726500000195</v>
      </c>
    </row>
    <row r="16" spans="2:44">
      <c r="B16" s="3" t="s">
        <v>74</v>
      </c>
      <c r="C16" s="3" t="s">
        <v>75</v>
      </c>
      <c r="D16" s="3" t="s">
        <v>63</v>
      </c>
      <c r="E16" s="4" t="s">
        <v>49</v>
      </c>
      <c r="F16" s="4" t="s">
        <v>50</v>
      </c>
      <c r="G16" s="4">
        <v>0.0753125</v>
      </c>
      <c r="H16" s="5">
        <v>11747.85223092644</v>
      </c>
      <c r="I16" s="6">
        <v>0.1056551706731355</v>
      </c>
      <c r="J16" s="5">
        <v>1241.221332501309</v>
      </c>
      <c r="K16" s="7">
        <v>12</v>
      </c>
      <c r="L16" s="7">
        <v>40</v>
      </c>
      <c r="M16" s="7">
        <v>74</v>
      </c>
      <c r="N16" s="5">
        <v>154.1103203009416</v>
      </c>
      <c r="O16" s="5">
        <v>666.9831773613284</v>
      </c>
      <c r="P16" s="5">
        <v>1241.221332501291</v>
      </c>
      <c r="Q16" s="5">
        <v>1844.206714647468</v>
      </c>
      <c r="R16" s="5">
        <v>5580.733468619628</v>
      </c>
      <c r="S16" s="5">
        <v>3008.136853304251</v>
      </c>
      <c r="T16" s="5">
        <v>1087.28668158474</v>
      </c>
      <c r="U16" s="5">
        <v>227.488512770355</v>
      </c>
      <c r="V16" s="5">
        <v>0</v>
      </c>
      <c r="W16" s="5">
        <v>125.7127044507913</v>
      </c>
      <c r="X16" s="5">
        <v>7.542850838893806</v>
      </c>
      <c r="Y16" s="5">
        <v>26.9183001128606</v>
      </c>
      <c r="Z16" s="7">
        <v>753</v>
      </c>
      <c r="AA16" s="7">
        <v>35</v>
      </c>
      <c r="AB16" s="7">
        <v>98</v>
      </c>
      <c r="AC16" s="7">
        <v>249</v>
      </c>
      <c r="AD16" s="5">
        <v>4.181000411428886</v>
      </c>
      <c r="AE16" s="7">
        <v>48</v>
      </c>
      <c r="AF16" s="7">
        <v>120</v>
      </c>
      <c r="AG16" s="7">
        <v>296</v>
      </c>
      <c r="AH16" s="5">
        <v>-4.33506069978842</v>
      </c>
      <c r="AI16" s="7">
        <v>1232</v>
      </c>
      <c r="AJ16" s="7">
        <v>648</v>
      </c>
      <c r="AK16" s="7">
        <v>280</v>
      </c>
      <c r="AL16" s="7">
        <v>169</v>
      </c>
      <c r="AM16" s="7">
        <v>105</v>
      </c>
      <c r="AN16" s="7">
        <v>104</v>
      </c>
      <c r="AO16" s="5">
        <v>1525.795918253179</v>
      </c>
      <c r="AP16" s="5">
        <v>16.32740415466217</v>
      </c>
      <c r="AQ16" s="7">
        <v>301</v>
      </c>
      <c r="AR16" s="8">
        <v>858.2395500000175</v>
      </c>
    </row>
    <row r="17" spans="2:44">
      <c r="B17" s="3" t="s">
        <v>76</v>
      </c>
      <c r="C17" s="3" t="s">
        <v>77</v>
      </c>
      <c r="D17" s="3" t="s">
        <v>63</v>
      </c>
      <c r="E17" s="4" t="s">
        <v>64</v>
      </c>
      <c r="F17" s="4" t="s">
        <v>50</v>
      </c>
      <c r="G17" s="4">
        <v>0.01591435185185185</v>
      </c>
      <c r="H17" s="5">
        <v>3057.320413216859</v>
      </c>
      <c r="I17" s="6">
        <v>0.1226703033204393</v>
      </c>
      <c r="J17" s="5">
        <v>375.0424224370831</v>
      </c>
      <c r="K17" s="7">
        <v>7</v>
      </c>
      <c r="L17" s="7">
        <v>11</v>
      </c>
      <c r="M17" s="7">
        <v>19</v>
      </c>
      <c r="N17" s="5">
        <v>106.2820964776403</v>
      </c>
      <c r="O17" s="5">
        <v>222.1562227154429</v>
      </c>
      <c r="P17" s="5">
        <v>375.0424224370848</v>
      </c>
      <c r="Q17" s="5">
        <v>435.9664570294684</v>
      </c>
      <c r="R17" s="5">
        <v>1431.749660734179</v>
      </c>
      <c r="S17" s="5">
        <v>791.135227524338</v>
      </c>
      <c r="T17" s="5">
        <v>278.5547589452648</v>
      </c>
      <c r="U17" s="5">
        <v>93.46670872575285</v>
      </c>
      <c r="V17" s="5">
        <v>26.44760025785649</v>
      </c>
      <c r="W17" s="5">
        <v>133.4103453040084</v>
      </c>
      <c r="X17" s="5">
        <v>8.005197256616</v>
      </c>
      <c r="Y17" s="5">
        <v>30.0652484044393</v>
      </c>
      <c r="Z17" s="7">
        <v>159</v>
      </c>
      <c r="AA17" s="7">
        <v>5</v>
      </c>
      <c r="AB17" s="7">
        <v>16</v>
      </c>
      <c r="AC17" s="7">
        <v>53</v>
      </c>
      <c r="AD17" s="5">
        <v>3.86182499536885</v>
      </c>
      <c r="AE17" s="7">
        <v>13</v>
      </c>
      <c r="AF17" s="7">
        <v>34</v>
      </c>
      <c r="AG17" s="7">
        <v>81</v>
      </c>
      <c r="AH17" s="5">
        <v>-4.176403881139083</v>
      </c>
      <c r="AI17" s="7">
        <v>268</v>
      </c>
      <c r="AJ17" s="7">
        <v>127</v>
      </c>
      <c r="AK17" s="7">
        <v>62</v>
      </c>
      <c r="AL17" s="7">
        <v>28</v>
      </c>
      <c r="AM17" s="7">
        <v>24</v>
      </c>
      <c r="AN17" s="7">
        <v>20</v>
      </c>
      <c r="AO17" s="5">
        <v>440.9790324881096</v>
      </c>
      <c r="AP17" s="5">
        <v>19.24272141766296</v>
      </c>
      <c r="AQ17" s="7">
        <v>69</v>
      </c>
      <c r="AR17" s="8">
        <v>209.4284500000053</v>
      </c>
    </row>
    <row r="18" spans="2:44">
      <c r="B18" s="3" t="s">
        <v>78</v>
      </c>
      <c r="C18" s="3" t="s">
        <v>79</v>
      </c>
      <c r="D18" s="3" t="s">
        <v>60</v>
      </c>
      <c r="E18" s="4" t="s">
        <v>80</v>
      </c>
      <c r="F18" s="4" t="s">
        <v>50</v>
      </c>
      <c r="G18" s="4">
        <v>0.005567129629629629</v>
      </c>
      <c r="H18" s="5">
        <v>1035.581861820658</v>
      </c>
      <c r="I18" s="6">
        <v>0.1040307262190041</v>
      </c>
      <c r="J18" s="5">
        <v>107.7323331444314</v>
      </c>
      <c r="K18" s="7">
        <v>1</v>
      </c>
      <c r="L18" s="7">
        <v>5</v>
      </c>
      <c r="M18" s="7">
        <v>6</v>
      </c>
      <c r="N18" s="5">
        <v>6.832037607638881</v>
      </c>
      <c r="O18" s="5">
        <v>71.2557841635994</v>
      </c>
      <c r="P18" s="5">
        <v>107.7323331444317</v>
      </c>
      <c r="Q18" s="5">
        <v>146.8693668616938</v>
      </c>
      <c r="R18" s="5">
        <v>515.4477831621895</v>
      </c>
      <c r="S18" s="5">
        <v>253.387632703635</v>
      </c>
      <c r="T18" s="5">
        <v>107.8439400891495</v>
      </c>
      <c r="U18" s="5">
        <v>12.03313900399041</v>
      </c>
      <c r="V18" s="5">
        <v>0</v>
      </c>
      <c r="W18" s="5">
        <v>129.1786106221195</v>
      </c>
      <c r="X18" s="5">
        <v>7.752576524899569</v>
      </c>
      <c r="Y18" s="5">
        <v>24.59916539667077</v>
      </c>
      <c r="Z18" s="7">
        <v>57</v>
      </c>
      <c r="AA18" s="7">
        <v>1</v>
      </c>
      <c r="AB18" s="7">
        <v>5</v>
      </c>
      <c r="AC18" s="7">
        <v>15</v>
      </c>
      <c r="AD18" s="5">
        <v>3.718909585517274</v>
      </c>
      <c r="AE18" s="7">
        <v>0</v>
      </c>
      <c r="AF18" s="7">
        <v>12</v>
      </c>
      <c r="AG18" s="7">
        <v>26</v>
      </c>
      <c r="AH18" s="5">
        <v>-2.994845640525685</v>
      </c>
      <c r="AI18" s="7">
        <v>118</v>
      </c>
      <c r="AJ18" s="7">
        <v>81</v>
      </c>
      <c r="AK18" s="7">
        <v>28</v>
      </c>
      <c r="AL18" s="7">
        <v>11</v>
      </c>
      <c r="AM18" s="7">
        <v>7</v>
      </c>
      <c r="AN18" s="7">
        <v>9</v>
      </c>
      <c r="AO18" s="5">
        <v>134.1335154214717</v>
      </c>
      <c r="AP18" s="5">
        <v>16.73183144550583</v>
      </c>
      <c r="AQ18" s="7">
        <v>28</v>
      </c>
      <c r="AR18" s="8">
        <v>70.16240000000072</v>
      </c>
    </row>
    <row r="20" spans="2:44">
      <c r="B20" t="s">
        <v>81</v>
      </c>
    </row>
    <row r="21" spans="2:44"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" t="s">
        <v>16</v>
      </c>
      <c r="R21" s="2"/>
      <c r="S21" s="2"/>
      <c r="T21" s="2"/>
      <c r="U21" s="2"/>
      <c r="V21" s="2"/>
      <c r="W21" s="2" t="s">
        <v>23</v>
      </c>
      <c r="X21" s="2" t="s">
        <v>24</v>
      </c>
      <c r="Y21" s="2" t="s">
        <v>25</v>
      </c>
      <c r="Z21" s="2" t="s">
        <v>26</v>
      </c>
      <c r="AA21" s="2" t="s">
        <v>27</v>
      </c>
      <c r="AB21" s="2" t="s">
        <v>28</v>
      </c>
      <c r="AC21" s="2" t="s">
        <v>29</v>
      </c>
      <c r="AD21" s="2" t="s">
        <v>30</v>
      </c>
      <c r="AE21" s="2" t="s">
        <v>31</v>
      </c>
      <c r="AF21" s="2" t="s">
        <v>32</v>
      </c>
      <c r="AG21" s="2" t="s">
        <v>33</v>
      </c>
      <c r="AH21" s="2" t="s">
        <v>34</v>
      </c>
      <c r="AI21" s="2" t="s">
        <v>35</v>
      </c>
      <c r="AJ21" s="2"/>
      <c r="AK21" s="2"/>
      <c r="AL21" s="2"/>
      <c r="AM21" s="2"/>
      <c r="AN21" s="2"/>
      <c r="AO21" s="2" t="s">
        <v>42</v>
      </c>
      <c r="AP21" s="2" t="s">
        <v>43</v>
      </c>
      <c r="AQ21" s="2" t="s">
        <v>44</v>
      </c>
      <c r="AR21" s="2" t="s">
        <v>45</v>
      </c>
    </row>
    <row r="22" spans="2:44">
      <c r="B22" s="1"/>
      <c r="C22" s="1"/>
      <c r="D22" s="1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 t="s">
        <v>17</v>
      </c>
      <c r="R22" s="2" t="s">
        <v>18</v>
      </c>
      <c r="S22" s="2" t="s">
        <v>19</v>
      </c>
      <c r="T22" s="2" t="s">
        <v>20</v>
      </c>
      <c r="U22" s="2" t="s">
        <v>21</v>
      </c>
      <c r="V22" s="2" t="s">
        <v>22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 t="s">
        <v>36</v>
      </c>
      <c r="AJ22" s="2" t="s">
        <v>37</v>
      </c>
      <c r="AK22" s="2" t="s">
        <v>38</v>
      </c>
      <c r="AL22" s="2" t="s">
        <v>39</v>
      </c>
      <c r="AM22" s="2" t="s">
        <v>40</v>
      </c>
      <c r="AN22" s="2" t="s">
        <v>41</v>
      </c>
      <c r="AO22" s="2"/>
      <c r="AP22" s="2"/>
      <c r="AQ22" s="2"/>
      <c r="AR22" s="2"/>
    </row>
    <row r="23" spans="2:44">
      <c r="B23" s="3" t="s">
        <v>46</v>
      </c>
      <c r="C23" s="3" t="s">
        <v>47</v>
      </c>
      <c r="D23" s="3" t="s">
        <v>48</v>
      </c>
      <c r="E23" s="4" t="s">
        <v>49</v>
      </c>
      <c r="F23" s="4" t="s">
        <v>82</v>
      </c>
      <c r="G23" s="4">
        <v>0.03160879629629629</v>
      </c>
      <c r="H23" s="5">
        <v>2384.396327224634</v>
      </c>
      <c r="I23" s="6">
        <v>0.01022125636555093</v>
      </c>
      <c r="J23" s="5">
        <v>24.37152613764104</v>
      </c>
      <c r="K23" s="7">
        <v>0</v>
      </c>
      <c r="L23" s="7">
        <v>1</v>
      </c>
      <c r="M23" s="7">
        <v>2</v>
      </c>
      <c r="N23" s="5">
        <v>0</v>
      </c>
      <c r="O23" s="5">
        <v>13.89040841559404</v>
      </c>
      <c r="P23" s="5">
        <v>24.37152613764135</v>
      </c>
      <c r="Q23" s="5">
        <v>942.4052047344251</v>
      </c>
      <c r="R23" s="5">
        <v>1173.346414896596</v>
      </c>
      <c r="S23" s="5">
        <v>243.4879305967528</v>
      </c>
      <c r="T23" s="5">
        <v>22.4888528506909</v>
      </c>
      <c r="U23" s="5">
        <v>2.667924146169298</v>
      </c>
      <c r="V23" s="5">
        <v>0</v>
      </c>
      <c r="W23" s="5">
        <v>52.38512619314466</v>
      </c>
      <c r="X23" s="5">
        <v>3.143134149724465</v>
      </c>
      <c r="Y23" s="5">
        <v>23.74443577416054</v>
      </c>
      <c r="Z23" s="7">
        <v>166</v>
      </c>
      <c r="AA23" s="7">
        <v>7</v>
      </c>
      <c r="AB23" s="7">
        <v>18</v>
      </c>
      <c r="AC23" s="7">
        <v>52</v>
      </c>
      <c r="AD23" s="5">
        <v>3.312550257655866</v>
      </c>
      <c r="AE23" s="7">
        <v>3</v>
      </c>
      <c r="AF23" s="7">
        <v>17</v>
      </c>
      <c r="AG23" s="7">
        <v>47</v>
      </c>
      <c r="AH23" s="5">
        <v>-3.54132937367712</v>
      </c>
      <c r="AI23" s="7">
        <v>153</v>
      </c>
      <c r="AJ23" s="7">
        <v>126</v>
      </c>
      <c r="AK23" s="7">
        <v>66</v>
      </c>
      <c r="AL23" s="7">
        <v>37</v>
      </c>
      <c r="AM23" s="7">
        <v>22</v>
      </c>
      <c r="AN23" s="7">
        <v>31</v>
      </c>
      <c r="AO23" s="5">
        <v>46.99095840901376</v>
      </c>
      <c r="AP23" s="5">
        <v>1.032390151790855</v>
      </c>
      <c r="AQ23" s="7">
        <v>41</v>
      </c>
      <c r="AR23" s="8">
        <v>348.9034500000276</v>
      </c>
    </row>
    <row r="24" spans="2:44">
      <c r="B24" s="3" t="s">
        <v>51</v>
      </c>
      <c r="C24" s="3" t="s">
        <v>52</v>
      </c>
      <c r="D24" s="3" t="s">
        <v>53</v>
      </c>
      <c r="E24" s="4" t="s">
        <v>49</v>
      </c>
      <c r="F24" s="4" t="s">
        <v>82</v>
      </c>
      <c r="G24" s="4">
        <v>0.03160879629629629</v>
      </c>
      <c r="H24" s="5">
        <v>4328.759690265652</v>
      </c>
      <c r="I24" s="6">
        <v>0.04138693070923669</v>
      </c>
      <c r="J24" s="5">
        <v>179.1540773579615</v>
      </c>
      <c r="K24" s="7">
        <v>1</v>
      </c>
      <c r="L24" s="7">
        <v>6</v>
      </c>
      <c r="M24" s="7">
        <v>14</v>
      </c>
      <c r="N24" s="5">
        <v>10.86746562123608</v>
      </c>
      <c r="O24" s="5">
        <v>72.06643012361164</v>
      </c>
      <c r="P24" s="5">
        <v>179.1540773579618</v>
      </c>
      <c r="Q24" s="5">
        <v>886.3373438531265</v>
      </c>
      <c r="R24" s="5">
        <v>2507.992038230503</v>
      </c>
      <c r="S24" s="5">
        <v>738.1921069942282</v>
      </c>
      <c r="T24" s="5">
        <v>182.7014320139704</v>
      </c>
      <c r="U24" s="5">
        <v>13.53676917382427</v>
      </c>
      <c r="V24" s="5">
        <v>0</v>
      </c>
      <c r="W24" s="5">
        <v>95.10273944194037</v>
      </c>
      <c r="X24" s="5">
        <v>5.706392180930963</v>
      </c>
      <c r="Y24" s="5">
        <v>24.65488003496845</v>
      </c>
      <c r="Z24" s="7">
        <v>124</v>
      </c>
      <c r="AA24" s="7">
        <v>12</v>
      </c>
      <c r="AB24" s="7">
        <v>34</v>
      </c>
      <c r="AC24" s="7">
        <v>88</v>
      </c>
      <c r="AD24" s="5">
        <v>3.534842667958973</v>
      </c>
      <c r="AE24" s="7">
        <v>15</v>
      </c>
      <c r="AF24" s="7">
        <v>37</v>
      </c>
      <c r="AG24" s="7">
        <v>90</v>
      </c>
      <c r="AH24" s="5">
        <v>-3.911662434734684</v>
      </c>
      <c r="AI24" s="7">
        <v>315</v>
      </c>
      <c r="AJ24" s="7">
        <v>118</v>
      </c>
      <c r="AK24" s="7">
        <v>44</v>
      </c>
      <c r="AL24" s="7">
        <v>21</v>
      </c>
      <c r="AM24" s="7">
        <v>12</v>
      </c>
      <c r="AN24" s="7">
        <v>19</v>
      </c>
      <c r="AO24" s="5">
        <v>253.8632372254718</v>
      </c>
      <c r="AP24" s="5">
        <v>5.577368814913332</v>
      </c>
      <c r="AQ24" s="7">
        <v>86</v>
      </c>
      <c r="AR24" s="8">
        <v>352.2501500000167</v>
      </c>
    </row>
    <row r="25" spans="2:44">
      <c r="B25" s="3" t="s">
        <v>54</v>
      </c>
      <c r="C25" s="3" t="s">
        <v>55</v>
      </c>
      <c r="D25" s="3" t="s">
        <v>53</v>
      </c>
      <c r="E25" s="4" t="s">
        <v>49</v>
      </c>
      <c r="F25" s="4" t="s">
        <v>82</v>
      </c>
      <c r="G25" s="4">
        <v>0.03160879629629629</v>
      </c>
      <c r="H25" s="5">
        <v>4970.760947913854</v>
      </c>
      <c r="I25" s="6">
        <v>0.07664946585294559</v>
      </c>
      <c r="J25" s="5">
        <v>381.0061715402784</v>
      </c>
      <c r="K25" s="7">
        <v>5</v>
      </c>
      <c r="L25" s="7">
        <v>15</v>
      </c>
      <c r="M25" s="7">
        <v>24</v>
      </c>
      <c r="N25" s="5">
        <v>79.01525659195687</v>
      </c>
      <c r="O25" s="5">
        <v>232.4162033553274</v>
      </c>
      <c r="P25" s="5">
        <v>381.0061715402773</v>
      </c>
      <c r="Q25" s="5">
        <v>1095.85730470591</v>
      </c>
      <c r="R25" s="5">
        <v>2367.661071112972</v>
      </c>
      <c r="S25" s="5">
        <v>1111.447586020829</v>
      </c>
      <c r="T25" s="5">
        <v>296.7530167222875</v>
      </c>
      <c r="U25" s="5">
        <v>99.0419693518555</v>
      </c>
      <c r="V25" s="5">
        <v>0</v>
      </c>
      <c r="W25" s="5">
        <v>109.2074906169283</v>
      </c>
      <c r="X25" s="5">
        <v>6.553156575640641</v>
      </c>
      <c r="Y25" s="5">
        <v>27.90272511170506</v>
      </c>
      <c r="Z25" s="7">
        <v>347</v>
      </c>
      <c r="AA25" s="7">
        <v>15</v>
      </c>
      <c r="AB25" s="7">
        <v>45</v>
      </c>
      <c r="AC25" s="7">
        <v>113</v>
      </c>
      <c r="AD25" s="5">
        <v>3.846822112496033</v>
      </c>
      <c r="AE25" s="7">
        <v>13</v>
      </c>
      <c r="AF25" s="7">
        <v>38</v>
      </c>
      <c r="AG25" s="7">
        <v>94</v>
      </c>
      <c r="AH25" s="5">
        <v>-4.808991913603955</v>
      </c>
      <c r="AI25" s="7">
        <v>472</v>
      </c>
      <c r="AJ25" s="7">
        <v>313</v>
      </c>
      <c r="AK25" s="7">
        <v>159</v>
      </c>
      <c r="AL25" s="7">
        <v>88</v>
      </c>
      <c r="AM25" s="7">
        <v>33</v>
      </c>
      <c r="AN25" s="7">
        <v>34</v>
      </c>
      <c r="AO25" s="5">
        <v>475.0590067835698</v>
      </c>
      <c r="AP25" s="5">
        <v>10.43703420249513</v>
      </c>
      <c r="AQ25" s="7">
        <v>95</v>
      </c>
      <c r="AR25" s="8">
        <v>381.6141000000179</v>
      </c>
    </row>
    <row r="26" spans="2:44">
      <c r="B26" s="3" t="s">
        <v>56</v>
      </c>
      <c r="C26" s="3" t="s">
        <v>57</v>
      </c>
      <c r="D26" s="3" t="s">
        <v>53</v>
      </c>
      <c r="E26" s="4" t="s">
        <v>49</v>
      </c>
      <c r="F26" s="4" t="s">
        <v>82</v>
      </c>
      <c r="G26" s="4">
        <v>0.03160879629629629</v>
      </c>
      <c r="H26" s="5">
        <v>4502.114483739112</v>
      </c>
      <c r="I26" s="6">
        <v>0.06231173944722752</v>
      </c>
      <c r="J26" s="5">
        <v>280.5345846723408</v>
      </c>
      <c r="K26" s="7">
        <v>4</v>
      </c>
      <c r="L26" s="7">
        <v>11</v>
      </c>
      <c r="M26" s="7">
        <v>19</v>
      </c>
      <c r="N26" s="5">
        <v>46.3550845149733</v>
      </c>
      <c r="O26" s="5">
        <v>158.9544680895474</v>
      </c>
      <c r="P26" s="5">
        <v>280.5345846723386</v>
      </c>
      <c r="Q26" s="5">
        <v>1021.944726068417</v>
      </c>
      <c r="R26" s="5">
        <v>2411.964171282938</v>
      </c>
      <c r="S26" s="5">
        <v>765.9576805292352</v>
      </c>
      <c r="T26" s="5">
        <v>247.9347584688343</v>
      </c>
      <c r="U26" s="5">
        <v>54.31314738968683</v>
      </c>
      <c r="V26" s="5">
        <v>0</v>
      </c>
      <c r="W26" s="5">
        <v>98.91133981118519</v>
      </c>
      <c r="X26" s="5">
        <v>5.935065531140991</v>
      </c>
      <c r="Y26" s="5">
        <v>27.89131629347102</v>
      </c>
      <c r="Z26" s="7">
        <v>145</v>
      </c>
      <c r="AA26" s="7">
        <v>8</v>
      </c>
      <c r="AB26" s="7">
        <v>35</v>
      </c>
      <c r="AC26" s="7">
        <v>93</v>
      </c>
      <c r="AD26" s="5">
        <v>3.317855052867646</v>
      </c>
      <c r="AE26" s="7">
        <v>15</v>
      </c>
      <c r="AF26" s="7">
        <v>33</v>
      </c>
      <c r="AG26" s="7">
        <v>90</v>
      </c>
      <c r="AH26" s="5">
        <v>-4.122695075721512</v>
      </c>
      <c r="AI26" s="7">
        <v>373</v>
      </c>
      <c r="AJ26" s="7">
        <v>177</v>
      </c>
      <c r="AK26" s="7">
        <v>68</v>
      </c>
      <c r="AL26" s="7">
        <v>28</v>
      </c>
      <c r="AM26" s="7">
        <v>7</v>
      </c>
      <c r="AN26" s="7">
        <v>15</v>
      </c>
      <c r="AO26" s="5">
        <v>361.9706504421988</v>
      </c>
      <c r="AP26" s="5">
        <v>7.952485912314877</v>
      </c>
      <c r="AQ26" s="7">
        <v>84</v>
      </c>
      <c r="AR26" s="8">
        <v>344.8973500000153</v>
      </c>
    </row>
    <row r="27" spans="2:44">
      <c r="B27" s="3" t="s">
        <v>58</v>
      </c>
      <c r="C27" s="3" t="s">
        <v>59</v>
      </c>
      <c r="D27" s="3" t="s">
        <v>60</v>
      </c>
      <c r="E27" s="4" t="s">
        <v>49</v>
      </c>
      <c r="F27" s="4" t="s">
        <v>82</v>
      </c>
      <c r="G27" s="4">
        <v>0.03160879629629629</v>
      </c>
      <c r="H27" s="5">
        <v>5408.450156789393</v>
      </c>
      <c r="I27" s="6">
        <v>0.08731563573468373</v>
      </c>
      <c r="J27" s="5">
        <v>472.2422637794157</v>
      </c>
      <c r="K27" s="7">
        <v>3</v>
      </c>
      <c r="L27" s="7">
        <v>15</v>
      </c>
      <c r="M27" s="7">
        <v>27</v>
      </c>
      <c r="N27" s="5">
        <v>34.9859972606896</v>
      </c>
      <c r="O27" s="5">
        <v>290.713443996645</v>
      </c>
      <c r="P27" s="5">
        <v>472.2422637794169</v>
      </c>
      <c r="Q27" s="5">
        <v>1010.776331097452</v>
      </c>
      <c r="R27" s="5">
        <v>2638.825494627743</v>
      </c>
      <c r="S27" s="5">
        <v>1273.94269156113</v>
      </c>
      <c r="T27" s="5">
        <v>407.9833570605412</v>
      </c>
      <c r="U27" s="5">
        <v>76.92228244252738</v>
      </c>
      <c r="V27" s="5">
        <v>0</v>
      </c>
      <c r="W27" s="5">
        <v>118.8235113172331</v>
      </c>
      <c r="X27" s="5">
        <v>7.130223169650977</v>
      </c>
      <c r="Y27" s="5">
        <v>26.60337827119984</v>
      </c>
      <c r="Z27" s="7">
        <v>503</v>
      </c>
      <c r="AA27" s="7">
        <v>12</v>
      </c>
      <c r="AB27" s="7">
        <v>29</v>
      </c>
      <c r="AC27" s="7">
        <v>80</v>
      </c>
      <c r="AD27" s="5">
        <v>3.509690201151707</v>
      </c>
      <c r="AE27" s="7">
        <v>15</v>
      </c>
      <c r="AF27" s="7">
        <v>27</v>
      </c>
      <c r="AG27" s="7">
        <v>86</v>
      </c>
      <c r="AH27" s="5">
        <v>-4.167372298556186</v>
      </c>
      <c r="AI27" s="7">
        <v>501</v>
      </c>
      <c r="AJ27" s="7">
        <v>351</v>
      </c>
      <c r="AK27" s="7">
        <v>243</v>
      </c>
      <c r="AL27" s="7">
        <v>107</v>
      </c>
      <c r="AM27" s="7">
        <v>65</v>
      </c>
      <c r="AN27" s="7">
        <v>58</v>
      </c>
      <c r="AO27" s="5">
        <v>556.7268247838622</v>
      </c>
      <c r="AP27" s="5">
        <v>12.2312740706817</v>
      </c>
      <c r="AQ27" s="7">
        <v>78</v>
      </c>
      <c r="AR27" s="8">
        <v>394.1843500000148</v>
      </c>
    </row>
    <row r="28" spans="2:44">
      <c r="B28" s="3" t="s">
        <v>61</v>
      </c>
      <c r="C28" s="3" t="s">
        <v>62</v>
      </c>
      <c r="D28" s="3" t="s">
        <v>63</v>
      </c>
      <c r="E28" s="4" t="s">
        <v>49</v>
      </c>
      <c r="F28" s="4" t="s">
        <v>82</v>
      </c>
      <c r="G28" s="4">
        <v>0.03160879629629629</v>
      </c>
      <c r="H28" s="5">
        <v>5589.525253050677</v>
      </c>
      <c r="I28" s="6">
        <v>0.1131312861387939</v>
      </c>
      <c r="J28" s="5">
        <v>632.3501807828908</v>
      </c>
      <c r="K28" s="7">
        <v>8</v>
      </c>
      <c r="L28" s="7">
        <v>23</v>
      </c>
      <c r="M28" s="7">
        <v>38</v>
      </c>
      <c r="N28" s="5">
        <v>138.0249277880426</v>
      </c>
      <c r="O28" s="5">
        <v>368.5649319232047</v>
      </c>
      <c r="P28" s="5">
        <v>632.3501807828945</v>
      </c>
      <c r="Q28" s="5">
        <v>853.9747953215979</v>
      </c>
      <c r="R28" s="5">
        <v>2939.645043563242</v>
      </c>
      <c r="S28" s="5">
        <v>1134.78839598032</v>
      </c>
      <c r="T28" s="5">
        <v>486.2182465148703</v>
      </c>
      <c r="U28" s="5">
        <v>171.6333849051348</v>
      </c>
      <c r="V28" s="5">
        <v>3.265386765511721</v>
      </c>
      <c r="W28" s="5">
        <v>122.8017265408424</v>
      </c>
      <c r="X28" s="5">
        <v>7.368480741227084</v>
      </c>
      <c r="Y28" s="5">
        <v>29.11050126384682</v>
      </c>
      <c r="Z28" s="7">
        <v>403</v>
      </c>
      <c r="AA28" s="7">
        <v>15</v>
      </c>
      <c r="AB28" s="7">
        <v>55</v>
      </c>
      <c r="AC28" s="7">
        <v>143</v>
      </c>
      <c r="AD28" s="5">
        <v>4.590589453667509</v>
      </c>
      <c r="AE28" s="7">
        <v>25</v>
      </c>
      <c r="AF28" s="7">
        <v>69</v>
      </c>
      <c r="AG28" s="7">
        <v>143</v>
      </c>
      <c r="AH28" s="5">
        <v>-4.606022133997243</v>
      </c>
      <c r="AI28" s="7">
        <v>662</v>
      </c>
      <c r="AJ28" s="7">
        <v>346</v>
      </c>
      <c r="AK28" s="7">
        <v>201</v>
      </c>
      <c r="AL28" s="7">
        <v>81</v>
      </c>
      <c r="AM28" s="7">
        <v>42</v>
      </c>
      <c r="AN28" s="7">
        <v>31</v>
      </c>
      <c r="AO28" s="5">
        <v>785.42841156074</v>
      </c>
      <c r="AP28" s="5">
        <v>17.25584207017371</v>
      </c>
      <c r="AQ28" s="7">
        <v>152</v>
      </c>
      <c r="AR28" s="8">
        <v>390.2118500000112</v>
      </c>
    </row>
    <row r="29" spans="2:44">
      <c r="B29" s="3" t="s">
        <v>65</v>
      </c>
      <c r="C29" s="3" t="s">
        <v>66</v>
      </c>
      <c r="D29" s="3" t="s">
        <v>63</v>
      </c>
      <c r="E29" s="4" t="s">
        <v>49</v>
      </c>
      <c r="F29" s="4" t="s">
        <v>82</v>
      </c>
      <c r="G29" s="4">
        <v>0.03160879629629629</v>
      </c>
      <c r="H29" s="5">
        <v>5363.943301496941</v>
      </c>
      <c r="I29" s="6">
        <v>0.07812916901182207</v>
      </c>
      <c r="J29" s="5">
        <v>419.0804327724853</v>
      </c>
      <c r="K29" s="7">
        <v>3</v>
      </c>
      <c r="L29" s="7">
        <v>12</v>
      </c>
      <c r="M29" s="7">
        <v>25</v>
      </c>
      <c r="N29" s="5">
        <v>39.21517522633803</v>
      </c>
      <c r="O29" s="5">
        <v>228.3671401384033</v>
      </c>
      <c r="P29" s="5">
        <v>419.0804327724846</v>
      </c>
      <c r="Q29" s="5">
        <v>1002.594765166285</v>
      </c>
      <c r="R29" s="5">
        <v>2748.626394778409</v>
      </c>
      <c r="S29" s="5">
        <v>1179.88504636188</v>
      </c>
      <c r="T29" s="5">
        <v>357.3076350770551</v>
      </c>
      <c r="U29" s="5">
        <v>75.52946011331227</v>
      </c>
      <c r="V29" s="5">
        <v>0</v>
      </c>
      <c r="W29" s="5">
        <v>117.8456968472415</v>
      </c>
      <c r="X29" s="5">
        <v>7.071050137073628</v>
      </c>
      <c r="Y29" s="5">
        <v>25.80646099747471</v>
      </c>
      <c r="Z29" s="7">
        <v>447</v>
      </c>
      <c r="AA29" s="7">
        <v>9</v>
      </c>
      <c r="AB29" s="7">
        <v>26</v>
      </c>
      <c r="AC29" s="7">
        <v>93</v>
      </c>
      <c r="AD29" s="5">
        <v>3.889055014501848</v>
      </c>
      <c r="AE29" s="7">
        <v>10</v>
      </c>
      <c r="AF29" s="7">
        <v>34</v>
      </c>
      <c r="AG29" s="7">
        <v>93</v>
      </c>
      <c r="AH29" s="5">
        <v>-4.079226918103114</v>
      </c>
      <c r="AI29" s="7">
        <v>652</v>
      </c>
      <c r="AJ29" s="7">
        <v>435</v>
      </c>
      <c r="AK29" s="7">
        <v>231</v>
      </c>
      <c r="AL29" s="7">
        <v>116</v>
      </c>
      <c r="AM29" s="7">
        <v>38</v>
      </c>
      <c r="AN29" s="7">
        <v>40</v>
      </c>
      <c r="AO29" s="5">
        <v>483.1338437557788</v>
      </c>
      <c r="AP29" s="5">
        <v>10.61443816380327</v>
      </c>
      <c r="AQ29" s="7">
        <v>92</v>
      </c>
      <c r="AR29" s="8">
        <v>376.5331500000137</v>
      </c>
    </row>
    <row r="30" spans="2:44">
      <c r="B30" s="3" t="s">
        <v>67</v>
      </c>
      <c r="C30" s="3" t="s">
        <v>68</v>
      </c>
      <c r="D30" s="3" t="s">
        <v>60</v>
      </c>
      <c r="E30" s="4" t="s">
        <v>49</v>
      </c>
      <c r="F30" s="4" t="s">
        <v>82</v>
      </c>
      <c r="G30" s="4">
        <v>0.03160879629629629</v>
      </c>
      <c r="H30" s="5">
        <v>5341.797407499748</v>
      </c>
      <c r="I30" s="6">
        <v>0.01301584592038182</v>
      </c>
      <c r="J30" s="5">
        <v>69.52801199391178</v>
      </c>
      <c r="K30" s="7">
        <v>0</v>
      </c>
      <c r="L30" s="7">
        <v>1</v>
      </c>
      <c r="M30" s="7">
        <v>9</v>
      </c>
      <c r="N30" s="5">
        <v>0</v>
      </c>
      <c r="O30" s="5">
        <v>5.831466231303239</v>
      </c>
      <c r="P30" s="5">
        <v>69.5280119939107</v>
      </c>
      <c r="Q30" s="5">
        <v>911.5574612241998</v>
      </c>
      <c r="R30" s="5">
        <v>3110.397785244505</v>
      </c>
      <c r="S30" s="5">
        <v>1239.159629775461</v>
      </c>
      <c r="T30" s="5">
        <v>80.68253125558203</v>
      </c>
      <c r="U30" s="5">
        <v>0</v>
      </c>
      <c r="V30" s="5">
        <v>0</v>
      </c>
      <c r="W30" s="5">
        <v>117.3591521237587</v>
      </c>
      <c r="X30" s="5">
        <v>7.04190644115027</v>
      </c>
      <c r="Y30" s="5">
        <v>20.70548979012435</v>
      </c>
      <c r="Z30" s="7">
        <v>365</v>
      </c>
      <c r="AA30" s="7">
        <v>7</v>
      </c>
      <c r="AB30" s="7">
        <v>33</v>
      </c>
      <c r="AC30" s="7">
        <v>110</v>
      </c>
      <c r="AD30" s="5">
        <v>3.582431586995298</v>
      </c>
      <c r="AE30" s="7">
        <v>18</v>
      </c>
      <c r="AF30" s="7">
        <v>46</v>
      </c>
      <c r="AG30" s="7">
        <v>121</v>
      </c>
      <c r="AH30" s="5">
        <v>-3.716084013815246</v>
      </c>
      <c r="AI30" s="7">
        <v>686</v>
      </c>
      <c r="AJ30" s="7">
        <v>440</v>
      </c>
      <c r="AK30" s="7">
        <v>191</v>
      </c>
      <c r="AL30" s="7">
        <v>91</v>
      </c>
      <c r="AM30" s="7">
        <v>35</v>
      </c>
      <c r="AN30" s="7">
        <v>23</v>
      </c>
      <c r="AO30" s="5">
        <v>135.4516793691896</v>
      </c>
      <c r="AP30" s="5">
        <v>2.975869923892851</v>
      </c>
      <c r="AQ30" s="7">
        <v>94</v>
      </c>
      <c r="AR30" s="8">
        <v>394.2148000000147</v>
      </c>
    </row>
    <row r="31" spans="2:44">
      <c r="B31" s="3" t="s">
        <v>69</v>
      </c>
      <c r="C31" s="3" t="s">
        <v>70</v>
      </c>
      <c r="D31" s="3" t="s">
        <v>53</v>
      </c>
      <c r="E31" s="4" t="s">
        <v>49</v>
      </c>
      <c r="F31" s="4" t="s">
        <v>82</v>
      </c>
      <c r="G31" s="4">
        <v>0.03160879629629629</v>
      </c>
      <c r="H31" s="5">
        <v>4362.744722129691</v>
      </c>
      <c r="I31" s="6">
        <v>0.04044763747157949</v>
      </c>
      <c r="J31" s="5">
        <v>176.4627169017485</v>
      </c>
      <c r="K31" s="7">
        <v>0</v>
      </c>
      <c r="L31" s="7">
        <v>4</v>
      </c>
      <c r="M31" s="7">
        <v>17</v>
      </c>
      <c r="N31" s="5">
        <v>0</v>
      </c>
      <c r="O31" s="5">
        <v>37.36045849294368</v>
      </c>
      <c r="P31" s="5">
        <v>176.4627169017482</v>
      </c>
      <c r="Q31" s="5">
        <v>1016.753621467354</v>
      </c>
      <c r="R31" s="5">
        <v>2402.923712593935</v>
      </c>
      <c r="S31" s="5">
        <v>747.6074340254906</v>
      </c>
      <c r="T31" s="5">
        <v>195.4599540429114</v>
      </c>
      <c r="U31" s="5">
        <v>0</v>
      </c>
      <c r="V31" s="5">
        <v>0</v>
      </c>
      <c r="W31" s="5">
        <v>95.8493897209013</v>
      </c>
      <c r="X31" s="5">
        <v>5.751050433482964</v>
      </c>
      <c r="Y31" s="5">
        <v>22.83874882480246</v>
      </c>
      <c r="Z31" s="7">
        <v>388</v>
      </c>
      <c r="AA31" s="7">
        <v>18</v>
      </c>
      <c r="AB31" s="7">
        <v>47</v>
      </c>
      <c r="AC31" s="7">
        <v>126</v>
      </c>
      <c r="AD31" s="5">
        <v>4.363078150347414</v>
      </c>
      <c r="AE31" s="7">
        <v>19</v>
      </c>
      <c r="AF31" s="7">
        <v>48</v>
      </c>
      <c r="AG31" s="7">
        <v>128</v>
      </c>
      <c r="AH31" s="5">
        <v>-4.090496003487871</v>
      </c>
      <c r="AI31" s="7">
        <v>473</v>
      </c>
      <c r="AJ31" s="7">
        <v>303</v>
      </c>
      <c r="AK31" s="7">
        <v>161</v>
      </c>
      <c r="AL31" s="7">
        <v>83</v>
      </c>
      <c r="AM31" s="7">
        <v>49</v>
      </c>
      <c r="AN31" s="7">
        <v>58</v>
      </c>
      <c r="AO31" s="5">
        <v>276.7774633325988</v>
      </c>
      <c r="AP31" s="5">
        <v>6.080793775157792</v>
      </c>
      <c r="AQ31" s="7">
        <v>118</v>
      </c>
      <c r="AR31" s="8">
        <v>373.8724500000193</v>
      </c>
    </row>
    <row r="32" spans="2:44">
      <c r="B32" s="3" t="s">
        <v>71</v>
      </c>
      <c r="C32" s="3" t="s">
        <v>72</v>
      </c>
      <c r="D32" s="3" t="s">
        <v>60</v>
      </c>
      <c r="E32" s="4" t="s">
        <v>49</v>
      </c>
      <c r="F32" s="4" t="s">
        <v>82</v>
      </c>
      <c r="G32" s="4">
        <v>0.03160879629629629</v>
      </c>
      <c r="H32" s="5">
        <v>5831.369194962727</v>
      </c>
      <c r="I32" s="6">
        <v>0.1231182879986414</v>
      </c>
      <c r="J32" s="5">
        <v>717.948191971827</v>
      </c>
      <c r="K32" s="7">
        <v>7</v>
      </c>
      <c r="L32" s="7">
        <v>26</v>
      </c>
      <c r="M32" s="7">
        <v>40</v>
      </c>
      <c r="N32" s="5">
        <v>157.8497375663982</v>
      </c>
      <c r="O32" s="5">
        <v>440.9250964226561</v>
      </c>
      <c r="P32" s="5">
        <v>717.9481919718311</v>
      </c>
      <c r="Q32" s="5">
        <v>784.6274303790119</v>
      </c>
      <c r="R32" s="5">
        <v>2720.658721317975</v>
      </c>
      <c r="S32" s="5">
        <v>1567.598055932036</v>
      </c>
      <c r="T32" s="5">
        <v>561.0564432246398</v>
      </c>
      <c r="U32" s="5">
        <v>115.0542366716471</v>
      </c>
      <c r="V32" s="5">
        <v>82.3743074374172</v>
      </c>
      <c r="W32" s="5">
        <v>128.1150317457941</v>
      </c>
      <c r="X32" s="5">
        <v>7.683685017748124</v>
      </c>
      <c r="Y32" s="5">
        <v>33.17145448185982</v>
      </c>
      <c r="Z32" s="7">
        <v>710</v>
      </c>
      <c r="AA32" s="7">
        <v>24</v>
      </c>
      <c r="AB32" s="7">
        <v>73</v>
      </c>
      <c r="AC32" s="7">
        <v>171</v>
      </c>
      <c r="AD32" s="5">
        <v>39.68478803500983</v>
      </c>
      <c r="AE32" s="7">
        <v>36</v>
      </c>
      <c r="AF32" s="7">
        <v>90</v>
      </c>
      <c r="AG32" s="7">
        <v>169</v>
      </c>
      <c r="AH32" s="5">
        <v>-25.96923028566267</v>
      </c>
      <c r="AI32" s="7">
        <v>510</v>
      </c>
      <c r="AJ32" s="7">
        <v>380</v>
      </c>
      <c r="AK32" s="7">
        <v>287</v>
      </c>
      <c r="AL32" s="7">
        <v>180</v>
      </c>
      <c r="AM32" s="7">
        <v>88</v>
      </c>
      <c r="AN32" s="7">
        <v>88</v>
      </c>
      <c r="AO32" s="5">
        <v>885.6039133669371</v>
      </c>
      <c r="AP32" s="5">
        <v>19.45669527719379</v>
      </c>
      <c r="AQ32" s="7">
        <v>184</v>
      </c>
      <c r="AR32" s="8">
        <v>418.6539000000113</v>
      </c>
    </row>
    <row r="33" spans="2:44">
      <c r="B33" s="3" t="s">
        <v>74</v>
      </c>
      <c r="C33" s="3" t="s">
        <v>75</v>
      </c>
      <c r="D33" s="3" t="s">
        <v>63</v>
      </c>
      <c r="E33" s="4" t="s">
        <v>49</v>
      </c>
      <c r="F33" s="4" t="s">
        <v>82</v>
      </c>
      <c r="G33" s="4">
        <v>0.03160879629629629</v>
      </c>
      <c r="H33" s="5">
        <v>5618.189281449489</v>
      </c>
      <c r="I33" s="6">
        <v>0.1103412170374625</v>
      </c>
      <c r="J33" s="5">
        <v>619.9178428619634</v>
      </c>
      <c r="K33" s="7">
        <v>6</v>
      </c>
      <c r="L33" s="7">
        <v>21</v>
      </c>
      <c r="M33" s="7">
        <v>40</v>
      </c>
      <c r="N33" s="5">
        <v>68.49581627908452</v>
      </c>
      <c r="O33" s="5">
        <v>322.0167326501485</v>
      </c>
      <c r="P33" s="5">
        <v>619.9178428619591</v>
      </c>
      <c r="Q33" s="5">
        <v>914.2644965091578</v>
      </c>
      <c r="R33" s="5">
        <v>2719.736789466916</v>
      </c>
      <c r="S33" s="5">
        <v>1328.23121953522</v>
      </c>
      <c r="T33" s="5">
        <v>543.4567834133184</v>
      </c>
      <c r="U33" s="5">
        <v>112.4999925248761</v>
      </c>
      <c r="V33" s="5">
        <v>0</v>
      </c>
      <c r="W33" s="5">
        <v>123.4314745100583</v>
      </c>
      <c r="X33" s="5">
        <v>7.406118308722918</v>
      </c>
      <c r="Y33" s="5">
        <v>26.9183001128606</v>
      </c>
      <c r="Z33" s="7">
        <v>311</v>
      </c>
      <c r="AA33" s="7">
        <v>18</v>
      </c>
      <c r="AB33" s="7">
        <v>51</v>
      </c>
      <c r="AC33" s="7">
        <v>119</v>
      </c>
      <c r="AD33" s="5">
        <v>4.181000411428886</v>
      </c>
      <c r="AE33" s="7">
        <v>22</v>
      </c>
      <c r="AF33" s="7">
        <v>56</v>
      </c>
      <c r="AG33" s="7">
        <v>138</v>
      </c>
      <c r="AH33" s="5">
        <v>-4.33506069978842</v>
      </c>
      <c r="AI33" s="7">
        <v>615</v>
      </c>
      <c r="AJ33" s="7">
        <v>304</v>
      </c>
      <c r="AK33" s="7">
        <v>103</v>
      </c>
      <c r="AL33" s="7">
        <v>75</v>
      </c>
      <c r="AM33" s="7">
        <v>43</v>
      </c>
      <c r="AN33" s="7">
        <v>44</v>
      </c>
      <c r="AO33" s="5">
        <v>759.4219745669757</v>
      </c>
      <c r="AP33" s="5">
        <v>16.68448131600825</v>
      </c>
      <c r="AQ33" s="7">
        <v>150</v>
      </c>
      <c r="AR33" s="8">
        <v>415.3632000000101</v>
      </c>
    </row>
    <row r="35" spans="2:44">
      <c r="B35" t="s">
        <v>83</v>
      </c>
    </row>
    <row r="36" spans="2:44"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2" t="s">
        <v>6</v>
      </c>
      <c r="H36" s="2" t="s">
        <v>7</v>
      </c>
      <c r="I36" s="2" t="s">
        <v>8</v>
      </c>
      <c r="J36" s="2" t="s">
        <v>9</v>
      </c>
      <c r="K36" s="2" t="s">
        <v>10</v>
      </c>
      <c r="L36" s="2" t="s">
        <v>11</v>
      </c>
      <c r="M36" s="2" t="s">
        <v>12</v>
      </c>
      <c r="N36" s="2" t="s">
        <v>13</v>
      </c>
      <c r="O36" s="2" t="s">
        <v>14</v>
      </c>
      <c r="P36" s="2" t="s">
        <v>15</v>
      </c>
      <c r="Q36" s="2" t="s">
        <v>16</v>
      </c>
      <c r="R36" s="2"/>
      <c r="S36" s="2"/>
      <c r="T36" s="2"/>
      <c r="U36" s="2"/>
      <c r="V36" s="2"/>
      <c r="W36" s="2" t="s">
        <v>23</v>
      </c>
      <c r="X36" s="2" t="s">
        <v>24</v>
      </c>
      <c r="Y36" s="2" t="s">
        <v>25</v>
      </c>
      <c r="Z36" s="2" t="s">
        <v>26</v>
      </c>
      <c r="AA36" s="2" t="s">
        <v>27</v>
      </c>
      <c r="AB36" s="2" t="s">
        <v>28</v>
      </c>
      <c r="AC36" s="2" t="s">
        <v>29</v>
      </c>
      <c r="AD36" s="2" t="s">
        <v>30</v>
      </c>
      <c r="AE36" s="2" t="s">
        <v>31</v>
      </c>
      <c r="AF36" s="2" t="s">
        <v>32</v>
      </c>
      <c r="AG36" s="2" t="s">
        <v>33</v>
      </c>
      <c r="AH36" s="2" t="s">
        <v>34</v>
      </c>
      <c r="AI36" s="2" t="s">
        <v>35</v>
      </c>
      <c r="AJ36" s="2"/>
      <c r="AK36" s="2"/>
      <c r="AL36" s="2"/>
      <c r="AM36" s="2"/>
      <c r="AN36" s="2"/>
      <c r="AO36" s="2" t="s">
        <v>42</v>
      </c>
      <c r="AP36" s="2" t="s">
        <v>43</v>
      </c>
      <c r="AQ36" s="2" t="s">
        <v>44</v>
      </c>
      <c r="AR36" s="2" t="s">
        <v>45</v>
      </c>
    </row>
    <row r="37" spans="2:44"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 t="s">
        <v>17</v>
      </c>
      <c r="R37" s="2" t="s">
        <v>18</v>
      </c>
      <c r="S37" s="2" t="s">
        <v>19</v>
      </c>
      <c r="T37" s="2" t="s">
        <v>20</v>
      </c>
      <c r="U37" s="2" t="s">
        <v>21</v>
      </c>
      <c r="V37" s="2" t="s">
        <v>22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 t="s">
        <v>36</v>
      </c>
      <c r="AJ37" s="2" t="s">
        <v>37</v>
      </c>
      <c r="AK37" s="2" t="s">
        <v>38</v>
      </c>
      <c r="AL37" s="2" t="s">
        <v>39</v>
      </c>
      <c r="AM37" s="2" t="s">
        <v>40</v>
      </c>
      <c r="AN37" s="2" t="s">
        <v>41</v>
      </c>
      <c r="AO37" s="2"/>
      <c r="AP37" s="2"/>
      <c r="AQ37" s="2"/>
      <c r="AR37" s="2"/>
    </row>
    <row r="38" spans="2:44">
      <c r="B38" s="3" t="s">
        <v>46</v>
      </c>
      <c r="C38" s="3" t="s">
        <v>47</v>
      </c>
      <c r="D38" s="3" t="s">
        <v>48</v>
      </c>
      <c r="E38" s="4" t="s">
        <v>84</v>
      </c>
      <c r="F38" s="4" t="s">
        <v>50</v>
      </c>
      <c r="G38" s="4">
        <v>0.03328703703703704</v>
      </c>
      <c r="H38" s="5">
        <v>1987.981318231469</v>
      </c>
      <c r="I38" s="6">
        <v>0.002528999595709514</v>
      </c>
      <c r="J38" s="5">
        <v>5.027603950085453</v>
      </c>
      <c r="K38" s="7">
        <v>0</v>
      </c>
      <c r="L38" s="7">
        <v>0</v>
      </c>
      <c r="M38" s="7">
        <v>1</v>
      </c>
      <c r="N38" s="5">
        <v>0</v>
      </c>
      <c r="O38" s="5">
        <v>0</v>
      </c>
      <c r="P38" s="5">
        <v>5.027603950085449</v>
      </c>
      <c r="Q38" s="5">
        <v>860.1132616568707</v>
      </c>
      <c r="R38" s="5">
        <v>1006.02180294135</v>
      </c>
      <c r="S38" s="5">
        <v>116.8186496831636</v>
      </c>
      <c r="T38" s="5">
        <v>5.027603950085449</v>
      </c>
      <c r="U38" s="5">
        <v>0</v>
      </c>
      <c r="V38" s="5">
        <v>0</v>
      </c>
      <c r="W38" s="5">
        <v>41.47388007437002</v>
      </c>
      <c r="X38" s="5">
        <v>2.488804757996317</v>
      </c>
      <c r="Y38" s="5">
        <v>19.13149171936546</v>
      </c>
      <c r="Z38" s="7">
        <v>118</v>
      </c>
      <c r="AA38" s="7">
        <v>2</v>
      </c>
      <c r="AB38" s="7">
        <v>14</v>
      </c>
      <c r="AC38" s="7">
        <v>42</v>
      </c>
      <c r="AD38" s="5">
        <v>3.247851162499515</v>
      </c>
      <c r="AE38" s="7">
        <v>1</v>
      </c>
      <c r="AF38" s="7">
        <v>8</v>
      </c>
      <c r="AG38" s="7">
        <v>41</v>
      </c>
      <c r="AH38" s="5">
        <v>-3.100331764682389</v>
      </c>
      <c r="AI38" s="7">
        <v>119</v>
      </c>
      <c r="AJ38" s="7">
        <v>82</v>
      </c>
      <c r="AK38" s="7">
        <v>62</v>
      </c>
      <c r="AL38" s="7">
        <v>32</v>
      </c>
      <c r="AM38" s="7">
        <v>7</v>
      </c>
      <c r="AN38" s="7">
        <v>14</v>
      </c>
      <c r="AO38" s="5">
        <v>18.99530473964069</v>
      </c>
      <c r="AP38" s="5">
        <v>0.3962859125098892</v>
      </c>
      <c r="AQ38" s="7">
        <v>25</v>
      </c>
      <c r="AR38" s="8">
        <v>361.4989000000276</v>
      </c>
    </row>
    <row r="39" spans="2:44">
      <c r="B39" s="3" t="s">
        <v>51</v>
      </c>
      <c r="C39" s="3" t="s">
        <v>52</v>
      </c>
      <c r="D39" s="3" t="s">
        <v>53</v>
      </c>
      <c r="E39" s="4" t="s">
        <v>84</v>
      </c>
      <c r="F39" s="4" t="s">
        <v>50</v>
      </c>
      <c r="G39" s="4">
        <v>0.03328703703703704</v>
      </c>
      <c r="H39" s="5">
        <v>4615.003905146333</v>
      </c>
      <c r="I39" s="6">
        <v>0.05449101182804626</v>
      </c>
      <c r="J39" s="5">
        <v>251.4762323818085</v>
      </c>
      <c r="K39" s="7">
        <v>0</v>
      </c>
      <c r="L39" s="7">
        <v>8</v>
      </c>
      <c r="M39" s="7">
        <v>21</v>
      </c>
      <c r="N39" s="5">
        <v>0</v>
      </c>
      <c r="O39" s="5">
        <v>113.1851147195121</v>
      </c>
      <c r="P39" s="5">
        <v>251.4762323818068</v>
      </c>
      <c r="Q39" s="5">
        <v>1044.23081486082</v>
      </c>
      <c r="R39" s="5">
        <v>2490.807935771418</v>
      </c>
      <c r="S39" s="5">
        <v>809.3779165750011</v>
      </c>
      <c r="T39" s="5">
        <v>266.5828967018033</v>
      </c>
      <c r="U39" s="5">
        <v>4.004341237290646</v>
      </c>
      <c r="V39" s="5">
        <v>0</v>
      </c>
      <c r="W39" s="5">
        <v>96.27963640778164</v>
      </c>
      <c r="X39" s="5">
        <v>5.777088955968742</v>
      </c>
      <c r="Y39" s="5">
        <v>23.8772870553397</v>
      </c>
      <c r="Z39" s="7">
        <v>126</v>
      </c>
      <c r="AA39" s="7">
        <v>3</v>
      </c>
      <c r="AB39" s="7">
        <v>23</v>
      </c>
      <c r="AC39" s="7">
        <v>66</v>
      </c>
      <c r="AD39" s="5">
        <v>3.214942760962989</v>
      </c>
      <c r="AE39" s="7">
        <v>12</v>
      </c>
      <c r="AF39" s="7">
        <v>36</v>
      </c>
      <c r="AG39" s="7">
        <v>93</v>
      </c>
      <c r="AH39" s="5">
        <v>-3.893873024396133</v>
      </c>
      <c r="AI39" s="7">
        <v>383</v>
      </c>
      <c r="AJ39" s="7">
        <v>129</v>
      </c>
      <c r="AK39" s="7">
        <v>50</v>
      </c>
      <c r="AL39" s="7">
        <v>26</v>
      </c>
      <c r="AM39" s="7">
        <v>14</v>
      </c>
      <c r="AN39" s="7">
        <v>21</v>
      </c>
      <c r="AO39" s="5">
        <v>329.8890357219698</v>
      </c>
      <c r="AP39" s="5">
        <v>6.882246920486157</v>
      </c>
      <c r="AQ39" s="7">
        <v>84</v>
      </c>
      <c r="AR39" s="8">
        <v>352.0828500000135</v>
      </c>
    </row>
    <row r="40" spans="2:44">
      <c r="B40" s="3" t="s">
        <v>54</v>
      </c>
      <c r="C40" s="3" t="s">
        <v>55</v>
      </c>
      <c r="D40" s="3" t="s">
        <v>53</v>
      </c>
      <c r="E40" s="4" t="s">
        <v>84</v>
      </c>
      <c r="F40" s="4" t="s">
        <v>50</v>
      </c>
      <c r="G40" s="4">
        <v>0.03328703703703704</v>
      </c>
      <c r="H40" s="5">
        <v>4828.30753717771</v>
      </c>
      <c r="I40" s="6">
        <v>0.04694678963277946</v>
      </c>
      <c r="J40" s="5">
        <v>226.6735382302455</v>
      </c>
      <c r="K40" s="7">
        <v>2</v>
      </c>
      <c r="L40" s="7">
        <v>6</v>
      </c>
      <c r="M40" s="7">
        <v>16</v>
      </c>
      <c r="N40" s="5">
        <v>19.88782560304571</v>
      </c>
      <c r="O40" s="5">
        <v>94.90650662699045</v>
      </c>
      <c r="P40" s="5">
        <v>226.6735382302431</v>
      </c>
      <c r="Q40" s="5">
        <v>1015.130095358549</v>
      </c>
      <c r="R40" s="5">
        <v>2545.580999740428</v>
      </c>
      <c r="S40" s="5">
        <v>1021.985923403818</v>
      </c>
      <c r="T40" s="5">
        <v>216.1151777689138</v>
      </c>
      <c r="U40" s="5">
        <v>29.49534090600264</v>
      </c>
      <c r="V40" s="5">
        <v>0</v>
      </c>
      <c r="W40" s="5">
        <v>100.7296426393125</v>
      </c>
      <c r="X40" s="5">
        <v>6.044173846821754</v>
      </c>
      <c r="Y40" s="5">
        <v>26.0500215518509</v>
      </c>
      <c r="Z40" s="7">
        <v>276</v>
      </c>
      <c r="AA40" s="7">
        <v>11</v>
      </c>
      <c r="AB40" s="7">
        <v>24</v>
      </c>
      <c r="AC40" s="7">
        <v>83</v>
      </c>
      <c r="AD40" s="5">
        <v>3.846450259877687</v>
      </c>
      <c r="AE40" s="7">
        <v>16</v>
      </c>
      <c r="AF40" s="7">
        <v>46</v>
      </c>
      <c r="AG40" s="7">
        <v>115</v>
      </c>
      <c r="AH40" s="5">
        <v>-4.149750721148866</v>
      </c>
      <c r="AI40" s="7">
        <v>458</v>
      </c>
      <c r="AJ40" s="7">
        <v>295</v>
      </c>
      <c r="AK40" s="7">
        <v>127</v>
      </c>
      <c r="AL40" s="7">
        <v>67</v>
      </c>
      <c r="AM40" s="7">
        <v>23</v>
      </c>
      <c r="AN40" s="7">
        <v>30</v>
      </c>
      <c r="AO40" s="5">
        <v>307.6405407806869</v>
      </c>
      <c r="AP40" s="5">
        <v>6.418091949527544</v>
      </c>
      <c r="AQ40" s="7">
        <v>89</v>
      </c>
      <c r="AR40" s="8">
        <v>364.8949500000155</v>
      </c>
    </row>
    <row r="41" spans="2:44">
      <c r="B41" s="3" t="s">
        <v>56</v>
      </c>
      <c r="C41" s="3" t="s">
        <v>57</v>
      </c>
      <c r="D41" s="3" t="s">
        <v>53</v>
      </c>
      <c r="E41" s="4" t="s">
        <v>84</v>
      </c>
      <c r="F41" s="4" t="s">
        <v>50</v>
      </c>
      <c r="G41" s="4">
        <v>0.03328703703703704</v>
      </c>
      <c r="H41" s="5">
        <v>4331.971396227696</v>
      </c>
      <c r="I41" s="6">
        <v>0.02961714012766852</v>
      </c>
      <c r="J41" s="5">
        <v>128.3006038711275</v>
      </c>
      <c r="K41" s="7">
        <v>1</v>
      </c>
      <c r="L41" s="7">
        <v>5</v>
      </c>
      <c r="M41" s="7">
        <v>11</v>
      </c>
      <c r="N41" s="5">
        <v>6.899866554507753</v>
      </c>
      <c r="O41" s="5">
        <v>63.20390093301467</v>
      </c>
      <c r="P41" s="5">
        <v>128.3006038711274</v>
      </c>
      <c r="Q41" s="5">
        <v>1072.767695606008</v>
      </c>
      <c r="R41" s="5">
        <v>2252.771007072233</v>
      </c>
      <c r="S41" s="5">
        <v>855.0671879369384</v>
      </c>
      <c r="T41" s="5">
        <v>129.473040893</v>
      </c>
      <c r="U41" s="5">
        <v>21.89246471951719</v>
      </c>
      <c r="V41" s="5">
        <v>0</v>
      </c>
      <c r="W41" s="5">
        <v>90.37492481698951</v>
      </c>
      <c r="X41" s="5">
        <v>5.422717701223859</v>
      </c>
      <c r="Y41" s="5">
        <v>25.14155346070498</v>
      </c>
      <c r="Z41" s="7">
        <v>115</v>
      </c>
      <c r="AA41" s="7">
        <v>9</v>
      </c>
      <c r="AB41" s="7">
        <v>16</v>
      </c>
      <c r="AC41" s="7">
        <v>69</v>
      </c>
      <c r="AD41" s="5">
        <v>3.799553293177938</v>
      </c>
      <c r="AE41" s="7">
        <v>13</v>
      </c>
      <c r="AF41" s="7">
        <v>34</v>
      </c>
      <c r="AG41" s="7">
        <v>83</v>
      </c>
      <c r="AH41" s="5">
        <v>-4.995954220878347</v>
      </c>
      <c r="AI41" s="7">
        <v>340</v>
      </c>
      <c r="AJ41" s="7">
        <v>170</v>
      </c>
      <c r="AK41" s="7">
        <v>48</v>
      </c>
      <c r="AL41" s="7">
        <v>26</v>
      </c>
      <c r="AM41" s="7">
        <v>10</v>
      </c>
      <c r="AN41" s="7">
        <v>8</v>
      </c>
      <c r="AO41" s="5">
        <v>198.9092664428772</v>
      </c>
      <c r="AP41" s="5">
        <v>4.149706532187981</v>
      </c>
      <c r="AQ41" s="7">
        <v>72</v>
      </c>
      <c r="AR41" s="8">
        <v>340.5419500000153</v>
      </c>
    </row>
    <row r="42" spans="2:44">
      <c r="B42" s="3" t="s">
        <v>58</v>
      </c>
      <c r="C42" s="3" t="s">
        <v>59</v>
      </c>
      <c r="D42" s="3" t="s">
        <v>60</v>
      </c>
      <c r="E42" s="4" t="s">
        <v>84</v>
      </c>
      <c r="F42" s="4" t="s">
        <v>50</v>
      </c>
      <c r="G42" s="4">
        <v>0.03328703703703704</v>
      </c>
      <c r="H42" s="5">
        <v>6093.631978866131</v>
      </c>
      <c r="I42" s="6">
        <v>0.0838388721261521</v>
      </c>
      <c r="J42" s="5">
        <v>510.8832322599887</v>
      </c>
      <c r="K42" s="7">
        <v>4</v>
      </c>
      <c r="L42" s="7">
        <v>16</v>
      </c>
      <c r="M42" s="7">
        <v>25</v>
      </c>
      <c r="N42" s="5">
        <v>66.24088714605932</v>
      </c>
      <c r="O42" s="5">
        <v>309.2208685182086</v>
      </c>
      <c r="P42" s="5">
        <v>510.8832322599983</v>
      </c>
      <c r="Q42" s="5">
        <v>971.712103312796</v>
      </c>
      <c r="R42" s="5">
        <v>2876.353864827369</v>
      </c>
      <c r="S42" s="5">
        <v>1714.748830884715</v>
      </c>
      <c r="T42" s="5">
        <v>431.109323717852</v>
      </c>
      <c r="U42" s="5">
        <v>99.70785612339932</v>
      </c>
      <c r="V42" s="5">
        <v>0</v>
      </c>
      <c r="W42" s="5">
        <v>127.1272318261363</v>
      </c>
      <c r="X42" s="5">
        <v>7.627537229018059</v>
      </c>
      <c r="Y42" s="5">
        <v>26.69952911666016</v>
      </c>
      <c r="Z42" s="7">
        <v>586</v>
      </c>
      <c r="AA42" s="7">
        <v>3</v>
      </c>
      <c r="AB42" s="7">
        <v>25</v>
      </c>
      <c r="AC42" s="7">
        <v>86</v>
      </c>
      <c r="AD42" s="5">
        <v>3.358332786134549</v>
      </c>
      <c r="AE42" s="7">
        <v>8</v>
      </c>
      <c r="AF42" s="7">
        <v>27</v>
      </c>
      <c r="AG42" s="7">
        <v>102</v>
      </c>
      <c r="AH42" s="5">
        <v>-3.645462136936182</v>
      </c>
      <c r="AI42" s="7">
        <v>559</v>
      </c>
      <c r="AJ42" s="7">
        <v>383</v>
      </c>
      <c r="AK42" s="7">
        <v>261</v>
      </c>
      <c r="AL42" s="7">
        <v>152</v>
      </c>
      <c r="AM42" s="7">
        <v>85</v>
      </c>
      <c r="AN42" s="7">
        <v>73</v>
      </c>
      <c r="AO42" s="5">
        <v>576.0280408344415</v>
      </c>
      <c r="AP42" s="5">
        <v>12.01727484355581</v>
      </c>
      <c r="AQ42" s="7">
        <v>79</v>
      </c>
      <c r="AR42" s="8">
        <v>424.860450000008</v>
      </c>
    </row>
    <row r="43" spans="2:44">
      <c r="B43" s="3" t="s">
        <v>61</v>
      </c>
      <c r="C43" s="3" t="s">
        <v>62</v>
      </c>
      <c r="D43" s="3" t="s">
        <v>63</v>
      </c>
      <c r="E43" s="4" t="s">
        <v>84</v>
      </c>
      <c r="F43" s="4" t="s">
        <v>64</v>
      </c>
      <c r="G43" s="4">
        <v>0.01737268518518519</v>
      </c>
      <c r="H43" s="5">
        <v>3108.658192808321</v>
      </c>
      <c r="I43" s="6">
        <v>0.06374165797633798</v>
      </c>
      <c r="J43" s="5">
        <v>198.1510272913289</v>
      </c>
      <c r="K43" s="7">
        <v>5</v>
      </c>
      <c r="L43" s="7">
        <v>8</v>
      </c>
      <c r="M43" s="7">
        <v>13</v>
      </c>
      <c r="N43" s="5">
        <v>60.27867398097987</v>
      </c>
      <c r="O43" s="5">
        <v>124.4906329496271</v>
      </c>
      <c r="P43" s="5">
        <v>198.1510272913283</v>
      </c>
      <c r="Q43" s="5">
        <v>460.6968878671814</v>
      </c>
      <c r="R43" s="5">
        <v>1732.921108855242</v>
      </c>
      <c r="S43" s="5">
        <v>694.6659712019436</v>
      </c>
      <c r="T43" s="5">
        <v>155.1110360390621</v>
      </c>
      <c r="U43" s="5">
        <v>60.782606976838</v>
      </c>
      <c r="V43" s="5">
        <v>4.898081121428731</v>
      </c>
      <c r="W43" s="5">
        <v>77.6840864508535</v>
      </c>
      <c r="X43" s="5">
        <v>7.45674810601095</v>
      </c>
      <c r="Y43" s="5">
        <v>29.29902252253661</v>
      </c>
      <c r="Z43" s="7">
        <v>242</v>
      </c>
      <c r="AA43" s="7">
        <v>9</v>
      </c>
      <c r="AB43" s="7">
        <v>35</v>
      </c>
      <c r="AC43" s="7">
        <v>72</v>
      </c>
      <c r="AD43" s="5">
        <v>3.77926723765877</v>
      </c>
      <c r="AE43" s="7">
        <v>13</v>
      </c>
      <c r="AF43" s="7">
        <v>31</v>
      </c>
      <c r="AG43" s="7">
        <v>86</v>
      </c>
      <c r="AH43" s="5">
        <v>-4.132933254375528</v>
      </c>
      <c r="AI43" s="7">
        <v>389</v>
      </c>
      <c r="AJ43" s="7">
        <v>221</v>
      </c>
      <c r="AK43" s="7">
        <v>106</v>
      </c>
      <c r="AL43" s="7">
        <v>55</v>
      </c>
      <c r="AM43" s="7">
        <v>29</v>
      </c>
      <c r="AN43" s="7">
        <v>25</v>
      </c>
      <c r="AO43" s="5">
        <v>277.5028826388298</v>
      </c>
      <c r="AP43" s="5">
        <v>6.93468261488121</v>
      </c>
      <c r="AQ43" s="7">
        <v>77</v>
      </c>
      <c r="AR43" s="8">
        <v>213.9326000000042</v>
      </c>
    </row>
    <row r="44" spans="2:44">
      <c r="B44" s="3" t="s">
        <v>65</v>
      </c>
      <c r="C44" s="3" t="s">
        <v>66</v>
      </c>
      <c r="D44" s="3" t="s">
        <v>63</v>
      </c>
      <c r="E44" s="4" t="s">
        <v>84</v>
      </c>
      <c r="F44" s="4" t="s">
        <v>50</v>
      </c>
      <c r="G44" s="4">
        <v>0.03328703703703704</v>
      </c>
      <c r="H44" s="5">
        <v>5693.115625621456</v>
      </c>
      <c r="I44" s="6">
        <v>0.1116323812219271</v>
      </c>
      <c r="J44" s="5">
        <v>635.5360538598846</v>
      </c>
      <c r="K44" s="7">
        <v>7</v>
      </c>
      <c r="L44" s="7">
        <v>21</v>
      </c>
      <c r="M44" s="7">
        <v>32</v>
      </c>
      <c r="N44" s="5">
        <v>135.1184695338798</v>
      </c>
      <c r="O44" s="5">
        <v>378.498836350368</v>
      </c>
      <c r="P44" s="5">
        <v>635.5360538598898</v>
      </c>
      <c r="Q44" s="5">
        <v>981.0477495084333</v>
      </c>
      <c r="R44" s="5">
        <v>2805.793567603574</v>
      </c>
      <c r="S44" s="5">
        <v>1239.462210080379</v>
      </c>
      <c r="T44" s="5">
        <v>498.7721065580881</v>
      </c>
      <c r="U44" s="5">
        <v>168.0399918709818</v>
      </c>
      <c r="V44" s="5">
        <v>0</v>
      </c>
      <c r="W44" s="5">
        <v>118.7715360004476</v>
      </c>
      <c r="X44" s="5">
        <v>7.126626983114635</v>
      </c>
      <c r="Y44" s="5">
        <v>27.49131832379401</v>
      </c>
      <c r="Z44" s="7">
        <v>468</v>
      </c>
      <c r="AA44" s="7">
        <v>8</v>
      </c>
      <c r="AB44" s="7">
        <v>25</v>
      </c>
      <c r="AC44" s="7">
        <v>86</v>
      </c>
      <c r="AD44" s="5">
        <v>3.415257055961736</v>
      </c>
      <c r="AE44" s="7">
        <v>13</v>
      </c>
      <c r="AF44" s="7">
        <v>40</v>
      </c>
      <c r="AG44" s="7">
        <v>114</v>
      </c>
      <c r="AH44" s="5">
        <v>-4.081867084476</v>
      </c>
      <c r="AI44" s="7">
        <v>640</v>
      </c>
      <c r="AJ44" s="7">
        <v>443</v>
      </c>
      <c r="AK44" s="7">
        <v>250</v>
      </c>
      <c r="AL44" s="7">
        <v>100</v>
      </c>
      <c r="AM44" s="7">
        <v>57</v>
      </c>
      <c r="AN44" s="7">
        <v>33</v>
      </c>
      <c r="AO44" s="5">
        <v>723.0774684236976</v>
      </c>
      <c r="AP44" s="5">
        <v>15.08506540522318</v>
      </c>
      <c r="AQ44" s="7">
        <v>100</v>
      </c>
      <c r="AR44" s="8">
        <v>395.5661500000123</v>
      </c>
    </row>
    <row r="45" spans="2:44">
      <c r="B45" s="3" t="s">
        <v>67</v>
      </c>
      <c r="C45" s="3" t="s">
        <v>68</v>
      </c>
      <c r="D45" s="3" t="s">
        <v>60</v>
      </c>
      <c r="E45" s="4" t="s">
        <v>84</v>
      </c>
      <c r="F45" s="4" t="s">
        <v>50</v>
      </c>
      <c r="G45" s="4">
        <v>0.03328703703703704</v>
      </c>
      <c r="H45" s="5">
        <v>5827.422340540033</v>
      </c>
      <c r="I45" s="6">
        <v>0.04101041551735427</v>
      </c>
      <c r="J45" s="5">
        <v>238.9850115806599</v>
      </c>
      <c r="K45" s="7">
        <v>0</v>
      </c>
      <c r="L45" s="7">
        <v>8</v>
      </c>
      <c r="M45" s="7">
        <v>18</v>
      </c>
      <c r="N45" s="5">
        <v>0</v>
      </c>
      <c r="O45" s="5">
        <v>86.69925583093118</v>
      </c>
      <c r="P45" s="5">
        <v>238.9850115806603</v>
      </c>
      <c r="Q45" s="5">
        <v>940.3741441195707</v>
      </c>
      <c r="R45" s="5">
        <v>3295.211932128735</v>
      </c>
      <c r="S45" s="5">
        <v>1337.404249763376</v>
      </c>
      <c r="T45" s="5">
        <v>250.4824733154064</v>
      </c>
      <c r="U45" s="5">
        <v>3.949541212945405</v>
      </c>
      <c r="V45" s="5">
        <v>0</v>
      </c>
      <c r="W45" s="5">
        <v>121.5734841559117</v>
      </c>
      <c r="X45" s="5">
        <v>7.294687108791914</v>
      </c>
      <c r="Y45" s="5">
        <v>23.6972510442446</v>
      </c>
      <c r="Z45" s="7">
        <v>468</v>
      </c>
      <c r="AA45" s="7">
        <v>10</v>
      </c>
      <c r="AB45" s="7">
        <v>34</v>
      </c>
      <c r="AC45" s="7">
        <v>105</v>
      </c>
      <c r="AD45" s="5">
        <v>3.316967526859818</v>
      </c>
      <c r="AE45" s="7">
        <v>12</v>
      </c>
      <c r="AF45" s="7">
        <v>42</v>
      </c>
      <c r="AG45" s="7">
        <v>121</v>
      </c>
      <c r="AH45" s="5">
        <v>-3.929907245653286</v>
      </c>
      <c r="AI45" s="7">
        <v>738</v>
      </c>
      <c r="AJ45" s="7">
        <v>522</v>
      </c>
      <c r="AK45" s="7">
        <v>249</v>
      </c>
      <c r="AL45" s="7">
        <v>106</v>
      </c>
      <c r="AM45" s="7">
        <v>52</v>
      </c>
      <c r="AN45" s="7">
        <v>39</v>
      </c>
      <c r="AO45" s="5">
        <v>318.7595083335082</v>
      </c>
      <c r="AP45" s="5">
        <v>6.650059283731047</v>
      </c>
      <c r="AQ45" s="7">
        <v>97</v>
      </c>
      <c r="AR45" s="8">
        <v>424.6984000000141</v>
      </c>
    </row>
    <row r="46" spans="2:44">
      <c r="B46" s="3" t="s">
        <v>69</v>
      </c>
      <c r="C46" s="3" t="s">
        <v>70</v>
      </c>
      <c r="D46" s="3" t="s">
        <v>53</v>
      </c>
      <c r="E46" s="4" t="s">
        <v>84</v>
      </c>
      <c r="F46" s="4" t="s">
        <v>50</v>
      </c>
      <c r="G46" s="4">
        <v>0.03328703703703704</v>
      </c>
      <c r="H46" s="5">
        <v>4371.776557365536</v>
      </c>
      <c r="I46" s="6">
        <v>0.04730532937956652</v>
      </c>
      <c r="J46" s="5">
        <v>206.8083300200441</v>
      </c>
      <c r="K46" s="7">
        <v>0</v>
      </c>
      <c r="L46" s="7">
        <v>9</v>
      </c>
      <c r="M46" s="7">
        <v>17</v>
      </c>
      <c r="N46" s="5">
        <v>0</v>
      </c>
      <c r="O46" s="5">
        <v>84.00209764175906</v>
      </c>
      <c r="P46" s="5">
        <v>206.8083300200533</v>
      </c>
      <c r="Q46" s="5">
        <v>1118.478198450862</v>
      </c>
      <c r="R46" s="5">
        <v>2161.776212031082</v>
      </c>
      <c r="S46" s="5">
        <v>865.2889962454228</v>
      </c>
      <c r="T46" s="5">
        <v>226.3880055652317</v>
      </c>
      <c r="U46" s="5">
        <v>0</v>
      </c>
      <c r="V46" s="5">
        <v>0</v>
      </c>
      <c r="W46" s="5">
        <v>91.20535237897502</v>
      </c>
      <c r="X46" s="5">
        <v>5.472596090209986</v>
      </c>
      <c r="Y46" s="5">
        <v>23.37354037713736</v>
      </c>
      <c r="Z46" s="7">
        <v>382</v>
      </c>
      <c r="AA46" s="7">
        <v>9</v>
      </c>
      <c r="AB46" s="7">
        <v>38</v>
      </c>
      <c r="AC46" s="7">
        <v>105</v>
      </c>
      <c r="AD46" s="5">
        <v>3.796588225265571</v>
      </c>
      <c r="AE46" s="7">
        <v>18</v>
      </c>
      <c r="AF46" s="7">
        <v>55</v>
      </c>
      <c r="AG46" s="7">
        <v>126</v>
      </c>
      <c r="AH46" s="5">
        <v>-4.070129407421819</v>
      </c>
      <c r="AI46" s="7">
        <v>456</v>
      </c>
      <c r="AJ46" s="7">
        <v>313</v>
      </c>
      <c r="AK46" s="7">
        <v>162</v>
      </c>
      <c r="AL46" s="7">
        <v>89</v>
      </c>
      <c r="AM46" s="7">
        <v>38</v>
      </c>
      <c r="AN46" s="7">
        <v>66</v>
      </c>
      <c r="AO46" s="5">
        <v>304.2938807126138</v>
      </c>
      <c r="AP46" s="5">
        <v>6.34827289386538</v>
      </c>
      <c r="AQ46" s="7">
        <v>118</v>
      </c>
      <c r="AR46" s="8">
        <v>388.000200000019</v>
      </c>
    </row>
    <row r="47" spans="2:44">
      <c r="B47" s="3" t="s">
        <v>71</v>
      </c>
      <c r="C47" s="3" t="s">
        <v>72</v>
      </c>
      <c r="D47" s="3" t="s">
        <v>60</v>
      </c>
      <c r="E47" s="4" t="s">
        <v>84</v>
      </c>
      <c r="F47" s="4" t="s">
        <v>73</v>
      </c>
      <c r="G47" s="4">
        <v>0.02777777777777778</v>
      </c>
      <c r="H47" s="5">
        <v>5175.090778437507</v>
      </c>
      <c r="I47" s="6">
        <v>0.1209608416224929</v>
      </c>
      <c r="J47" s="5">
        <v>625.9833360326026</v>
      </c>
      <c r="K47" s="7">
        <v>3</v>
      </c>
      <c r="L47" s="7">
        <v>15</v>
      </c>
      <c r="M47" s="7">
        <v>28</v>
      </c>
      <c r="N47" s="5">
        <v>198.8942316482571</v>
      </c>
      <c r="O47" s="5">
        <v>421.8928445512929</v>
      </c>
      <c r="P47" s="5">
        <v>625.9833360325993</v>
      </c>
      <c r="Q47" s="5">
        <v>779.3182801625344</v>
      </c>
      <c r="R47" s="5">
        <v>2469.142338637403</v>
      </c>
      <c r="S47" s="5">
        <v>1271.985796335942</v>
      </c>
      <c r="T47" s="5">
        <v>432.1111026806184</v>
      </c>
      <c r="U47" s="5">
        <v>92.58895126609696</v>
      </c>
      <c r="V47" s="5">
        <v>129.9443093549125</v>
      </c>
      <c r="W47" s="5">
        <v>129.3772694609377</v>
      </c>
      <c r="X47" s="5">
        <v>7.762902110205201</v>
      </c>
      <c r="Y47" s="5">
        <v>33.17145448185975</v>
      </c>
      <c r="Z47" s="7">
        <v>587</v>
      </c>
      <c r="AA47" s="7">
        <v>17</v>
      </c>
      <c r="AB47" s="7">
        <v>54</v>
      </c>
      <c r="AC47" s="7">
        <v>99</v>
      </c>
      <c r="AD47" s="5">
        <v>4.420489754122996</v>
      </c>
      <c r="AE47" s="7">
        <v>25</v>
      </c>
      <c r="AF47" s="7">
        <v>57</v>
      </c>
      <c r="AG47" s="7">
        <v>117</v>
      </c>
      <c r="AH47" s="5">
        <v>-4.678660572194526</v>
      </c>
      <c r="AI47" s="7">
        <v>442</v>
      </c>
      <c r="AJ47" s="7">
        <v>370</v>
      </c>
      <c r="AK47" s="7">
        <v>249</v>
      </c>
      <c r="AL47" s="7">
        <v>148</v>
      </c>
      <c r="AM47" s="7">
        <v>66</v>
      </c>
      <c r="AN47" s="7">
        <v>79</v>
      </c>
      <c r="AO47" s="5">
        <v>751.7210713831173</v>
      </c>
      <c r="AP47" s="5">
        <v>18.79302678457793</v>
      </c>
      <c r="AQ47" s="7">
        <v>145</v>
      </c>
      <c r="AR47" s="8">
        <v>355.8187500000083</v>
      </c>
    </row>
    <row r="48" spans="2:44">
      <c r="B48" s="3" t="s">
        <v>74</v>
      </c>
      <c r="C48" s="3" t="s">
        <v>75</v>
      </c>
      <c r="D48" s="3" t="s">
        <v>63</v>
      </c>
      <c r="E48" s="4" t="s">
        <v>84</v>
      </c>
      <c r="F48" s="4" t="s">
        <v>50</v>
      </c>
      <c r="G48" s="4">
        <v>0.03328703703703704</v>
      </c>
      <c r="H48" s="5">
        <v>6129.662949476953</v>
      </c>
      <c r="I48" s="6">
        <v>0.1013601391724746</v>
      </c>
      <c r="J48" s="5">
        <v>621.3034896393453</v>
      </c>
      <c r="K48" s="7">
        <v>6</v>
      </c>
      <c r="L48" s="7">
        <v>19</v>
      </c>
      <c r="M48" s="7">
        <v>34</v>
      </c>
      <c r="N48" s="5">
        <v>85.6145040218571</v>
      </c>
      <c r="O48" s="5">
        <v>344.96644471118</v>
      </c>
      <c r="P48" s="5">
        <v>621.3034896393319</v>
      </c>
      <c r="Q48" s="5">
        <v>929.9422181383106</v>
      </c>
      <c r="R48" s="5">
        <v>2860.996679152711</v>
      </c>
      <c r="S48" s="5">
        <v>1679.905633769031</v>
      </c>
      <c r="T48" s="5">
        <v>543.8298981714215</v>
      </c>
      <c r="U48" s="5">
        <v>114.9885202454789</v>
      </c>
      <c r="V48" s="5">
        <v>0</v>
      </c>
      <c r="W48" s="5">
        <v>127.8789210600199</v>
      </c>
      <c r="X48" s="5">
        <v>7.672689691430905</v>
      </c>
      <c r="Y48" s="5">
        <v>26.78378134423652</v>
      </c>
      <c r="Z48" s="7">
        <v>442</v>
      </c>
      <c r="AA48" s="7">
        <v>17</v>
      </c>
      <c r="AB48" s="7">
        <v>47</v>
      </c>
      <c r="AC48" s="7">
        <v>130</v>
      </c>
      <c r="AD48" s="5">
        <v>3.848756795158568</v>
      </c>
      <c r="AE48" s="7">
        <v>26</v>
      </c>
      <c r="AF48" s="7">
        <v>64</v>
      </c>
      <c r="AG48" s="7">
        <v>158</v>
      </c>
      <c r="AH48" s="5">
        <v>-4.035458419999447</v>
      </c>
      <c r="AI48" s="7">
        <v>617</v>
      </c>
      <c r="AJ48" s="7">
        <v>344</v>
      </c>
      <c r="AK48" s="7">
        <v>177</v>
      </c>
      <c r="AL48" s="7">
        <v>94</v>
      </c>
      <c r="AM48" s="7">
        <v>62</v>
      </c>
      <c r="AN48" s="7">
        <v>60</v>
      </c>
      <c r="AO48" s="5">
        <v>766.3739436862033</v>
      </c>
      <c r="AP48" s="5">
        <v>15.98832984046321</v>
      </c>
      <c r="AQ48" s="7">
        <v>151</v>
      </c>
      <c r="AR48" s="8">
        <v>442.8763500000074</v>
      </c>
    </row>
    <row r="49" spans="2:44">
      <c r="B49" s="3" t="s">
        <v>76</v>
      </c>
      <c r="C49" s="3" t="s">
        <v>77</v>
      </c>
      <c r="D49" s="3" t="s">
        <v>63</v>
      </c>
      <c r="E49" s="4" t="s">
        <v>64</v>
      </c>
      <c r="F49" s="4" t="s">
        <v>50</v>
      </c>
      <c r="G49" s="4">
        <v>0.01591435185185185</v>
      </c>
      <c r="H49" s="5">
        <v>3057.320413216859</v>
      </c>
      <c r="I49" s="6">
        <v>0.1226703033204393</v>
      </c>
      <c r="J49" s="5">
        <v>375.0424224370831</v>
      </c>
      <c r="K49" s="7">
        <v>7</v>
      </c>
      <c r="L49" s="7">
        <v>11</v>
      </c>
      <c r="M49" s="7">
        <v>19</v>
      </c>
      <c r="N49" s="5">
        <v>106.2820964776403</v>
      </c>
      <c r="O49" s="5">
        <v>222.1562227154429</v>
      </c>
      <c r="P49" s="5">
        <v>375.0424224370848</v>
      </c>
      <c r="Q49" s="5">
        <v>435.9664570294684</v>
      </c>
      <c r="R49" s="5">
        <v>1431.749660734179</v>
      </c>
      <c r="S49" s="5">
        <v>791.135227524338</v>
      </c>
      <c r="T49" s="5">
        <v>278.5547589452648</v>
      </c>
      <c r="U49" s="5">
        <v>93.46670872575285</v>
      </c>
      <c r="V49" s="5">
        <v>26.44760025785649</v>
      </c>
      <c r="W49" s="5">
        <v>133.4103453040084</v>
      </c>
      <c r="X49" s="5">
        <v>8.005197256616</v>
      </c>
      <c r="Y49" s="5">
        <v>30.0652484044393</v>
      </c>
      <c r="Z49" s="7">
        <v>159</v>
      </c>
      <c r="AA49" s="7">
        <v>5</v>
      </c>
      <c r="AB49" s="7">
        <v>16</v>
      </c>
      <c r="AC49" s="7">
        <v>53</v>
      </c>
      <c r="AD49" s="5">
        <v>3.86182499536885</v>
      </c>
      <c r="AE49" s="7">
        <v>13</v>
      </c>
      <c r="AF49" s="7">
        <v>34</v>
      </c>
      <c r="AG49" s="7">
        <v>81</v>
      </c>
      <c r="AH49" s="5">
        <v>-4.176403881139083</v>
      </c>
      <c r="AI49" s="7">
        <v>268</v>
      </c>
      <c r="AJ49" s="7">
        <v>127</v>
      </c>
      <c r="AK49" s="7">
        <v>62</v>
      </c>
      <c r="AL49" s="7">
        <v>28</v>
      </c>
      <c r="AM49" s="7">
        <v>24</v>
      </c>
      <c r="AN49" s="7">
        <v>20</v>
      </c>
      <c r="AO49" s="5">
        <v>440.9790324881096</v>
      </c>
      <c r="AP49" s="5">
        <v>19.24272141766296</v>
      </c>
      <c r="AQ49" s="7">
        <v>69</v>
      </c>
      <c r="AR49" s="8">
        <v>209.4284500000053</v>
      </c>
    </row>
    <row r="50" spans="2:44">
      <c r="B50" s="3" t="s">
        <v>78</v>
      </c>
      <c r="C50" s="3" t="s">
        <v>79</v>
      </c>
      <c r="D50" s="3" t="s">
        <v>60</v>
      </c>
      <c r="E50" s="4" t="s">
        <v>80</v>
      </c>
      <c r="F50" s="4" t="s">
        <v>50</v>
      </c>
      <c r="G50" s="4">
        <v>0.005567129629629629</v>
      </c>
      <c r="H50" s="5">
        <v>1035.581861820658</v>
      </c>
      <c r="I50" s="6">
        <v>0.1040307262190041</v>
      </c>
      <c r="J50" s="5">
        <v>107.7323331444314</v>
      </c>
      <c r="K50" s="7">
        <v>1</v>
      </c>
      <c r="L50" s="7">
        <v>5</v>
      </c>
      <c r="M50" s="7">
        <v>6</v>
      </c>
      <c r="N50" s="5">
        <v>6.832037607638881</v>
      </c>
      <c r="O50" s="5">
        <v>71.2557841635994</v>
      </c>
      <c r="P50" s="5">
        <v>107.7323331444317</v>
      </c>
      <c r="Q50" s="5">
        <v>146.8693668616938</v>
      </c>
      <c r="R50" s="5">
        <v>515.4477831621895</v>
      </c>
      <c r="S50" s="5">
        <v>253.387632703635</v>
      </c>
      <c r="T50" s="5">
        <v>107.8439400891495</v>
      </c>
      <c r="U50" s="5">
        <v>12.03313900399041</v>
      </c>
      <c r="V50" s="5">
        <v>0</v>
      </c>
      <c r="W50" s="5">
        <v>129.1786106221195</v>
      </c>
      <c r="X50" s="5">
        <v>7.752576524899569</v>
      </c>
      <c r="Y50" s="5">
        <v>24.59916539667077</v>
      </c>
      <c r="Z50" s="7">
        <v>57</v>
      </c>
      <c r="AA50" s="7">
        <v>1</v>
      </c>
      <c r="AB50" s="7">
        <v>5</v>
      </c>
      <c r="AC50" s="7">
        <v>15</v>
      </c>
      <c r="AD50" s="5">
        <v>3.718909585517274</v>
      </c>
      <c r="AE50" s="7">
        <v>0</v>
      </c>
      <c r="AF50" s="7">
        <v>12</v>
      </c>
      <c r="AG50" s="7">
        <v>26</v>
      </c>
      <c r="AH50" s="5">
        <v>-2.994845640525685</v>
      </c>
      <c r="AI50" s="7">
        <v>118</v>
      </c>
      <c r="AJ50" s="7">
        <v>81</v>
      </c>
      <c r="AK50" s="7">
        <v>28</v>
      </c>
      <c r="AL50" s="7">
        <v>11</v>
      </c>
      <c r="AM50" s="7">
        <v>7</v>
      </c>
      <c r="AN50" s="7">
        <v>9</v>
      </c>
      <c r="AO50" s="5">
        <v>134.1335154214717</v>
      </c>
      <c r="AP50" s="5">
        <v>16.73183144550583</v>
      </c>
      <c r="AQ50" s="7">
        <v>28</v>
      </c>
      <c r="AR50" s="8">
        <v>70.16240000000072</v>
      </c>
    </row>
    <row r="52" spans="2:44">
      <c r="B52" t="s">
        <v>85</v>
      </c>
      <c r="G52" t="s">
        <v>86</v>
      </c>
    </row>
    <row r="53" spans="2:44" ht="377" customHeight="1"/>
    <row r="55" spans="2:44">
      <c r="B55" s="9" t="s">
        <v>87</v>
      </c>
    </row>
    <row r="56" spans="2:44">
      <c r="B56" t="s">
        <v>88</v>
      </c>
    </row>
    <row r="57" spans="2:44">
      <c r="B57" t="s">
        <v>89</v>
      </c>
    </row>
    <row r="58" spans="2:44">
      <c r="B58" t="s">
        <v>90</v>
      </c>
    </row>
    <row r="59" spans="2:44">
      <c r="B59" t="s">
        <v>91</v>
      </c>
    </row>
    <row r="60" spans="2:44">
      <c r="B60" t="s">
        <v>92</v>
      </c>
    </row>
    <row r="61" spans="2:44">
      <c r="B61" t="s">
        <v>93</v>
      </c>
    </row>
    <row r="62" spans="2:44">
      <c r="B62" t="s">
        <v>94</v>
      </c>
    </row>
    <row r="63" spans="2:44">
      <c r="B63" t="s">
        <v>95</v>
      </c>
    </row>
    <row r="64" spans="2:44">
      <c r="B64" t="s">
        <v>96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V21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N21"/>
    <mergeCell ref="AO21:AO22"/>
    <mergeCell ref="AP21:AP22"/>
    <mergeCell ref="AQ21:AQ22"/>
    <mergeCell ref="AR21:AR22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V36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H36:AH37"/>
    <mergeCell ref="AI36:AN36"/>
    <mergeCell ref="AO36:AO37"/>
    <mergeCell ref="AP36:AP37"/>
    <mergeCell ref="AQ36:AQ37"/>
    <mergeCell ref="AR36:AR37"/>
    <mergeCell ref="B53:F53"/>
    <mergeCell ref="G53:N53"/>
  </mergeCells>
  <pageMargins left="0.1" right="0.1" top="0.1" bottom="0.1" header="0.3" footer="0.3"/>
  <pageSetup paperSize="8" fitToHeight="0" orientation="landscape"/>
  <rowBreaks count="1" manualBreakCount="1">
    <brk id="50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8834.085879966809</v>
      </c>
      <c r="F3" s="6">
        <v>0.04627928617612718</v>
      </c>
      <c r="G3" s="5">
        <v>408.8351885434683</v>
      </c>
      <c r="H3" s="7">
        <v>5</v>
      </c>
      <c r="I3" s="7">
        <v>16</v>
      </c>
      <c r="J3" s="7">
        <v>30</v>
      </c>
      <c r="K3" s="5">
        <v>53.25495106948105</v>
      </c>
      <c r="L3" s="5">
        <v>222.158369022562</v>
      </c>
      <c r="M3" s="5">
        <v>408.8351885434659</v>
      </c>
      <c r="N3" s="5">
        <v>94.53275419975185</v>
      </c>
      <c r="O3" s="5">
        <v>5.672266822590666</v>
      </c>
      <c r="P3" s="5">
        <v>27.89131629347102</v>
      </c>
      <c r="Q3" s="7">
        <v>260</v>
      </c>
      <c r="R3" s="7">
        <v>17</v>
      </c>
      <c r="S3" s="7">
        <v>51</v>
      </c>
      <c r="T3" s="7">
        <v>162</v>
      </c>
      <c r="U3" s="5">
        <v>3.799553293177938</v>
      </c>
      <c r="V3" s="7">
        <v>28</v>
      </c>
      <c r="W3" s="7">
        <v>67</v>
      </c>
      <c r="X3" s="7">
        <v>173</v>
      </c>
      <c r="Y3" s="5">
        <v>-4.995954220878347</v>
      </c>
      <c r="Z3" s="7">
        <v>713</v>
      </c>
      <c r="AA3" s="7">
        <v>347</v>
      </c>
      <c r="AB3" s="7">
        <v>116</v>
      </c>
      <c r="AC3" s="7">
        <v>54</v>
      </c>
      <c r="AD3" s="7">
        <v>17</v>
      </c>
      <c r="AE3" s="7">
        <v>23</v>
      </c>
      <c r="AF3" s="5">
        <v>560.879916885076</v>
      </c>
      <c r="AG3" s="5">
        <v>6.001925274318631</v>
      </c>
      <c r="AH3" s="7">
        <v>156</v>
      </c>
      <c r="AI3" s="8">
        <v>685.4393000000306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1628.484832153242</v>
      </c>
      <c r="F5" s="6">
        <v>0.1173769134547142</v>
      </c>
      <c r="G5" s="5">
        <v>191.1465232059658</v>
      </c>
      <c r="H5" s="7">
        <v>3</v>
      </c>
      <c r="I5" s="7">
        <v>9</v>
      </c>
      <c r="J5" s="7">
        <v>11</v>
      </c>
      <c r="K5" s="5">
        <v>36.40035037218044</v>
      </c>
      <c r="L5" s="5">
        <v>124.3880602481676</v>
      </c>
      <c r="M5" s="5">
        <v>191.146523205965</v>
      </c>
      <c r="N5" s="5">
        <v>108.5656554768828</v>
      </c>
      <c r="O5" s="5">
        <v>6.515264649293404</v>
      </c>
      <c r="P5" s="5">
        <v>27.89131629347102</v>
      </c>
      <c r="Q5" s="7">
        <v>61</v>
      </c>
      <c r="R5" s="7">
        <v>2</v>
      </c>
      <c r="S5" s="7">
        <v>13</v>
      </c>
      <c r="T5" s="7">
        <v>30</v>
      </c>
      <c r="U5" s="5">
        <v>3.243215821964842</v>
      </c>
      <c r="V5" s="7">
        <v>6</v>
      </c>
      <c r="W5" s="7">
        <v>12</v>
      </c>
      <c r="X5" s="7">
        <v>30</v>
      </c>
      <c r="Y5" s="5">
        <v>-4.122695075721512</v>
      </c>
      <c r="Z5" s="7">
        <v>128</v>
      </c>
      <c r="AA5" s="7">
        <v>63</v>
      </c>
      <c r="AB5" s="7">
        <v>26</v>
      </c>
      <c r="AC5" s="7">
        <v>12</v>
      </c>
      <c r="AD5" s="7">
        <v>5</v>
      </c>
      <c r="AE5" s="7">
        <v>7</v>
      </c>
      <c r="AF5" s="5">
        <v>219.9308437571742</v>
      </c>
      <c r="AG5" s="5">
        <v>14.66205625047828</v>
      </c>
      <c r="AH5" s="7">
        <v>33</v>
      </c>
      <c r="AI5" s="8">
        <v>119.450800000005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1355.233161560074</v>
      </c>
      <c r="F6" s="6">
        <v>0.02865151652011094</v>
      </c>
      <c r="G6" s="5">
        <v>38.82948531704065</v>
      </c>
      <c r="H6" s="7">
        <v>0</v>
      </c>
      <c r="I6" s="7">
        <v>0</v>
      </c>
      <c r="J6" s="7">
        <v>5</v>
      </c>
      <c r="K6" s="5">
        <v>0</v>
      </c>
      <c r="L6" s="5">
        <v>0</v>
      </c>
      <c r="M6" s="5">
        <v>38.82948531703914</v>
      </c>
      <c r="N6" s="5">
        <v>90.34887743733829</v>
      </c>
      <c r="O6" s="5">
        <v>5.423003570193489</v>
      </c>
      <c r="P6" s="5">
        <v>20.50583936052074</v>
      </c>
      <c r="Q6" s="7">
        <v>32</v>
      </c>
      <c r="R6" s="7">
        <v>3</v>
      </c>
      <c r="S6" s="7">
        <v>12</v>
      </c>
      <c r="T6" s="7">
        <v>30</v>
      </c>
      <c r="U6" s="5">
        <v>3.317855052867646</v>
      </c>
      <c r="V6" s="7">
        <v>3</v>
      </c>
      <c r="W6" s="7">
        <v>10</v>
      </c>
      <c r="X6" s="7">
        <v>26</v>
      </c>
      <c r="Y6" s="5">
        <v>-3.818286012071463</v>
      </c>
      <c r="Z6" s="7">
        <v>126</v>
      </c>
      <c r="AA6" s="7">
        <v>64</v>
      </c>
      <c r="AB6" s="7">
        <v>17</v>
      </c>
      <c r="AC6" s="7">
        <v>6</v>
      </c>
      <c r="AD6" s="7">
        <v>1</v>
      </c>
      <c r="AE6" s="7">
        <v>2</v>
      </c>
      <c r="AF6" s="5">
        <v>58.53646319963605</v>
      </c>
      <c r="AG6" s="5">
        <v>3.902430879975737</v>
      </c>
      <c r="AH6" s="7">
        <v>27</v>
      </c>
      <c r="AI6" s="8">
        <v>107.1080500000052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1442.262072689718</v>
      </c>
      <c r="F7" s="6">
        <v>0.03505505490763274</v>
      </c>
      <c r="G7" s="5">
        <v>50.55857614933427</v>
      </c>
      <c r="H7" s="7">
        <v>1</v>
      </c>
      <c r="I7" s="7">
        <v>2</v>
      </c>
      <c r="J7" s="7">
        <v>3</v>
      </c>
      <c r="K7" s="5">
        <v>9.954734142792859</v>
      </c>
      <c r="L7" s="5">
        <v>34.56640784137971</v>
      </c>
      <c r="M7" s="5">
        <v>50.55857614933439</v>
      </c>
      <c r="N7" s="5">
        <v>96.15080484598123</v>
      </c>
      <c r="O7" s="5">
        <v>5.771755413881266</v>
      </c>
      <c r="P7" s="5">
        <v>26.07940129010773</v>
      </c>
      <c r="Q7" s="7">
        <v>49</v>
      </c>
      <c r="R7" s="7">
        <v>2</v>
      </c>
      <c r="S7" s="7">
        <v>9</v>
      </c>
      <c r="T7" s="7">
        <v>29</v>
      </c>
      <c r="U7" s="5">
        <v>3.304996935321749</v>
      </c>
      <c r="V7" s="7">
        <v>5</v>
      </c>
      <c r="W7" s="7">
        <v>9</v>
      </c>
      <c r="X7" s="7">
        <v>32</v>
      </c>
      <c r="Y7" s="5">
        <v>-3.427339731139347</v>
      </c>
      <c r="Z7" s="7">
        <v>111</v>
      </c>
      <c r="AA7" s="7">
        <v>48</v>
      </c>
      <c r="AB7" s="7">
        <v>24</v>
      </c>
      <c r="AC7" s="7">
        <v>10</v>
      </c>
      <c r="AD7" s="7">
        <v>1</v>
      </c>
      <c r="AE7" s="7">
        <v>6</v>
      </c>
      <c r="AF7" s="5">
        <v>76.02570249532528</v>
      </c>
      <c r="AG7" s="5">
        <v>5.068380166355018</v>
      </c>
      <c r="AH7" s="7">
        <v>20</v>
      </c>
      <c r="AI7" s="8">
        <v>113.5781500000051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74.52665957177669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144.2451475582774</v>
      </c>
      <c r="O8" s="5">
        <v>8.698151468217368</v>
      </c>
      <c r="P8" s="5">
        <v>18.86751747763216</v>
      </c>
      <c r="Q8" s="7">
        <v>3</v>
      </c>
      <c r="R8" s="7">
        <v>1</v>
      </c>
      <c r="S8" s="7">
        <v>1</v>
      </c>
      <c r="T8" s="7">
        <v>4</v>
      </c>
      <c r="U8" s="5">
        <v>3.016397670160278</v>
      </c>
      <c r="V8" s="7">
        <v>1</v>
      </c>
      <c r="W8" s="7">
        <v>2</v>
      </c>
      <c r="X8" s="7">
        <v>2</v>
      </c>
      <c r="Y8" s="5">
        <v>-3.419894021820029</v>
      </c>
      <c r="Z8" s="7">
        <v>8</v>
      </c>
      <c r="AA8" s="7">
        <v>2</v>
      </c>
      <c r="AB8" s="7">
        <v>1</v>
      </c>
      <c r="AC8" s="7">
        <v>0</v>
      </c>
      <c r="AD8" s="7">
        <v>0</v>
      </c>
      <c r="AE8" s="7">
        <v>0</v>
      </c>
      <c r="AF8" s="5">
        <v>7.477640990063264</v>
      </c>
      <c r="AG8" s="5">
        <v>14.4728535291547</v>
      </c>
      <c r="AH8" s="7">
        <v>4</v>
      </c>
      <c r="AI8" s="8">
        <v>4.76035000000001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1365.568395473278</v>
      </c>
      <c r="F9" s="6">
        <v>0.03963704367309435</v>
      </c>
      <c r="G9" s="5">
        <v>54.12709412997168</v>
      </c>
      <c r="H9" s="7">
        <v>0</v>
      </c>
      <c r="I9" s="7">
        <v>2</v>
      </c>
      <c r="J9" s="7">
        <v>4</v>
      </c>
      <c r="K9" s="5">
        <v>0</v>
      </c>
      <c r="L9" s="5">
        <v>32.26356911302082</v>
      </c>
      <c r="M9" s="5">
        <v>54.12709412997083</v>
      </c>
      <c r="N9" s="5">
        <v>91.03789303155185</v>
      </c>
      <c r="O9" s="5">
        <v>5.463483018455896</v>
      </c>
      <c r="P9" s="5">
        <v>24.61339168709685</v>
      </c>
      <c r="Q9" s="7">
        <v>29</v>
      </c>
      <c r="R9" s="7">
        <v>0</v>
      </c>
      <c r="S9" s="7">
        <v>4</v>
      </c>
      <c r="T9" s="7">
        <v>20</v>
      </c>
      <c r="U9" s="5">
        <v>2.877924545436314</v>
      </c>
      <c r="V9" s="7">
        <v>5</v>
      </c>
      <c r="W9" s="7">
        <v>10</v>
      </c>
      <c r="X9" s="7">
        <v>25</v>
      </c>
      <c r="Y9" s="5">
        <v>-3.553801860189778</v>
      </c>
      <c r="Z9" s="7">
        <v>100</v>
      </c>
      <c r="AA9" s="7">
        <v>60</v>
      </c>
      <c r="AB9" s="7">
        <v>13</v>
      </c>
      <c r="AC9" s="7">
        <v>5</v>
      </c>
      <c r="AD9" s="7">
        <v>4</v>
      </c>
      <c r="AE9" s="7">
        <v>2</v>
      </c>
      <c r="AF9" s="5">
        <v>66.56123043375192</v>
      </c>
      <c r="AG9" s="5">
        <v>4.437415362250127</v>
      </c>
      <c r="AH9" s="7">
        <v>18</v>
      </c>
      <c r="AI9" s="8">
        <v>107.6421500000051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1333.925972527514</v>
      </c>
      <c r="F10" s="6">
        <v>0.03782539706004154</v>
      </c>
      <c r="G10" s="5">
        <v>50.4562795595553</v>
      </c>
      <c r="H10" s="7">
        <v>1</v>
      </c>
      <c r="I10" s="7">
        <v>1</v>
      </c>
      <c r="J10" s="7">
        <v>5</v>
      </c>
      <c r="K10" s="5">
        <v>6.899866554507753</v>
      </c>
      <c r="L10" s="5">
        <v>15.77182904206438</v>
      </c>
      <c r="M10" s="5">
        <v>50.4562795595557</v>
      </c>
      <c r="N10" s="5">
        <v>88.92839816850095</v>
      </c>
      <c r="O10" s="5">
        <v>5.337274664846047</v>
      </c>
      <c r="P10" s="5">
        <v>25.14155346070498</v>
      </c>
      <c r="Q10" s="7">
        <v>36</v>
      </c>
      <c r="R10" s="7">
        <v>2</v>
      </c>
      <c r="S10" s="7">
        <v>3</v>
      </c>
      <c r="T10" s="7">
        <v>23</v>
      </c>
      <c r="U10" s="5">
        <v>3.442877296891405</v>
      </c>
      <c r="V10" s="7">
        <v>4</v>
      </c>
      <c r="W10" s="7">
        <v>13</v>
      </c>
      <c r="X10" s="7">
        <v>24</v>
      </c>
      <c r="Y10" s="5">
        <v>-4.995954220878347</v>
      </c>
      <c r="Z10" s="7">
        <v>116</v>
      </c>
      <c r="AA10" s="7">
        <v>59</v>
      </c>
      <c r="AB10" s="7">
        <v>14</v>
      </c>
      <c r="AC10" s="7">
        <v>9</v>
      </c>
      <c r="AD10" s="7">
        <v>4</v>
      </c>
      <c r="AE10" s="7">
        <v>2</v>
      </c>
      <c r="AF10" s="5">
        <v>71.83516334588694</v>
      </c>
      <c r="AG10" s="5">
        <v>4.789010889725796</v>
      </c>
      <c r="AH10" s="7">
        <v>25</v>
      </c>
      <c r="AI10" s="8">
        <v>104.9811000000051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1375.368842152759</v>
      </c>
      <c r="F11" s="6">
        <v>0.01724426892242068</v>
      </c>
      <c r="G11" s="5">
        <v>23.71723018160054</v>
      </c>
      <c r="H11" s="7">
        <v>0</v>
      </c>
      <c r="I11" s="7">
        <v>2</v>
      </c>
      <c r="J11" s="7">
        <v>2</v>
      </c>
      <c r="K11" s="5">
        <v>0</v>
      </c>
      <c r="L11" s="5">
        <v>15.16850277792946</v>
      </c>
      <c r="M11" s="5">
        <v>23.71723018160083</v>
      </c>
      <c r="N11" s="5">
        <v>91.69125614351729</v>
      </c>
      <c r="O11" s="5">
        <v>5.504823083300539</v>
      </c>
      <c r="P11" s="5">
        <v>21.09130604720045</v>
      </c>
      <c r="Q11" s="7">
        <v>45</v>
      </c>
      <c r="R11" s="7">
        <v>7</v>
      </c>
      <c r="S11" s="7">
        <v>8</v>
      </c>
      <c r="T11" s="7">
        <v>23</v>
      </c>
      <c r="U11" s="5">
        <v>3.799553293177938</v>
      </c>
      <c r="V11" s="7">
        <v>4</v>
      </c>
      <c r="W11" s="7">
        <v>10</v>
      </c>
      <c r="X11" s="7">
        <v>28</v>
      </c>
      <c r="Y11" s="5">
        <v>-3.819242557078526</v>
      </c>
      <c r="Z11" s="7">
        <v>111</v>
      </c>
      <c r="AA11" s="7">
        <v>46</v>
      </c>
      <c r="AB11" s="7">
        <v>18</v>
      </c>
      <c r="AC11" s="7">
        <v>11</v>
      </c>
      <c r="AD11" s="7">
        <v>1</v>
      </c>
      <c r="AE11" s="7">
        <v>4</v>
      </c>
      <c r="AF11" s="5">
        <v>59.14565977952861</v>
      </c>
      <c r="AG11" s="5">
        <v>3.943043985301907</v>
      </c>
      <c r="AH11" s="7">
        <v>27</v>
      </c>
      <c r="AI11" s="8">
        <v>108.6109500000052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255.4266924344138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87.07728151173198</v>
      </c>
      <c r="O12" s="5">
        <v>5.231326243054356</v>
      </c>
      <c r="P12" s="5">
        <v>17.1788656085082</v>
      </c>
      <c r="Q12" s="7">
        <v>5</v>
      </c>
      <c r="R12" s="7">
        <v>0</v>
      </c>
      <c r="S12" s="7">
        <v>1</v>
      </c>
      <c r="T12" s="7">
        <v>3</v>
      </c>
      <c r="U12" s="5">
        <v>2.533273743292008</v>
      </c>
      <c r="V12" s="7">
        <v>0</v>
      </c>
      <c r="W12" s="7">
        <v>1</v>
      </c>
      <c r="X12" s="7">
        <v>6</v>
      </c>
      <c r="Y12" s="5">
        <v>-2.662571159645166</v>
      </c>
      <c r="Z12" s="7">
        <v>13</v>
      </c>
      <c r="AA12" s="7">
        <v>5</v>
      </c>
      <c r="AB12" s="7">
        <v>3</v>
      </c>
      <c r="AC12" s="7">
        <v>1</v>
      </c>
      <c r="AD12" s="7">
        <v>1</v>
      </c>
      <c r="AE12" s="7">
        <v>0</v>
      </c>
      <c r="AF12" s="5">
        <v>1.367212883709726</v>
      </c>
      <c r="AG12" s="5">
        <v>0.4660953012646794</v>
      </c>
      <c r="AH12" s="7">
        <v>2</v>
      </c>
      <c r="AI12" s="8">
        <v>19.30774999999992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57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0.4352625298329356</v>
      </c>
      <c r="E17" s="6">
        <v>0.5026849642004774</v>
      </c>
      <c r="F17" s="6">
        <v>0.06205250596658711</v>
      </c>
      <c r="G17" s="19" t="s">
        <v>982</v>
      </c>
      <c r="H17" s="5">
        <v>338.5797054073214</v>
      </c>
      <c r="I17" s="4">
        <v>0.005104166666666667</v>
      </c>
      <c r="J17" s="5">
        <v>833.4789348475389</v>
      </c>
      <c r="K17" s="4">
        <v>0.004196759259259259</v>
      </c>
      <c r="L17" s="5">
        <v>261.3124950030713</v>
      </c>
      <c r="M17" s="4">
        <v>0.0007314814814814815</v>
      </c>
      <c r="N17" s="5">
        <v>153.4117168033535</v>
      </c>
      <c r="O17" s="4">
        <v>0.0003148148148148148</v>
      </c>
      <c r="P17" s="5">
        <v>41.70198009195735</v>
      </c>
      <c r="Q17" s="4">
        <v>6.712962962962963e-05</v>
      </c>
      <c r="R17" s="5">
        <v>0</v>
      </c>
      <c r="S17" s="4">
        <v>0</v>
      </c>
      <c r="T17" s="30">
        <v>1628.484832153242</v>
      </c>
    </row>
    <row r="18" spans="1:20">
      <c r="A18" s="10"/>
      <c r="B18" s="10" t="s">
        <v>1001</v>
      </c>
      <c r="C18" s="10"/>
      <c r="D18" s="6">
        <v>0.4364800976056123</v>
      </c>
      <c r="E18" s="6">
        <v>0.5615372883940827</v>
      </c>
      <c r="F18" s="6">
        <v>0.001982614000305017</v>
      </c>
      <c r="G18" s="19" t="s">
        <v>983</v>
      </c>
      <c r="H18" s="5">
        <v>331.8091533844797</v>
      </c>
      <c r="I18" s="4">
        <v>0.006037037037037037</v>
      </c>
      <c r="J18" s="5">
        <v>718.1842512664039</v>
      </c>
      <c r="K18" s="4">
        <v>0.003546296296296296</v>
      </c>
      <c r="L18" s="5">
        <v>260.7689439147998</v>
      </c>
      <c r="M18" s="4">
        <v>0.0007361111111111111</v>
      </c>
      <c r="N18" s="5">
        <v>44.87318477232384</v>
      </c>
      <c r="O18" s="4">
        <v>9.722222222222222e-05</v>
      </c>
      <c r="P18" s="5">
        <v>0</v>
      </c>
      <c r="Q18" s="4">
        <v>0</v>
      </c>
      <c r="R18" s="5">
        <v>0</v>
      </c>
      <c r="S18" s="4">
        <v>0</v>
      </c>
      <c r="T18" s="30">
        <v>1355.635533338007</v>
      </c>
    </row>
    <row r="19" spans="1:20">
      <c r="A19" s="10"/>
      <c r="B19" s="10" t="s">
        <v>1002</v>
      </c>
      <c r="C19" s="10"/>
      <c r="D19" s="6">
        <v>0.6586169045005489</v>
      </c>
      <c r="E19" s="6">
        <v>0.3413830954994512</v>
      </c>
      <c r="F19" s="6">
        <v>0</v>
      </c>
      <c r="G19" s="19" t="s">
        <v>984</v>
      </c>
      <c r="H19" s="5">
        <v>344.0502178411084</v>
      </c>
      <c r="I19" s="4">
        <v>0.005671296296296297</v>
      </c>
      <c r="J19" s="5">
        <v>812.2637694341975</v>
      </c>
      <c r="K19" s="4">
        <v>0.003981481481481482</v>
      </c>
      <c r="L19" s="5">
        <v>227.2681435520853</v>
      </c>
      <c r="M19" s="4">
        <v>0.0006481481481481481</v>
      </c>
      <c r="N19" s="5">
        <v>46.46387085666311</v>
      </c>
      <c r="O19" s="4">
        <v>9.49074074074074e-05</v>
      </c>
      <c r="P19" s="5">
        <v>12.61116729772948</v>
      </c>
      <c r="Q19" s="4">
        <v>2.083333333333333e-05</v>
      </c>
      <c r="R19" s="5">
        <v>0</v>
      </c>
      <c r="S19" s="4">
        <v>0</v>
      </c>
      <c r="T19" s="30">
        <v>1442.657168981784</v>
      </c>
    </row>
    <row r="20" spans="1:20">
      <c r="A20" s="10"/>
      <c r="B20" s="10" t="s">
        <v>1003</v>
      </c>
      <c r="C20" s="10"/>
      <c r="D20" s="6">
        <v>1</v>
      </c>
      <c r="E20" s="6">
        <v>0</v>
      </c>
      <c r="F20" s="6">
        <v>0</v>
      </c>
      <c r="G20" s="19" t="s">
        <v>985</v>
      </c>
      <c r="H20" s="5">
        <v>7.505649435507621</v>
      </c>
      <c r="I20" s="4">
        <v>7.87037037037037e-05</v>
      </c>
      <c r="J20" s="5">
        <v>48.03721573479834</v>
      </c>
      <c r="K20" s="4">
        <v>0.000224537037037037</v>
      </c>
      <c r="L20" s="5">
        <v>16.60809805927875</v>
      </c>
      <c r="M20" s="4">
        <v>4.861111111111111e-05</v>
      </c>
      <c r="N20" s="5">
        <v>3.185986036493887</v>
      </c>
      <c r="O20" s="4">
        <v>6.944444444444445e-06</v>
      </c>
      <c r="P20" s="5">
        <v>0</v>
      </c>
      <c r="Q20" s="4">
        <v>0</v>
      </c>
      <c r="R20" s="5">
        <v>0</v>
      </c>
      <c r="S20" s="4">
        <v>0</v>
      </c>
      <c r="T20" s="30">
        <v>75.33694926607859</v>
      </c>
    </row>
    <row r="21" spans="1:20">
      <c r="A21" s="10" t="s">
        <v>1004</v>
      </c>
      <c r="B21" s="10" t="s">
        <v>1005</v>
      </c>
      <c r="C21" s="10"/>
      <c r="D21" s="6">
        <v>0.386553471176229</v>
      </c>
      <c r="E21" s="6">
        <v>0.613446528823771</v>
      </c>
      <c r="F21" s="6">
        <v>0</v>
      </c>
      <c r="G21" s="19" t="s">
        <v>986</v>
      </c>
      <c r="H21" s="5">
        <v>324.5419059140586</v>
      </c>
      <c r="I21" s="4">
        <v>0.0059375</v>
      </c>
      <c r="J21" s="5">
        <v>726.5182754894731</v>
      </c>
      <c r="K21" s="4">
        <v>0.003638888888888889</v>
      </c>
      <c r="L21" s="5">
        <v>259.291387182453</v>
      </c>
      <c r="M21" s="4">
        <v>0.0007337962962962963</v>
      </c>
      <c r="N21" s="5">
        <v>41.75040513589283</v>
      </c>
      <c r="O21" s="4">
        <v>8.333333333333333e-05</v>
      </c>
      <c r="P21" s="5">
        <v>13.46642175140005</v>
      </c>
      <c r="Q21" s="4">
        <v>2.314814814814815e-05</v>
      </c>
      <c r="R21" s="5">
        <v>0</v>
      </c>
      <c r="S21" s="4">
        <v>0</v>
      </c>
      <c r="T21" s="30">
        <v>1365.568395473278</v>
      </c>
    </row>
    <row r="22" spans="1:20">
      <c r="A22" s="10"/>
      <c r="B22" s="10" t="s">
        <v>1006</v>
      </c>
      <c r="C22" s="10"/>
      <c r="D22" s="6">
        <v>0.379774416816201</v>
      </c>
      <c r="E22" s="6">
        <v>0.5266598308126121</v>
      </c>
      <c r="F22" s="6">
        <v>0.09356575237118687</v>
      </c>
      <c r="G22" s="19" t="s">
        <v>983</v>
      </c>
      <c r="H22" s="5">
        <v>353.884174162773</v>
      </c>
      <c r="I22" s="4">
        <v>0.00636574074074074</v>
      </c>
      <c r="J22" s="5">
        <v>624.3880267060513</v>
      </c>
      <c r="K22" s="4">
        <v>0.003099537037037037</v>
      </c>
      <c r="L22" s="5">
        <v>298.883324491404</v>
      </c>
      <c r="M22" s="4">
        <v>0.0008333333333333334</v>
      </c>
      <c r="N22" s="5">
        <v>48.64693325209373</v>
      </c>
      <c r="O22" s="4">
        <v>0.0001041666666666667</v>
      </c>
      <c r="P22" s="5">
        <v>8.426042968117144</v>
      </c>
      <c r="Q22" s="4">
        <v>1.388888888888889e-05</v>
      </c>
      <c r="R22" s="5">
        <v>0</v>
      </c>
      <c r="S22" s="4">
        <v>0</v>
      </c>
      <c r="T22" s="30">
        <v>1334.228501580439</v>
      </c>
    </row>
    <row r="23" spans="1:20">
      <c r="A23" s="10"/>
      <c r="B23" s="10" t="s">
        <v>1007</v>
      </c>
      <c r="C23" s="10"/>
      <c r="D23" s="6">
        <v>0.742471851269966</v>
      </c>
      <c r="E23" s="6">
        <v>0.257528148730034</v>
      </c>
      <c r="F23" s="6">
        <v>0</v>
      </c>
      <c r="G23" s="19" t="s">
        <v>984</v>
      </c>
      <c r="H23" s="5">
        <v>331.578902842768</v>
      </c>
      <c r="I23" s="4">
        <v>0.00580787037037037</v>
      </c>
      <c r="J23" s="5">
        <v>759.1099915153009</v>
      </c>
      <c r="K23" s="4">
        <v>0.003842592592592593</v>
      </c>
      <c r="L23" s="5">
        <v>245.9382553675805</v>
      </c>
      <c r="M23" s="4">
        <v>0.0006828703703703704</v>
      </c>
      <c r="N23" s="5">
        <v>39.0757025050134</v>
      </c>
      <c r="O23" s="4">
        <v>8.333333333333333e-05</v>
      </c>
      <c r="P23" s="5">
        <v>0</v>
      </c>
      <c r="Q23" s="4">
        <v>0</v>
      </c>
      <c r="R23" s="5">
        <v>0</v>
      </c>
      <c r="S23" s="4">
        <v>0</v>
      </c>
      <c r="T23" s="30">
        <v>1375.702852230663</v>
      </c>
    </row>
    <row r="24" spans="1:20">
      <c r="A24" s="10"/>
      <c r="B24" s="10" t="s">
        <v>1008</v>
      </c>
      <c r="C24" s="10"/>
      <c r="D24" s="6">
        <v>0.3741794310722101</v>
      </c>
      <c r="E24" s="6">
        <v>0.6258205689277899</v>
      </c>
      <c r="F24" s="6">
        <v>0</v>
      </c>
      <c r="G24" s="19" t="s">
        <v>985</v>
      </c>
      <c r="H24" s="5">
        <v>62.76271268640812</v>
      </c>
      <c r="I24" s="4">
        <v>0.001159722222222222</v>
      </c>
      <c r="J24" s="5">
        <v>142.754713361408</v>
      </c>
      <c r="K24" s="4">
        <v>0.0007384259259259259</v>
      </c>
      <c r="L24" s="5">
        <v>50.95422089550084</v>
      </c>
      <c r="M24" s="4">
        <v>0.0001388888888888889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256.471646943317</v>
      </c>
    </row>
    <row r="25" spans="1:20">
      <c r="H25" s="31">
        <v>2094.712421674425</v>
      </c>
      <c r="I25" s="32">
        <v>0.03616203703703703</v>
      </c>
      <c r="J25" s="31">
        <v>4664.735178355171</v>
      </c>
      <c r="K25" s="32">
        <v>0.02326851851851852</v>
      </c>
      <c r="L25" s="31">
        <v>1621.024868466174</v>
      </c>
      <c r="M25" s="32">
        <v>0.004553240740740741</v>
      </c>
      <c r="N25" s="31">
        <v>377.4077993618343</v>
      </c>
      <c r="O25" s="32">
        <v>0.0007847222222222222</v>
      </c>
      <c r="P25" s="31">
        <v>76.20561210920403</v>
      </c>
      <c r="Q25" s="32">
        <v>0.000125</v>
      </c>
      <c r="R25" s="31">
        <v>0</v>
      </c>
      <c r="S25" s="32">
        <v>0</v>
      </c>
      <c r="T25" s="33">
        <v>8834.085879966808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0.5344221473560862</v>
      </c>
      <c r="I27" s="20">
        <v>0.37805771202578</v>
      </c>
      <c r="J27" s="20">
        <v>0.06847810165519262</v>
      </c>
      <c r="K27" s="20">
        <v>0.016258971729896</v>
      </c>
      <c r="L27" s="20">
        <v>0.002783067233045262</v>
      </c>
      <c r="M27" s="20">
        <v>0</v>
      </c>
      <c r="N27" s="19" t="s">
        <v>982</v>
      </c>
      <c r="O27" s="20">
        <v>0.4901089130917982</v>
      </c>
      <c r="P27" s="20">
        <v>0.4029784396532563</v>
      </c>
      <c r="Q27" s="20">
        <v>0.07023783062902868</v>
      </c>
      <c r="R27" s="20">
        <v>0.03022893976439209</v>
      </c>
      <c r="S27" s="20">
        <v>0.006445876861524783</v>
      </c>
      <c r="T27" s="20">
        <v>0</v>
      </c>
    </row>
    <row r="28" spans="1:20">
      <c r="A28" s="34">
        <v>0.03616203703703703</v>
      </c>
      <c r="B28" s="34">
        <v>0.02326851851851852</v>
      </c>
      <c r="C28" s="34">
        <v>0.004553240740740741</v>
      </c>
      <c r="D28" s="34">
        <v>0.0007847222222222222</v>
      </c>
      <c r="E28" s="34">
        <v>0.000125</v>
      </c>
      <c r="F28" s="34">
        <v>0</v>
      </c>
      <c r="G28" s="19" t="s">
        <v>83</v>
      </c>
      <c r="H28" s="20">
        <v>0.5789290681502086</v>
      </c>
      <c r="I28" s="20">
        <v>0.3400556328233658</v>
      </c>
      <c r="J28" s="20">
        <v>0.0717663421418637</v>
      </c>
      <c r="K28" s="20">
        <v>0.008136300417246176</v>
      </c>
      <c r="L28" s="20">
        <v>0.001112656467315716</v>
      </c>
      <c r="M28" s="20">
        <v>0</v>
      </c>
      <c r="N28" s="19" t="s">
        <v>983</v>
      </c>
      <c r="O28" s="20">
        <v>0.5795555555555556</v>
      </c>
      <c r="P28" s="20">
        <v>0.3404444444444444</v>
      </c>
      <c r="Q28" s="20">
        <v>0.07066666666666667</v>
      </c>
      <c r="R28" s="20">
        <v>0.009333333333333334</v>
      </c>
      <c r="S28" s="20">
        <v>0</v>
      </c>
      <c r="T28" s="20">
        <v>0</v>
      </c>
    </row>
    <row r="29" spans="1:20">
      <c r="N29" s="19" t="s">
        <v>984</v>
      </c>
      <c r="O29" s="20">
        <v>0.5444444444444444</v>
      </c>
      <c r="P29" s="20">
        <v>0.3822222222222222</v>
      </c>
      <c r="Q29" s="20">
        <v>0.06222222222222222</v>
      </c>
      <c r="R29" s="20">
        <v>0.009111111111111111</v>
      </c>
      <c r="S29" s="20">
        <v>0.002</v>
      </c>
      <c r="T29" s="20">
        <v>0</v>
      </c>
    </row>
    <row r="30" spans="1:20">
      <c r="N30" s="19" t="s">
        <v>985</v>
      </c>
      <c r="O30" s="20">
        <v>0.2193548387096774</v>
      </c>
      <c r="P30" s="20">
        <v>0.6258064516129033</v>
      </c>
      <c r="Q30" s="20">
        <v>0.1354838709677419</v>
      </c>
      <c r="R30" s="20">
        <v>0.01935483870967742</v>
      </c>
      <c r="S30" s="20">
        <v>0</v>
      </c>
      <c r="T30" s="20">
        <v>0</v>
      </c>
    </row>
    <row r="31" spans="1:20">
      <c r="N31" s="19" t="s">
        <v>986</v>
      </c>
      <c r="O31" s="20">
        <v>0.57</v>
      </c>
      <c r="P31" s="20">
        <v>0.3493333333333333</v>
      </c>
      <c r="Q31" s="20">
        <v>0.07044444444444445</v>
      </c>
      <c r="R31" s="20">
        <v>0.008</v>
      </c>
      <c r="S31" s="20">
        <v>0.002222222222222222</v>
      </c>
      <c r="T31" s="20">
        <v>0</v>
      </c>
    </row>
    <row r="32" spans="1:20">
      <c r="N32" s="19" t="s">
        <v>983</v>
      </c>
      <c r="O32" s="20">
        <v>0.6111111111111112</v>
      </c>
      <c r="P32" s="20">
        <v>0.2975555555555556</v>
      </c>
      <c r="Q32" s="20">
        <v>0.08</v>
      </c>
      <c r="R32" s="20">
        <v>0.01</v>
      </c>
      <c r="S32" s="20">
        <v>0.001333333333333333</v>
      </c>
      <c r="T32" s="20">
        <v>0</v>
      </c>
    </row>
    <row r="33" spans="14:20">
      <c r="N33" s="19" t="s">
        <v>984</v>
      </c>
      <c r="O33" s="20">
        <v>0.5575555555555556</v>
      </c>
      <c r="P33" s="20">
        <v>0.3688888888888889</v>
      </c>
      <c r="Q33" s="20">
        <v>0.06555555555555556</v>
      </c>
      <c r="R33" s="20">
        <v>0.008</v>
      </c>
      <c r="S33" s="20">
        <v>0</v>
      </c>
      <c r="T33" s="20">
        <v>0</v>
      </c>
    </row>
    <row r="34" spans="14:20">
      <c r="N34" s="19" t="s">
        <v>985</v>
      </c>
      <c r="O34" s="20">
        <v>0.5693181818181818</v>
      </c>
      <c r="P34" s="20">
        <v>0.3625</v>
      </c>
      <c r="Q34" s="20">
        <v>0.06818181818181818</v>
      </c>
      <c r="R34" s="20">
        <v>0</v>
      </c>
      <c r="S34" s="20">
        <v>0</v>
      </c>
      <c r="T34" s="20">
        <v>0</v>
      </c>
    </row>
    <row r="49" spans="1:3">
      <c r="A49" s="19" t="s">
        <v>982</v>
      </c>
      <c r="B49" s="19">
        <v>108.5656554768828</v>
      </c>
      <c r="C49" s="19">
        <v>12.74310154706439</v>
      </c>
    </row>
    <row r="50" spans="1:3">
      <c r="A50" s="19" t="s">
        <v>983</v>
      </c>
      <c r="B50" s="19">
        <v>90.34887743733829</v>
      </c>
      <c r="C50" s="19">
        <v>2.588632354469377</v>
      </c>
    </row>
    <row r="51" spans="1:3">
      <c r="A51" s="19" t="s">
        <v>984</v>
      </c>
      <c r="B51" s="19">
        <v>96.15080484598124</v>
      </c>
      <c r="C51" s="19">
        <v>3.370571743288951</v>
      </c>
    </row>
    <row r="52" spans="1:3">
      <c r="A52" s="19" t="s">
        <v>985</v>
      </c>
      <c r="B52" s="19">
        <v>144.2451475582775</v>
      </c>
      <c r="C52" s="19">
        <v>0</v>
      </c>
    </row>
    <row r="53" spans="1:3">
      <c r="A53" s="19" t="s">
        <v>986</v>
      </c>
      <c r="B53" s="19">
        <v>91.03789303155185</v>
      </c>
      <c r="C53" s="19">
        <v>3.608472941998112</v>
      </c>
    </row>
    <row r="54" spans="1:3">
      <c r="A54" s="19" t="s">
        <v>983</v>
      </c>
      <c r="B54" s="19">
        <v>88.92839816850095</v>
      </c>
      <c r="C54" s="19">
        <v>3.36375197063702</v>
      </c>
    </row>
    <row r="55" spans="1:3">
      <c r="A55" s="19" t="s">
        <v>984</v>
      </c>
      <c r="B55" s="19">
        <v>91.69125614351729</v>
      </c>
      <c r="C55" s="19">
        <v>1.58114867877337</v>
      </c>
    </row>
    <row r="56" spans="1:3">
      <c r="A56" s="19" t="s">
        <v>985</v>
      </c>
      <c r="B56" s="19">
        <v>87.07728151173197</v>
      </c>
      <c r="C56" s="19">
        <v>0</v>
      </c>
    </row>
    <row r="71" spans="1:29">
      <c r="A71" t="s">
        <v>85</v>
      </c>
      <c r="F71" t="s">
        <v>1015</v>
      </c>
      <c r="M71" t="s">
        <v>1020</v>
      </c>
      <c r="T71" t="s">
        <v>1016</v>
      </c>
      <c r="AC71" t="s">
        <v>1017</v>
      </c>
    </row>
    <row r="72" spans="1:29" ht="377" customHeight="1"/>
    <row r="73" spans="1:29">
      <c r="A73" t="s">
        <v>86</v>
      </c>
      <c r="F73" t="s">
        <v>1018</v>
      </c>
      <c r="M73" t="s">
        <v>1022</v>
      </c>
      <c r="T73" t="s">
        <v>1021</v>
      </c>
      <c r="AC73" t="s">
        <v>1019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11502.08213565552</v>
      </c>
      <c r="F3" s="6">
        <v>0.08547369810478009</v>
      </c>
      <c r="G3" s="5">
        <v>983.1254960394044</v>
      </c>
      <c r="H3" s="7">
        <v>7</v>
      </c>
      <c r="I3" s="7">
        <v>31</v>
      </c>
      <c r="J3" s="7">
        <v>52</v>
      </c>
      <c r="K3" s="5">
        <v>101.2268844067489</v>
      </c>
      <c r="L3" s="5">
        <v>599.9343125148536</v>
      </c>
      <c r="M3" s="5">
        <v>983.1254960394151</v>
      </c>
      <c r="N3" s="5">
        <v>123.0827408844893</v>
      </c>
      <c r="O3" s="5">
        <v>7.385310602278002</v>
      </c>
      <c r="P3" s="5">
        <v>26.69952911666016</v>
      </c>
      <c r="Q3" s="7">
        <v>1089</v>
      </c>
      <c r="R3" s="7">
        <v>15</v>
      </c>
      <c r="S3" s="7">
        <v>54</v>
      </c>
      <c r="T3" s="7">
        <v>166</v>
      </c>
      <c r="U3" s="5">
        <v>3.509690201151707</v>
      </c>
      <c r="V3" s="7">
        <v>23</v>
      </c>
      <c r="W3" s="7">
        <v>54</v>
      </c>
      <c r="X3" s="7">
        <v>188</v>
      </c>
      <c r="Y3" s="5">
        <v>-4.167372298556186</v>
      </c>
      <c r="Z3" s="7">
        <v>1060</v>
      </c>
      <c r="AA3" s="7">
        <v>734</v>
      </c>
      <c r="AB3" s="7">
        <v>504</v>
      </c>
      <c r="AC3" s="7">
        <v>259</v>
      </c>
      <c r="AD3" s="7">
        <v>150</v>
      </c>
      <c r="AE3" s="7">
        <v>131</v>
      </c>
      <c r="AF3" s="5">
        <v>1132.754865618304</v>
      </c>
      <c r="AG3" s="5">
        <v>12.12150739024402</v>
      </c>
      <c r="AH3" s="7">
        <v>157</v>
      </c>
      <c r="AI3" s="8">
        <v>819.0448000000227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1792.347493299178</v>
      </c>
      <c r="F5" s="6">
        <v>0.1026446282900585</v>
      </c>
      <c r="G5" s="5">
        <v>183.9748422163122</v>
      </c>
      <c r="H5" s="7">
        <v>2</v>
      </c>
      <c r="I5" s="7">
        <v>6</v>
      </c>
      <c r="J5" s="7">
        <v>11</v>
      </c>
      <c r="K5" s="5">
        <v>26.79490218796377</v>
      </c>
      <c r="L5" s="5">
        <v>118.5779393593267</v>
      </c>
      <c r="M5" s="5">
        <v>183.9748422163112</v>
      </c>
      <c r="N5" s="5">
        <v>119.4898328866118</v>
      </c>
      <c r="O5" s="5">
        <v>7.170277622153124</v>
      </c>
      <c r="P5" s="5">
        <v>26.60337827119984</v>
      </c>
      <c r="Q5" s="7">
        <v>172</v>
      </c>
      <c r="R5" s="7">
        <v>4</v>
      </c>
      <c r="S5" s="7">
        <v>10</v>
      </c>
      <c r="T5" s="7">
        <v>18</v>
      </c>
      <c r="U5" s="5">
        <v>3.509690201151707</v>
      </c>
      <c r="V5" s="7">
        <v>4</v>
      </c>
      <c r="W5" s="7">
        <v>5</v>
      </c>
      <c r="X5" s="7">
        <v>23</v>
      </c>
      <c r="Y5" s="5">
        <v>-3.907562933379023</v>
      </c>
      <c r="Z5" s="7">
        <v>182</v>
      </c>
      <c r="AA5" s="7">
        <v>127</v>
      </c>
      <c r="AB5" s="7">
        <v>79</v>
      </c>
      <c r="AC5" s="7">
        <v>41</v>
      </c>
      <c r="AD5" s="7">
        <v>24</v>
      </c>
      <c r="AE5" s="7">
        <v>18</v>
      </c>
      <c r="AF5" s="5">
        <v>210.513487183629</v>
      </c>
      <c r="AG5" s="5">
        <v>14.0342324789086</v>
      </c>
      <c r="AH5" s="7">
        <v>20</v>
      </c>
      <c r="AI5" s="8">
        <v>131.6504000000049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1678.053021924118</v>
      </c>
      <c r="F6" s="6">
        <v>0.1013195874242788</v>
      </c>
      <c r="G6" s="5">
        <v>170.0196398574158</v>
      </c>
      <c r="H6" s="7">
        <v>1</v>
      </c>
      <c r="I6" s="7">
        <v>5</v>
      </c>
      <c r="J6" s="7">
        <v>9</v>
      </c>
      <c r="K6" s="5">
        <v>8.19109507272583</v>
      </c>
      <c r="L6" s="5">
        <v>111.6802797269947</v>
      </c>
      <c r="M6" s="5">
        <v>170.0196398574142</v>
      </c>
      <c r="N6" s="5">
        <v>111.8702014616078</v>
      </c>
      <c r="O6" s="5">
        <v>6.713770548005968</v>
      </c>
      <c r="P6" s="5">
        <v>25.3409203480956</v>
      </c>
      <c r="Q6" s="7">
        <v>152</v>
      </c>
      <c r="R6" s="7">
        <v>4</v>
      </c>
      <c r="S6" s="7">
        <v>12</v>
      </c>
      <c r="T6" s="7">
        <v>31</v>
      </c>
      <c r="U6" s="5">
        <v>3.396779250455106</v>
      </c>
      <c r="V6" s="7">
        <v>8</v>
      </c>
      <c r="W6" s="7">
        <v>14</v>
      </c>
      <c r="X6" s="7">
        <v>31</v>
      </c>
      <c r="Y6" s="5">
        <v>-4.167372298556186</v>
      </c>
      <c r="Z6" s="7">
        <v>163</v>
      </c>
      <c r="AA6" s="7">
        <v>97</v>
      </c>
      <c r="AB6" s="7">
        <v>70</v>
      </c>
      <c r="AC6" s="7">
        <v>34</v>
      </c>
      <c r="AD6" s="7">
        <v>15</v>
      </c>
      <c r="AE6" s="7">
        <v>20</v>
      </c>
      <c r="AF6" s="5">
        <v>210.3704438833058</v>
      </c>
      <c r="AG6" s="5">
        <v>14.02469625888705</v>
      </c>
      <c r="AH6" s="7">
        <v>34</v>
      </c>
      <c r="AI6" s="8">
        <v>129.2742500000047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1837.442846341658</v>
      </c>
      <c r="F7" s="6">
        <v>0.06435453594712814</v>
      </c>
      <c r="G7" s="5">
        <v>118.2477817056877</v>
      </c>
      <c r="H7" s="7">
        <v>0</v>
      </c>
      <c r="I7" s="7">
        <v>4</v>
      </c>
      <c r="J7" s="7">
        <v>7</v>
      </c>
      <c r="K7" s="5">
        <v>0</v>
      </c>
      <c r="L7" s="5">
        <v>60.45522491032352</v>
      </c>
      <c r="M7" s="5">
        <v>118.2477817056915</v>
      </c>
      <c r="N7" s="5">
        <v>122.4961897561106</v>
      </c>
      <c r="O7" s="5">
        <v>7.353787651893073</v>
      </c>
      <c r="P7" s="5">
        <v>24.08634980314557</v>
      </c>
      <c r="Q7" s="7">
        <v>170</v>
      </c>
      <c r="R7" s="7">
        <v>4</v>
      </c>
      <c r="S7" s="7">
        <v>7</v>
      </c>
      <c r="T7" s="7">
        <v>31</v>
      </c>
      <c r="U7" s="5">
        <v>3.285177764629992</v>
      </c>
      <c r="V7" s="7">
        <v>3</v>
      </c>
      <c r="W7" s="7">
        <v>8</v>
      </c>
      <c r="X7" s="7">
        <v>29</v>
      </c>
      <c r="Y7" s="5">
        <v>-3.422982427422805</v>
      </c>
      <c r="Z7" s="7">
        <v>149</v>
      </c>
      <c r="AA7" s="7">
        <v>116</v>
      </c>
      <c r="AB7" s="7">
        <v>88</v>
      </c>
      <c r="AC7" s="7">
        <v>31</v>
      </c>
      <c r="AD7" s="7">
        <v>24</v>
      </c>
      <c r="AE7" s="7">
        <v>20</v>
      </c>
      <c r="AF7" s="5">
        <v>135.8428937169274</v>
      </c>
      <c r="AG7" s="5">
        <v>9.056192914461827</v>
      </c>
      <c r="AH7" s="7">
        <v>24</v>
      </c>
      <c r="AI7" s="8">
        <v>127.4651000000052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98.95969845135551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191.53490022843</v>
      </c>
      <c r="O8" s="5">
        <v>11.56733020870765</v>
      </c>
      <c r="P8" s="5">
        <v>17.28082604636399</v>
      </c>
      <c r="Q8" s="7">
        <v>9</v>
      </c>
      <c r="R8" s="7">
        <v>0</v>
      </c>
      <c r="S8" s="7">
        <v>0</v>
      </c>
      <c r="T8" s="7">
        <v>0</v>
      </c>
      <c r="U8" s="5">
        <v>1.977272685408411</v>
      </c>
      <c r="V8" s="7">
        <v>0</v>
      </c>
      <c r="W8" s="7">
        <v>0</v>
      </c>
      <c r="X8" s="7">
        <v>3</v>
      </c>
      <c r="Y8" s="5">
        <v>-2.441474057856088</v>
      </c>
      <c r="Z8" s="7">
        <v>7</v>
      </c>
      <c r="AA8" s="7">
        <v>11</v>
      </c>
      <c r="AB8" s="7">
        <v>6</v>
      </c>
      <c r="AC8" s="7">
        <v>1</v>
      </c>
      <c r="AD8" s="7">
        <v>2</v>
      </c>
      <c r="AE8" s="7">
        <v>0</v>
      </c>
      <c r="AF8" s="5">
        <v>0</v>
      </c>
      <c r="AG8" s="5">
        <v>0</v>
      </c>
      <c r="AH8" s="7">
        <v>0</v>
      </c>
      <c r="AI8" s="8">
        <v>5.794599999999998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2029.456457983141</v>
      </c>
      <c r="F9" s="6">
        <v>0.07037664328153632</v>
      </c>
      <c r="G9" s="5">
        <v>142.8263331988898</v>
      </c>
      <c r="H9" s="7">
        <v>1</v>
      </c>
      <c r="I9" s="7">
        <v>4</v>
      </c>
      <c r="J9" s="7">
        <v>7</v>
      </c>
      <c r="K9" s="5">
        <v>29.56888270954914</v>
      </c>
      <c r="L9" s="5">
        <v>89.59196853332196</v>
      </c>
      <c r="M9" s="5">
        <v>142.8263331988919</v>
      </c>
      <c r="N9" s="5">
        <v>135.2970971988761</v>
      </c>
      <c r="O9" s="5">
        <v>8.118491492459247</v>
      </c>
      <c r="P9" s="5">
        <v>26.69952911666016</v>
      </c>
      <c r="Q9" s="7">
        <v>199</v>
      </c>
      <c r="R9" s="7">
        <v>0</v>
      </c>
      <c r="S9" s="7">
        <v>8</v>
      </c>
      <c r="T9" s="7">
        <v>31</v>
      </c>
      <c r="U9" s="5">
        <v>2.838942070714485</v>
      </c>
      <c r="V9" s="7">
        <v>2</v>
      </c>
      <c r="W9" s="7">
        <v>14</v>
      </c>
      <c r="X9" s="7">
        <v>38</v>
      </c>
      <c r="Y9" s="5">
        <v>-3.645462136936182</v>
      </c>
      <c r="Z9" s="7">
        <v>182</v>
      </c>
      <c r="AA9" s="7">
        <v>123</v>
      </c>
      <c r="AB9" s="7">
        <v>92</v>
      </c>
      <c r="AC9" s="7">
        <v>54</v>
      </c>
      <c r="AD9" s="7">
        <v>29</v>
      </c>
      <c r="AE9" s="7">
        <v>21</v>
      </c>
      <c r="AF9" s="5">
        <v>162.0373974112063</v>
      </c>
      <c r="AG9" s="5">
        <v>10.80249316074708</v>
      </c>
      <c r="AH9" s="7">
        <v>29</v>
      </c>
      <c r="AI9" s="8">
        <v>137.5416000000011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1757.070827620088</v>
      </c>
      <c r="F10" s="6">
        <v>0.1083253226195421</v>
      </c>
      <c r="G10" s="5">
        <v>190.3352642673318</v>
      </c>
      <c r="H10" s="7">
        <v>3</v>
      </c>
      <c r="I10" s="7">
        <v>6</v>
      </c>
      <c r="J10" s="7">
        <v>8</v>
      </c>
      <c r="K10" s="5">
        <v>36.67200443651018</v>
      </c>
      <c r="L10" s="5">
        <v>128.782346206789</v>
      </c>
      <c r="M10" s="5">
        <v>190.3352642673308</v>
      </c>
      <c r="N10" s="5">
        <v>117.1380551746725</v>
      </c>
      <c r="O10" s="5">
        <v>7.030547509456727</v>
      </c>
      <c r="P10" s="5">
        <v>26.3336511806577</v>
      </c>
      <c r="Q10" s="7">
        <v>160</v>
      </c>
      <c r="R10" s="7">
        <v>1</v>
      </c>
      <c r="S10" s="7">
        <v>7</v>
      </c>
      <c r="T10" s="7">
        <v>19</v>
      </c>
      <c r="U10" s="5">
        <v>3.015319893304087</v>
      </c>
      <c r="V10" s="7">
        <v>3</v>
      </c>
      <c r="W10" s="7">
        <v>8</v>
      </c>
      <c r="X10" s="7">
        <v>24</v>
      </c>
      <c r="Y10" s="5">
        <v>-3.524902713443721</v>
      </c>
      <c r="Z10" s="7">
        <v>170</v>
      </c>
      <c r="AA10" s="7">
        <v>105</v>
      </c>
      <c r="AB10" s="7">
        <v>68</v>
      </c>
      <c r="AC10" s="7">
        <v>41</v>
      </c>
      <c r="AD10" s="7">
        <v>22</v>
      </c>
      <c r="AE10" s="7">
        <v>22</v>
      </c>
      <c r="AF10" s="5">
        <v>212.6807737215613</v>
      </c>
      <c r="AG10" s="5">
        <v>14.17871824810409</v>
      </c>
      <c r="AH10" s="7">
        <v>22</v>
      </c>
      <c r="AI10" s="8">
        <v>122.6939000000037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1838.342334640709</v>
      </c>
      <c r="F11" s="6">
        <v>0.05204731506162159</v>
      </c>
      <c r="G11" s="5">
        <v>95.68078268216198</v>
      </c>
      <c r="H11" s="7">
        <v>0</v>
      </c>
      <c r="I11" s="7">
        <v>5</v>
      </c>
      <c r="J11" s="7">
        <v>6</v>
      </c>
      <c r="K11" s="5">
        <v>0</v>
      </c>
      <c r="L11" s="5">
        <v>46.17857131796882</v>
      </c>
      <c r="M11" s="5">
        <v>77.71688748338966</v>
      </c>
      <c r="N11" s="5">
        <v>122.5561556427139</v>
      </c>
      <c r="O11" s="5">
        <v>7.358658718281482</v>
      </c>
      <c r="P11" s="5">
        <v>24.30993292642945</v>
      </c>
      <c r="Q11" s="7">
        <v>171</v>
      </c>
      <c r="R11" s="7">
        <v>1</v>
      </c>
      <c r="S11" s="7">
        <v>7</v>
      </c>
      <c r="T11" s="7">
        <v>30</v>
      </c>
      <c r="U11" s="5">
        <v>3.358332786134549</v>
      </c>
      <c r="V11" s="7">
        <v>3</v>
      </c>
      <c r="W11" s="7">
        <v>5</v>
      </c>
      <c r="X11" s="7">
        <v>34</v>
      </c>
      <c r="Y11" s="5">
        <v>-3.408673037970611</v>
      </c>
      <c r="Z11" s="7">
        <v>171</v>
      </c>
      <c r="AA11" s="7">
        <v>129</v>
      </c>
      <c r="AB11" s="7">
        <v>75</v>
      </c>
      <c r="AC11" s="7">
        <v>45</v>
      </c>
      <c r="AD11" s="7">
        <v>27</v>
      </c>
      <c r="AE11" s="7">
        <v>20</v>
      </c>
      <c r="AF11" s="5">
        <v>97.05407025558998</v>
      </c>
      <c r="AG11" s="5">
        <v>6.470271350372665</v>
      </c>
      <c r="AH11" s="7">
        <v>18</v>
      </c>
      <c r="AI11" s="8">
        <v>134.2173000000032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466.5616447608099</v>
      </c>
      <c r="F12" s="6">
        <v>0.1732107958333099</v>
      </c>
      <c r="G12" s="5">
        <v>80.81351379431794</v>
      </c>
      <c r="H12" s="7">
        <v>0</v>
      </c>
      <c r="I12" s="7">
        <v>1</v>
      </c>
      <c r="J12" s="7">
        <v>4</v>
      </c>
      <c r="K12" s="5">
        <v>0</v>
      </c>
      <c r="L12" s="5">
        <v>44.66798246012877</v>
      </c>
      <c r="M12" s="5">
        <v>100.0047473103859</v>
      </c>
      <c r="N12" s="5">
        <v>159.0551061684579</v>
      </c>
      <c r="O12" s="5">
        <v>9.544710923172376</v>
      </c>
      <c r="P12" s="5">
        <v>22.98158013720261</v>
      </c>
      <c r="Q12" s="7">
        <v>56</v>
      </c>
      <c r="R12" s="7">
        <v>1</v>
      </c>
      <c r="S12" s="7">
        <v>3</v>
      </c>
      <c r="T12" s="7">
        <v>6</v>
      </c>
      <c r="U12" s="5">
        <v>3.112388564554434</v>
      </c>
      <c r="V12" s="7">
        <v>0</v>
      </c>
      <c r="W12" s="7">
        <v>0</v>
      </c>
      <c r="X12" s="7">
        <v>6</v>
      </c>
      <c r="Y12" s="5">
        <v>-2.339238942273603</v>
      </c>
      <c r="Z12" s="7">
        <v>36</v>
      </c>
      <c r="AA12" s="7">
        <v>26</v>
      </c>
      <c r="AB12" s="7">
        <v>26</v>
      </c>
      <c r="AC12" s="7">
        <v>12</v>
      </c>
      <c r="AD12" s="7">
        <v>7</v>
      </c>
      <c r="AE12" s="7">
        <v>10</v>
      </c>
      <c r="AF12" s="5">
        <v>104.255799446084</v>
      </c>
      <c r="AG12" s="5">
        <v>35.541749811165</v>
      </c>
      <c r="AH12" s="7">
        <v>10</v>
      </c>
      <c r="AI12" s="8">
        <v>30.40765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59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0.09275793650793651</v>
      </c>
      <c r="E17" s="6">
        <v>0.685681216931217</v>
      </c>
      <c r="F17" s="6">
        <v>0.2215608465608466</v>
      </c>
      <c r="G17" s="19" t="s">
        <v>982</v>
      </c>
      <c r="H17" s="5">
        <v>295.8315924888379</v>
      </c>
      <c r="I17" s="4">
        <v>0.004574074074074074</v>
      </c>
      <c r="J17" s="5">
        <v>904.5043489244782</v>
      </c>
      <c r="K17" s="4">
        <v>0.004307870370370371</v>
      </c>
      <c r="L17" s="5">
        <v>404.8848476953504</v>
      </c>
      <c r="M17" s="4">
        <v>0.001173611111111111</v>
      </c>
      <c r="N17" s="5">
        <v>145.2888239983305</v>
      </c>
      <c r="O17" s="4">
        <v>0.0002893518518518518</v>
      </c>
      <c r="P17" s="5">
        <v>41.83788019218059</v>
      </c>
      <c r="Q17" s="4">
        <v>6.944444444444444e-05</v>
      </c>
      <c r="R17" s="5">
        <v>0</v>
      </c>
      <c r="S17" s="4">
        <v>0</v>
      </c>
      <c r="T17" s="30">
        <v>1792.347493299178</v>
      </c>
    </row>
    <row r="18" spans="1:20">
      <c r="A18" s="10"/>
      <c r="B18" s="10" t="s">
        <v>1001</v>
      </c>
      <c r="C18" s="10"/>
      <c r="D18" s="6">
        <v>0.1608990944372574</v>
      </c>
      <c r="E18" s="6">
        <v>0.6047865459249676</v>
      </c>
      <c r="F18" s="6">
        <v>0.2343143596377749</v>
      </c>
      <c r="G18" s="19" t="s">
        <v>983</v>
      </c>
      <c r="H18" s="5">
        <v>380.9128478765185</v>
      </c>
      <c r="I18" s="4">
        <v>0.00525925925925926</v>
      </c>
      <c r="J18" s="5">
        <v>793.9370770657713</v>
      </c>
      <c r="K18" s="4">
        <v>0.00387962962962963</v>
      </c>
      <c r="L18" s="5">
        <v>327.7316328430959</v>
      </c>
      <c r="M18" s="4">
        <v>0.0009328703703703704</v>
      </c>
      <c r="N18" s="5">
        <v>152.5399196382741</v>
      </c>
      <c r="O18" s="4">
        <v>0.0003055555555555555</v>
      </c>
      <c r="P18" s="5">
        <v>23.13593021104384</v>
      </c>
      <c r="Q18" s="4">
        <v>3.935185185185185e-05</v>
      </c>
      <c r="R18" s="5">
        <v>0</v>
      </c>
      <c r="S18" s="4">
        <v>0</v>
      </c>
      <c r="T18" s="30">
        <v>1678.257407634704</v>
      </c>
    </row>
    <row r="19" spans="1:20">
      <c r="A19" s="10"/>
      <c r="B19" s="10" t="s">
        <v>1002</v>
      </c>
      <c r="C19" s="10"/>
      <c r="D19" s="6">
        <v>0.4147058823529412</v>
      </c>
      <c r="E19" s="6">
        <v>0.5607266435986159</v>
      </c>
      <c r="F19" s="6">
        <v>0.02456747404844291</v>
      </c>
      <c r="G19" s="19" t="s">
        <v>984</v>
      </c>
      <c r="H19" s="5">
        <v>327.1017827477472</v>
      </c>
      <c r="I19" s="4">
        <v>0.004277777777777778</v>
      </c>
      <c r="J19" s="5">
        <v>910.1064381770543</v>
      </c>
      <c r="K19" s="4">
        <v>0.004541666666666667</v>
      </c>
      <c r="L19" s="5">
        <v>478.639336686605</v>
      </c>
      <c r="M19" s="4">
        <v>0.001349537037037037</v>
      </c>
      <c r="N19" s="5">
        <v>110.1546134239366</v>
      </c>
      <c r="O19" s="4">
        <v>0.0002268518518518519</v>
      </c>
      <c r="P19" s="5">
        <v>11.94847203930294</v>
      </c>
      <c r="Q19" s="4">
        <v>2.083333333333333e-05</v>
      </c>
      <c r="R19" s="5">
        <v>0</v>
      </c>
      <c r="S19" s="4">
        <v>0</v>
      </c>
      <c r="T19" s="30">
        <v>1837.950643074646</v>
      </c>
    </row>
    <row r="20" spans="1:20">
      <c r="A20" s="10"/>
      <c r="B20" s="10" t="s">
        <v>1003</v>
      </c>
      <c r="C20" s="10"/>
      <c r="D20" s="6">
        <v>0.7420814479638009</v>
      </c>
      <c r="E20" s="6">
        <v>0.2579185520361991</v>
      </c>
      <c r="F20" s="6">
        <v>0</v>
      </c>
      <c r="G20" s="19" t="s">
        <v>985</v>
      </c>
      <c r="H20" s="5">
        <v>6.930107984348069</v>
      </c>
      <c r="I20" s="4">
        <v>5.787037037037037e-05</v>
      </c>
      <c r="J20" s="5">
        <v>30.27763046043856</v>
      </c>
      <c r="K20" s="4">
        <v>0.0001273148148148148</v>
      </c>
      <c r="L20" s="5">
        <v>62.6868743360792</v>
      </c>
      <c r="M20" s="4">
        <v>0.0001736111111111111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99.89461278086583</v>
      </c>
    </row>
    <row r="21" spans="1:20">
      <c r="A21" s="10" t="s">
        <v>1004</v>
      </c>
      <c r="B21" s="10" t="s">
        <v>1005</v>
      </c>
      <c r="C21" s="10"/>
      <c r="D21" s="6">
        <v>0.1582316165525454</v>
      </c>
      <c r="E21" s="6">
        <v>0.6647811848764513</v>
      </c>
      <c r="F21" s="6">
        <v>0.1769871985710033</v>
      </c>
      <c r="G21" s="19" t="s">
        <v>986</v>
      </c>
      <c r="H21" s="5">
        <v>304.5311306680605</v>
      </c>
      <c r="I21" s="4">
        <v>0.003701388888888889</v>
      </c>
      <c r="J21" s="5">
        <v>970.0355712572955</v>
      </c>
      <c r="K21" s="4">
        <v>0.004733796296296297</v>
      </c>
      <c r="L21" s="5">
        <v>610.1135405254581</v>
      </c>
      <c r="M21" s="4">
        <v>0.001699074074074074</v>
      </c>
      <c r="N21" s="5">
        <v>104.5876022315706</v>
      </c>
      <c r="O21" s="4">
        <v>0.0002152777777777778</v>
      </c>
      <c r="P21" s="5">
        <v>40.18861330075651</v>
      </c>
      <c r="Q21" s="4">
        <v>6.712962962962963e-05</v>
      </c>
      <c r="R21" s="5">
        <v>0</v>
      </c>
      <c r="S21" s="4">
        <v>0</v>
      </c>
      <c r="T21" s="30">
        <v>2029.456457983141</v>
      </c>
    </row>
    <row r="22" spans="1:20">
      <c r="A22" s="10"/>
      <c r="B22" s="10" t="s">
        <v>1006</v>
      </c>
      <c r="C22" s="10"/>
      <c r="D22" s="6">
        <v>0.1903713892709766</v>
      </c>
      <c r="E22" s="6">
        <v>0.4154057771664374</v>
      </c>
      <c r="F22" s="6">
        <v>0.394222833562586</v>
      </c>
      <c r="G22" s="19" t="s">
        <v>983</v>
      </c>
      <c r="H22" s="5">
        <v>286.7948513113115</v>
      </c>
      <c r="I22" s="4">
        <v>0.004840277777777778</v>
      </c>
      <c r="J22" s="5">
        <v>831.065036833279</v>
      </c>
      <c r="K22" s="4">
        <v>0.003958333333333334</v>
      </c>
      <c r="L22" s="5">
        <v>440.9347065326174</v>
      </c>
      <c r="M22" s="4">
        <v>0.001231481481481481</v>
      </c>
      <c r="N22" s="5">
        <v>148.5675345920763</v>
      </c>
      <c r="O22" s="4">
        <v>0.0003032407407407407</v>
      </c>
      <c r="P22" s="5">
        <v>50.09386624080162</v>
      </c>
      <c r="Q22" s="4">
        <v>8.333333333333333e-05</v>
      </c>
      <c r="R22" s="5">
        <v>0</v>
      </c>
      <c r="S22" s="4">
        <v>0</v>
      </c>
      <c r="T22" s="30">
        <v>1757.455995510086</v>
      </c>
    </row>
    <row r="23" spans="1:20">
      <c r="A23" s="10"/>
      <c r="B23" s="10" t="s">
        <v>1007</v>
      </c>
      <c r="C23" s="10"/>
      <c r="D23" s="6">
        <v>0.3639607493309545</v>
      </c>
      <c r="E23" s="6">
        <v>0.6123996431757359</v>
      </c>
      <c r="F23" s="6">
        <v>0.02363960749330955</v>
      </c>
      <c r="G23" s="19" t="s">
        <v>984</v>
      </c>
      <c r="H23" s="5">
        <v>333.6377636030975</v>
      </c>
      <c r="I23" s="4">
        <v>0.004386574074074074</v>
      </c>
      <c r="J23" s="5">
        <v>914.3937377214006</v>
      </c>
      <c r="K23" s="4">
        <v>0.004451388888888889</v>
      </c>
      <c r="L23" s="5">
        <v>487.767527947055</v>
      </c>
      <c r="M23" s="4">
        <v>0.00137037037037037</v>
      </c>
      <c r="N23" s="5">
        <v>93.70613644141304</v>
      </c>
      <c r="O23" s="4">
        <v>0.0001921296296296296</v>
      </c>
      <c r="P23" s="5">
        <v>9.425376581841192</v>
      </c>
      <c r="Q23" s="4">
        <v>1.62037037037037e-05</v>
      </c>
      <c r="R23" s="5">
        <v>0</v>
      </c>
      <c r="S23" s="4">
        <v>0</v>
      </c>
      <c r="T23" s="30">
        <v>1838.930542294807</v>
      </c>
    </row>
    <row r="24" spans="1:20">
      <c r="A24" s="10"/>
      <c r="B24" s="10" t="s">
        <v>1008</v>
      </c>
      <c r="C24" s="10"/>
      <c r="D24" s="6">
        <v>0.125801282051282</v>
      </c>
      <c r="E24" s="6">
        <v>0.5985576923076923</v>
      </c>
      <c r="F24" s="6">
        <v>0.2756410256410257</v>
      </c>
      <c r="G24" s="19" t="s">
        <v>985</v>
      </c>
      <c r="H24" s="5">
        <v>46.74835773032646</v>
      </c>
      <c r="I24" s="4">
        <v>0.000599537037037037</v>
      </c>
      <c r="J24" s="5">
        <v>160.8595190153937</v>
      </c>
      <c r="K24" s="4">
        <v>0.0007777777777777777</v>
      </c>
      <c r="L24" s="5">
        <v>175.9330558795846</v>
      </c>
      <c r="M24" s="4">
        <v>0.0004837962962962963</v>
      </c>
      <c r="N24" s="5">
        <v>84.24805045279209</v>
      </c>
      <c r="O24" s="4">
        <v>0.0001759259259259259</v>
      </c>
      <c r="P24" s="5">
        <v>0</v>
      </c>
      <c r="Q24" s="4">
        <v>0</v>
      </c>
      <c r="R24" s="5">
        <v>0</v>
      </c>
      <c r="S24" s="4">
        <v>0</v>
      </c>
      <c r="T24" s="30">
        <v>467.7889830780969</v>
      </c>
    </row>
    <row r="25" spans="1:20">
      <c r="H25" s="31">
        <v>1982.488434410248</v>
      </c>
      <c r="I25" s="32">
        <v>0.02769675925925926</v>
      </c>
      <c r="J25" s="31">
        <v>5515.179359455111</v>
      </c>
      <c r="K25" s="32">
        <v>0.02677777777777778</v>
      </c>
      <c r="L25" s="31">
        <v>2988.691522445845</v>
      </c>
      <c r="M25" s="32">
        <v>0.008414351851851852</v>
      </c>
      <c r="N25" s="31">
        <v>839.0926807783933</v>
      </c>
      <c r="O25" s="32">
        <v>0.001708333333333333</v>
      </c>
      <c r="P25" s="31">
        <v>176.6301385659267</v>
      </c>
      <c r="Q25" s="32">
        <v>0.0002962962962962963</v>
      </c>
      <c r="R25" s="31">
        <v>0</v>
      </c>
      <c r="S25" s="32">
        <v>0</v>
      </c>
      <c r="T25" s="33">
        <v>11502.08213565552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0.4482935403544749</v>
      </c>
      <c r="I27" s="20">
        <v>0.4067672476929837</v>
      </c>
      <c r="J27" s="20">
        <v>0.114838142668815</v>
      </c>
      <c r="K27" s="20">
        <v>0.02599970704555441</v>
      </c>
      <c r="L27" s="20">
        <v>0.004101362238171965</v>
      </c>
      <c r="M27" s="20">
        <v>0</v>
      </c>
      <c r="N27" s="19" t="s">
        <v>982</v>
      </c>
      <c r="O27" s="20">
        <v>0.4392087130473439</v>
      </c>
      <c r="P27" s="20">
        <v>0.4136474772171594</v>
      </c>
      <c r="Q27" s="20">
        <v>0.1126917092687264</v>
      </c>
      <c r="R27" s="20">
        <v>0.02778395198933096</v>
      </c>
      <c r="S27" s="20">
        <v>0.006668148477439431</v>
      </c>
      <c r="T27" s="20">
        <v>0</v>
      </c>
    </row>
    <row r="28" spans="1:20">
      <c r="A28" s="34">
        <v>0.02769675925925926</v>
      </c>
      <c r="B28" s="34">
        <v>0.02677777777777778</v>
      </c>
      <c r="C28" s="34">
        <v>0.008414351851851852</v>
      </c>
      <c r="D28" s="34">
        <v>0.001708333333333333</v>
      </c>
      <c r="E28" s="34">
        <v>0.0002962962962962963</v>
      </c>
      <c r="F28" s="34">
        <v>0</v>
      </c>
      <c r="G28" s="19" t="s">
        <v>83</v>
      </c>
      <c r="H28" s="20">
        <v>0.4063977746870654</v>
      </c>
      <c r="I28" s="20">
        <v>0.4182197496522949</v>
      </c>
      <c r="J28" s="20">
        <v>0.1437413073713491</v>
      </c>
      <c r="K28" s="20">
        <v>0.02663421418636996</v>
      </c>
      <c r="L28" s="20">
        <v>0.005006954102920723</v>
      </c>
      <c r="M28" s="20">
        <v>0</v>
      </c>
      <c r="N28" s="19" t="s">
        <v>983</v>
      </c>
      <c r="O28" s="20">
        <v>0.5048888888888889</v>
      </c>
      <c r="P28" s="20">
        <v>0.3724444444444445</v>
      </c>
      <c r="Q28" s="20">
        <v>0.08955555555555555</v>
      </c>
      <c r="R28" s="20">
        <v>0.02933333333333333</v>
      </c>
      <c r="S28" s="20">
        <v>0.003777777777777778</v>
      </c>
      <c r="T28" s="20">
        <v>0</v>
      </c>
    </row>
    <row r="29" spans="1:20">
      <c r="N29" s="19" t="s">
        <v>984</v>
      </c>
      <c r="O29" s="20">
        <v>0.4106666666666667</v>
      </c>
      <c r="P29" s="20">
        <v>0.436</v>
      </c>
      <c r="Q29" s="20">
        <v>0.1295555555555556</v>
      </c>
      <c r="R29" s="20">
        <v>0.02177777777777778</v>
      </c>
      <c r="S29" s="20">
        <v>0.002</v>
      </c>
      <c r="T29" s="20">
        <v>0</v>
      </c>
    </row>
    <row r="30" spans="1:20">
      <c r="N30" s="19" t="s">
        <v>985</v>
      </c>
      <c r="O30" s="20">
        <v>0.1612903225806452</v>
      </c>
      <c r="P30" s="20">
        <v>0.3548387096774194</v>
      </c>
      <c r="Q30" s="20">
        <v>0.4838709677419355</v>
      </c>
      <c r="R30" s="20">
        <v>0</v>
      </c>
      <c r="S30" s="20">
        <v>0</v>
      </c>
      <c r="T30" s="20">
        <v>0</v>
      </c>
    </row>
    <row r="31" spans="1:20">
      <c r="N31" s="19" t="s">
        <v>986</v>
      </c>
      <c r="O31" s="20">
        <v>0.3553333333333333</v>
      </c>
      <c r="P31" s="20">
        <v>0.4544444444444444</v>
      </c>
      <c r="Q31" s="20">
        <v>0.1631111111111111</v>
      </c>
      <c r="R31" s="20">
        <v>0.02066666666666667</v>
      </c>
      <c r="S31" s="20">
        <v>0.006444444444444444</v>
      </c>
      <c r="T31" s="20">
        <v>0</v>
      </c>
    </row>
    <row r="32" spans="1:20">
      <c r="N32" s="19" t="s">
        <v>983</v>
      </c>
      <c r="O32" s="20">
        <v>0.4646666666666667</v>
      </c>
      <c r="P32" s="20">
        <v>0.38</v>
      </c>
      <c r="Q32" s="20">
        <v>0.1182222222222222</v>
      </c>
      <c r="R32" s="20">
        <v>0.02911111111111111</v>
      </c>
      <c r="S32" s="20">
        <v>0.008</v>
      </c>
      <c r="T32" s="20">
        <v>0</v>
      </c>
    </row>
    <row r="33" spans="14:20">
      <c r="N33" s="19" t="s">
        <v>984</v>
      </c>
      <c r="O33" s="20">
        <v>0.4211111111111111</v>
      </c>
      <c r="P33" s="20">
        <v>0.4273333333333333</v>
      </c>
      <c r="Q33" s="20">
        <v>0.1315555555555556</v>
      </c>
      <c r="R33" s="20">
        <v>0.01844444444444444</v>
      </c>
      <c r="S33" s="20">
        <v>0.001555555555555555</v>
      </c>
      <c r="T33" s="20">
        <v>0</v>
      </c>
    </row>
    <row r="34" spans="14:20">
      <c r="N34" s="19" t="s">
        <v>985</v>
      </c>
      <c r="O34" s="20">
        <v>0.2943181818181818</v>
      </c>
      <c r="P34" s="20">
        <v>0.3818181818181818</v>
      </c>
      <c r="Q34" s="20">
        <v>0.2375</v>
      </c>
      <c r="R34" s="20">
        <v>0.08636363636363636</v>
      </c>
      <c r="S34" s="20">
        <v>0</v>
      </c>
      <c r="T34" s="20">
        <v>0</v>
      </c>
    </row>
    <row r="49" spans="1:3">
      <c r="A49" s="19" t="s">
        <v>982</v>
      </c>
      <c r="B49" s="19">
        <v>119.4898328866118</v>
      </c>
      <c r="C49" s="19">
        <v>12.26498948108748</v>
      </c>
    </row>
    <row r="50" spans="1:3">
      <c r="A50" s="19" t="s">
        <v>983</v>
      </c>
      <c r="B50" s="19">
        <v>111.8702014616078</v>
      </c>
      <c r="C50" s="19">
        <v>11.33464265716105</v>
      </c>
    </row>
    <row r="51" spans="1:3">
      <c r="A51" s="19" t="s">
        <v>984</v>
      </c>
      <c r="B51" s="19">
        <v>122.4961897561106</v>
      </c>
      <c r="C51" s="19">
        <v>7.883185447045848</v>
      </c>
    </row>
    <row r="52" spans="1:3">
      <c r="A52" s="19" t="s">
        <v>985</v>
      </c>
      <c r="B52" s="19">
        <v>191.53490022843</v>
      </c>
      <c r="C52" s="19">
        <v>0</v>
      </c>
    </row>
    <row r="53" spans="1:3">
      <c r="A53" s="19" t="s">
        <v>986</v>
      </c>
      <c r="B53" s="19">
        <v>135.2970971988761</v>
      </c>
      <c r="C53" s="19">
        <v>9.521755546592651</v>
      </c>
    </row>
    <row r="54" spans="1:3">
      <c r="A54" s="19" t="s">
        <v>983</v>
      </c>
      <c r="B54" s="19">
        <v>117.1380551746725</v>
      </c>
      <c r="C54" s="19">
        <v>12.68901761782212</v>
      </c>
    </row>
    <row r="55" spans="1:3">
      <c r="A55" s="19" t="s">
        <v>984</v>
      </c>
      <c r="B55" s="19">
        <v>122.5561556427139</v>
      </c>
      <c r="C55" s="19">
        <v>6.378718845477465</v>
      </c>
    </row>
    <row r="56" spans="1:3">
      <c r="A56" s="19" t="s">
        <v>985</v>
      </c>
      <c r="B56" s="19">
        <v>159.0551061684579</v>
      </c>
      <c r="C56" s="19">
        <v>27.55006152079021</v>
      </c>
    </row>
    <row r="71" spans="1:29">
      <c r="A71" t="s">
        <v>85</v>
      </c>
      <c r="F71" t="s">
        <v>1015</v>
      </c>
      <c r="M71" t="s">
        <v>1020</v>
      </c>
      <c r="T71" t="s">
        <v>1016</v>
      </c>
      <c r="AC71" t="s">
        <v>1017</v>
      </c>
    </row>
    <row r="72" spans="1:29" ht="377" customHeight="1"/>
    <row r="73" spans="1:29">
      <c r="A73" t="s">
        <v>86</v>
      </c>
      <c r="F73" t="s">
        <v>1018</v>
      </c>
      <c r="M73" t="s">
        <v>1022</v>
      </c>
      <c r="T73" t="s">
        <v>1021</v>
      </c>
      <c r="AC73" t="s">
        <v>1019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7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64</v>
      </c>
      <c r="D3" s="4">
        <v>0.05939814814814815</v>
      </c>
      <c r="E3" s="5">
        <v>8698.183445858998</v>
      </c>
      <c r="F3" s="6">
        <v>0.0954798451014047</v>
      </c>
      <c r="G3" s="5">
        <v>830.5012080742197</v>
      </c>
      <c r="H3" s="7">
        <v>13</v>
      </c>
      <c r="I3" s="7">
        <v>31</v>
      </c>
      <c r="J3" s="7">
        <v>51</v>
      </c>
      <c r="K3" s="5">
        <v>198.3036017690225</v>
      </c>
      <c r="L3" s="5">
        <v>493.0555648728318</v>
      </c>
      <c r="M3" s="5">
        <v>830.5012080742229</v>
      </c>
      <c r="N3" s="5">
        <v>101.6934931316329</v>
      </c>
      <c r="O3" s="5">
        <v>7.39978729003157</v>
      </c>
      <c r="P3" s="5">
        <v>29.29902252253661</v>
      </c>
      <c r="Q3" s="7">
        <v>645</v>
      </c>
      <c r="R3" s="7">
        <v>24</v>
      </c>
      <c r="S3" s="7">
        <v>90</v>
      </c>
      <c r="T3" s="7">
        <v>215</v>
      </c>
      <c r="U3" s="5">
        <v>4.590589453667509</v>
      </c>
      <c r="V3" s="7">
        <v>38</v>
      </c>
      <c r="W3" s="7">
        <v>100</v>
      </c>
      <c r="X3" s="7">
        <v>229</v>
      </c>
      <c r="Y3" s="5">
        <v>-4.606022133997243</v>
      </c>
      <c r="Z3" s="7">
        <v>1051</v>
      </c>
      <c r="AA3" s="7">
        <v>567</v>
      </c>
      <c r="AB3" s="7">
        <v>307</v>
      </c>
      <c r="AC3" s="7">
        <v>136</v>
      </c>
      <c r="AD3" s="7">
        <v>71</v>
      </c>
      <c r="AE3" s="7">
        <v>56</v>
      </c>
      <c r="AF3" s="5">
        <v>1062.93129419957</v>
      </c>
      <c r="AG3" s="5">
        <v>12.42710008806979</v>
      </c>
      <c r="AH3" s="7">
        <v>229</v>
      </c>
      <c r="AI3" s="8">
        <v>604.1444500000154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1814.342665799301</v>
      </c>
      <c r="F5" s="6">
        <v>0.1111845519263525</v>
      </c>
      <c r="G5" s="5">
        <v>201.7268763377593</v>
      </c>
      <c r="H5" s="7">
        <v>2</v>
      </c>
      <c r="I5" s="7">
        <v>7</v>
      </c>
      <c r="J5" s="7">
        <v>16</v>
      </c>
      <c r="K5" s="5">
        <v>15.66743514345313</v>
      </c>
      <c r="L5" s="5">
        <v>85.13373328050596</v>
      </c>
      <c r="M5" s="5">
        <v>201.7268763377599</v>
      </c>
      <c r="N5" s="5">
        <v>120.9561777199534</v>
      </c>
      <c r="O5" s="5">
        <v>7.259262333159136</v>
      </c>
      <c r="P5" s="5">
        <v>26.45725724753639</v>
      </c>
      <c r="Q5" s="7">
        <v>135</v>
      </c>
      <c r="R5" s="7">
        <v>8</v>
      </c>
      <c r="S5" s="7">
        <v>19</v>
      </c>
      <c r="T5" s="7">
        <v>39</v>
      </c>
      <c r="U5" s="5">
        <v>3.625860778663397</v>
      </c>
      <c r="V5" s="7">
        <v>6</v>
      </c>
      <c r="W5" s="7">
        <v>22</v>
      </c>
      <c r="X5" s="7">
        <v>45</v>
      </c>
      <c r="Y5" s="5">
        <v>-3.733682142343833</v>
      </c>
      <c r="Z5" s="7">
        <v>221</v>
      </c>
      <c r="AA5" s="7">
        <v>100</v>
      </c>
      <c r="AB5" s="7">
        <v>65</v>
      </c>
      <c r="AC5" s="7">
        <v>28</v>
      </c>
      <c r="AD5" s="7">
        <v>15</v>
      </c>
      <c r="AE5" s="7">
        <v>11</v>
      </c>
      <c r="AF5" s="5">
        <v>256.0452927313145</v>
      </c>
      <c r="AG5" s="5">
        <v>17.06968618208763</v>
      </c>
      <c r="AH5" s="7">
        <v>52</v>
      </c>
      <c r="AI5" s="8">
        <v>127.1494000000035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1764.10321683432</v>
      </c>
      <c r="F6" s="6">
        <v>0.07530678209064233</v>
      </c>
      <c r="G6" s="5">
        <v>132.8489365355433</v>
      </c>
      <c r="H6" s="7">
        <v>2</v>
      </c>
      <c r="I6" s="7">
        <v>6</v>
      </c>
      <c r="J6" s="7">
        <v>8</v>
      </c>
      <c r="K6" s="5">
        <v>28.42330600610148</v>
      </c>
      <c r="L6" s="5">
        <v>92.12041349379615</v>
      </c>
      <c r="M6" s="5">
        <v>132.8489365355431</v>
      </c>
      <c r="N6" s="5">
        <v>117.606881122288</v>
      </c>
      <c r="O6" s="5">
        <v>7.058834701933576</v>
      </c>
      <c r="P6" s="5">
        <v>29.11050126384682</v>
      </c>
      <c r="Q6" s="7">
        <v>113</v>
      </c>
      <c r="R6" s="7">
        <v>5</v>
      </c>
      <c r="S6" s="7">
        <v>20</v>
      </c>
      <c r="T6" s="7">
        <v>43</v>
      </c>
      <c r="U6" s="5">
        <v>4.590589453667509</v>
      </c>
      <c r="V6" s="7">
        <v>8</v>
      </c>
      <c r="W6" s="7">
        <v>20</v>
      </c>
      <c r="X6" s="7">
        <v>44</v>
      </c>
      <c r="Y6" s="5">
        <v>-3.999555700763402</v>
      </c>
      <c r="Z6" s="7">
        <v>215</v>
      </c>
      <c r="AA6" s="7">
        <v>103</v>
      </c>
      <c r="AB6" s="7">
        <v>52</v>
      </c>
      <c r="AC6" s="7">
        <v>27</v>
      </c>
      <c r="AD6" s="7">
        <v>10</v>
      </c>
      <c r="AE6" s="7">
        <v>9</v>
      </c>
      <c r="AF6" s="5">
        <v>179.1342905720373</v>
      </c>
      <c r="AG6" s="5">
        <v>11.94228603813582</v>
      </c>
      <c r="AH6" s="7">
        <v>50</v>
      </c>
      <c r="AI6" s="8">
        <v>123.6931500000044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1925.704493630361</v>
      </c>
      <c r="F7" s="6">
        <v>0.1546313927679633</v>
      </c>
      <c r="G7" s="5">
        <v>297.7743679095882</v>
      </c>
      <c r="H7" s="7">
        <v>4</v>
      </c>
      <c r="I7" s="7">
        <v>10</v>
      </c>
      <c r="J7" s="7">
        <v>14</v>
      </c>
      <c r="K7" s="5">
        <v>93.93418663848797</v>
      </c>
      <c r="L7" s="5">
        <v>191.3107851489026</v>
      </c>
      <c r="M7" s="5">
        <v>297.7743679095915</v>
      </c>
      <c r="N7" s="5">
        <v>128.3802995753574</v>
      </c>
      <c r="O7" s="5">
        <v>7.705889713812155</v>
      </c>
      <c r="P7" s="5">
        <v>28.69969471915487</v>
      </c>
      <c r="Q7" s="7">
        <v>148</v>
      </c>
      <c r="R7" s="7">
        <v>2</v>
      </c>
      <c r="S7" s="7">
        <v>15</v>
      </c>
      <c r="T7" s="7">
        <v>57</v>
      </c>
      <c r="U7" s="5">
        <v>3.675951000522868</v>
      </c>
      <c r="V7" s="7">
        <v>11</v>
      </c>
      <c r="W7" s="7">
        <v>24</v>
      </c>
      <c r="X7" s="7">
        <v>50</v>
      </c>
      <c r="Y7" s="5">
        <v>-4.606022133997243</v>
      </c>
      <c r="Z7" s="7">
        <v>216</v>
      </c>
      <c r="AA7" s="7">
        <v>133</v>
      </c>
      <c r="AB7" s="7">
        <v>79</v>
      </c>
      <c r="AC7" s="7">
        <v>26</v>
      </c>
      <c r="AD7" s="7">
        <v>15</v>
      </c>
      <c r="AE7" s="7">
        <v>11</v>
      </c>
      <c r="AF7" s="5">
        <v>347.3082377155765</v>
      </c>
      <c r="AG7" s="5">
        <v>23.15388251437177</v>
      </c>
      <c r="AH7" s="7">
        <v>46</v>
      </c>
      <c r="AI7" s="8">
        <v>134.3335000000033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83.53255531320337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161.6759135094259</v>
      </c>
      <c r="O8" s="5">
        <v>9.733317105700179</v>
      </c>
      <c r="P8" s="5">
        <v>16.7727522827221</v>
      </c>
      <c r="Q8" s="7">
        <v>7</v>
      </c>
      <c r="R8" s="7">
        <v>0</v>
      </c>
      <c r="S8" s="7">
        <v>1</v>
      </c>
      <c r="T8" s="7">
        <v>4</v>
      </c>
      <c r="U8" s="5">
        <v>2.817777850854588</v>
      </c>
      <c r="V8" s="7">
        <v>0</v>
      </c>
      <c r="W8" s="7">
        <v>3</v>
      </c>
      <c r="X8" s="7">
        <v>4</v>
      </c>
      <c r="Y8" s="5">
        <v>-2.647770616999821</v>
      </c>
      <c r="Z8" s="7">
        <v>10</v>
      </c>
      <c r="AA8" s="7">
        <v>10</v>
      </c>
      <c r="AB8" s="7">
        <v>5</v>
      </c>
      <c r="AC8" s="7">
        <v>0</v>
      </c>
      <c r="AD8" s="7">
        <v>2</v>
      </c>
      <c r="AE8" s="7">
        <v>0</v>
      </c>
      <c r="AF8" s="5">
        <v>2.940590541811616</v>
      </c>
      <c r="AG8" s="5">
        <v>5.691465564796676</v>
      </c>
      <c r="AH8" s="7">
        <v>4</v>
      </c>
      <c r="AI8" s="8">
        <v>5.035799999999996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1958.903501094155</v>
      </c>
      <c r="F9" s="6">
        <v>0.07119584978601853</v>
      </c>
      <c r="G9" s="5">
        <v>139.4657994092053</v>
      </c>
      <c r="H9" s="7">
        <v>4</v>
      </c>
      <c r="I9" s="7">
        <v>5</v>
      </c>
      <c r="J9" s="7">
        <v>8</v>
      </c>
      <c r="K9" s="5">
        <v>50.36518151739892</v>
      </c>
      <c r="L9" s="5">
        <v>87.43672602632796</v>
      </c>
      <c r="M9" s="5">
        <v>139.465799409204</v>
      </c>
      <c r="N9" s="5">
        <v>130.5935667396103</v>
      </c>
      <c r="O9" s="5">
        <v>7.83633038745472</v>
      </c>
      <c r="P9" s="5">
        <v>29.29902252253661</v>
      </c>
      <c r="Q9" s="7">
        <v>153</v>
      </c>
      <c r="R9" s="7">
        <v>6</v>
      </c>
      <c r="S9" s="7">
        <v>23</v>
      </c>
      <c r="T9" s="7">
        <v>41</v>
      </c>
      <c r="U9" s="5">
        <v>3.77926723765877</v>
      </c>
      <c r="V9" s="7">
        <v>8</v>
      </c>
      <c r="W9" s="7">
        <v>18</v>
      </c>
      <c r="X9" s="7">
        <v>52</v>
      </c>
      <c r="Y9" s="5">
        <v>-4.132933254375528</v>
      </c>
      <c r="Z9" s="7">
        <v>211</v>
      </c>
      <c r="AA9" s="7">
        <v>134</v>
      </c>
      <c r="AB9" s="7">
        <v>70</v>
      </c>
      <c r="AC9" s="7">
        <v>34</v>
      </c>
      <c r="AD9" s="7">
        <v>17</v>
      </c>
      <c r="AE9" s="7">
        <v>14</v>
      </c>
      <c r="AF9" s="5">
        <v>187.853495150317</v>
      </c>
      <c r="AG9" s="5">
        <v>12.52356634335447</v>
      </c>
      <c r="AH9" s="7">
        <v>48</v>
      </c>
      <c r="AI9" s="8">
        <v>132.9650000000017</v>
      </c>
    </row>
    <row r="10" spans="1:35">
      <c r="A10" s="10"/>
      <c r="B10" s="12" t="s">
        <v>992</v>
      </c>
      <c r="C10" s="12" t="s">
        <v>64</v>
      </c>
      <c r="D10" s="4">
        <v>0.006956018518518518</v>
      </c>
      <c r="E10" s="5">
        <v>1149.588949887445</v>
      </c>
      <c r="F10" s="6">
        <v>0.05104887959115251</v>
      </c>
      <c r="G10" s="5">
        <v>58.68522788212363</v>
      </c>
      <c r="H10" s="7">
        <v>1</v>
      </c>
      <c r="I10" s="7">
        <v>3</v>
      </c>
      <c r="J10" s="7">
        <v>5</v>
      </c>
      <c r="K10" s="5">
        <v>9.913492463580951</v>
      </c>
      <c r="L10" s="5">
        <v>37.05390692329911</v>
      </c>
      <c r="M10" s="5">
        <v>58.68522788212431</v>
      </c>
      <c r="N10" s="5">
        <v>114.7676156293622</v>
      </c>
      <c r="O10" s="5">
        <v>6.888322060587611</v>
      </c>
      <c r="P10" s="5">
        <v>25.54778661649206</v>
      </c>
      <c r="Q10" s="7">
        <v>89</v>
      </c>
      <c r="R10" s="7">
        <v>3</v>
      </c>
      <c r="S10" s="7">
        <v>12</v>
      </c>
      <c r="T10" s="7">
        <v>31</v>
      </c>
      <c r="U10" s="5">
        <v>3.519839282866368</v>
      </c>
      <c r="V10" s="7">
        <v>5</v>
      </c>
      <c r="W10" s="7">
        <v>13</v>
      </c>
      <c r="X10" s="7">
        <v>34</v>
      </c>
      <c r="Y10" s="5">
        <v>-3.636649905423903</v>
      </c>
      <c r="Z10" s="7">
        <v>178</v>
      </c>
      <c r="AA10" s="7">
        <v>87</v>
      </c>
      <c r="AB10" s="7">
        <v>36</v>
      </c>
      <c r="AC10" s="7">
        <v>21</v>
      </c>
      <c r="AD10" s="7">
        <v>12</v>
      </c>
      <c r="AE10" s="7">
        <v>11</v>
      </c>
      <c r="AF10" s="5">
        <v>89.64938748851273</v>
      </c>
      <c r="AG10" s="5">
        <v>8.950022045442202</v>
      </c>
      <c r="AH10" s="7">
        <v>29</v>
      </c>
      <c r="AI10" s="8">
        <v>80.94310000000252</v>
      </c>
    </row>
    <row r="11" spans="1:35">
      <c r="A11" s="10"/>
      <c r="B11" s="12" t="s">
        <v>64</v>
      </c>
      <c r="C11" s="12" t="s">
        <v>1023</v>
      </c>
      <c r="D11" s="4">
        <v>0.01041666666666667</v>
      </c>
      <c r="E11" s="5">
        <v>0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7">
        <v>0</v>
      </c>
      <c r="R11" s="7">
        <v>0</v>
      </c>
      <c r="S11" s="7">
        <v>0</v>
      </c>
      <c r="T11" s="7">
        <v>0</v>
      </c>
      <c r="U11" s="5">
        <v>0</v>
      </c>
      <c r="V11" s="7">
        <v>0</v>
      </c>
      <c r="W11" s="7">
        <v>0</v>
      </c>
      <c r="X11" s="7">
        <v>0</v>
      </c>
      <c r="Y11" s="5">
        <v>-0.3998215217044521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5">
        <v>0</v>
      </c>
      <c r="AG11" s="5">
        <v>0</v>
      </c>
      <c r="AH11" s="7">
        <v>0</v>
      </c>
      <c r="AI11" s="8">
        <v>0.0245</v>
      </c>
    </row>
    <row r="12" spans="1:35">
      <c r="C12" t="s">
        <v>995</v>
      </c>
      <c r="D12" s="23">
        <v>0.05939814814814814</v>
      </c>
    </row>
    <row r="14" spans="1:35">
      <c r="A14" s="2"/>
      <c r="B14" s="2" t="s">
        <v>4</v>
      </c>
      <c r="C14" s="2" t="s">
        <v>5</v>
      </c>
      <c r="D14" s="2" t="s">
        <v>996</v>
      </c>
      <c r="E14" s="2" t="s">
        <v>997</v>
      </c>
      <c r="F14" s="2" t="s">
        <v>998</v>
      </c>
      <c r="H14" s="24" t="s">
        <v>1009</v>
      </c>
      <c r="I14" s="24"/>
      <c r="J14" s="25" t="s">
        <v>1010</v>
      </c>
      <c r="K14" s="25"/>
      <c r="L14" s="26" t="s">
        <v>1011</v>
      </c>
      <c r="M14" s="26"/>
      <c r="N14" s="27" t="s">
        <v>1012</v>
      </c>
      <c r="O14" s="27"/>
      <c r="P14" s="28" t="s">
        <v>1013</v>
      </c>
      <c r="Q14" s="28"/>
      <c r="R14" s="29" t="s">
        <v>1014</v>
      </c>
      <c r="S14" s="29"/>
      <c r="T14" s="2" t="s">
        <v>103</v>
      </c>
    </row>
    <row r="15" spans="1:35">
      <c r="A15" s="10" t="s">
        <v>62</v>
      </c>
      <c r="B15" s="10"/>
      <c r="C15" s="10"/>
      <c r="D15" s="10"/>
      <c r="E15" s="10"/>
      <c r="F15" s="10"/>
      <c r="H15" s="10" t="s">
        <v>17</v>
      </c>
      <c r="I15" s="10"/>
      <c r="J15" s="10" t="s">
        <v>18</v>
      </c>
      <c r="K15" s="10"/>
      <c r="L15" s="10" t="s">
        <v>19</v>
      </c>
      <c r="M15" s="10"/>
      <c r="N15" s="10" t="s">
        <v>20</v>
      </c>
      <c r="O15" s="10"/>
      <c r="P15" s="10" t="s">
        <v>21</v>
      </c>
      <c r="Q15" s="10"/>
      <c r="R15" s="10" t="s">
        <v>22</v>
      </c>
      <c r="S15" s="10"/>
      <c r="T15" s="2"/>
    </row>
    <row r="16" spans="1:35">
      <c r="A16" s="10" t="s">
        <v>999</v>
      </c>
      <c r="B16" s="10" t="s">
        <v>1000</v>
      </c>
      <c r="C16" s="10"/>
      <c r="D16" s="6">
        <v>0.002714285714285714</v>
      </c>
      <c r="E16" s="6">
        <v>0.6842857142857143</v>
      </c>
      <c r="F16" s="6">
        <v>0.313</v>
      </c>
      <c r="G16" s="19" t="s">
        <v>982</v>
      </c>
      <c r="H16" s="5">
        <v>235.0837665983679</v>
      </c>
      <c r="I16" s="4">
        <v>0.004083333333333333</v>
      </c>
      <c r="J16" s="5">
        <v>965.1383578839969</v>
      </c>
      <c r="K16" s="4">
        <v>0.004789351851851852</v>
      </c>
      <c r="L16" s="5">
        <v>401.9978379118764</v>
      </c>
      <c r="M16" s="4">
        <v>0.001111111111111111</v>
      </c>
      <c r="N16" s="5">
        <v>184.3390354500095</v>
      </c>
      <c r="O16" s="4">
        <v>0.0003842592592592593</v>
      </c>
      <c r="P16" s="5">
        <v>27.78366795505013</v>
      </c>
      <c r="Q16" s="4">
        <v>4.629629629629629e-05</v>
      </c>
      <c r="R16" s="5">
        <v>0</v>
      </c>
      <c r="S16" s="4">
        <v>0</v>
      </c>
      <c r="T16" s="30">
        <v>1814.342665799301</v>
      </c>
    </row>
    <row r="17" spans="1:20">
      <c r="A17" s="10"/>
      <c r="B17" s="10" t="s">
        <v>1001</v>
      </c>
      <c r="C17" s="10"/>
      <c r="D17" s="6">
        <v>0.1216048531642079</v>
      </c>
      <c r="E17" s="6">
        <v>0.4861436646904729</v>
      </c>
      <c r="F17" s="6">
        <v>0.3922514821453192</v>
      </c>
      <c r="G17" s="19" t="s">
        <v>983</v>
      </c>
      <c r="H17" s="5">
        <v>293.5247637868413</v>
      </c>
      <c r="I17" s="4">
        <v>0.004247685185185185</v>
      </c>
      <c r="J17" s="5">
        <v>1019.906696363188</v>
      </c>
      <c r="K17" s="4">
        <v>0.005030092592592593</v>
      </c>
      <c r="L17" s="5">
        <v>302.0592345888847</v>
      </c>
      <c r="M17" s="4">
        <v>0.0008518518518518519</v>
      </c>
      <c r="N17" s="5">
        <v>108.8309354188757</v>
      </c>
      <c r="O17" s="4">
        <v>0.0002222222222222222</v>
      </c>
      <c r="P17" s="5">
        <v>36.99095441685404</v>
      </c>
      <c r="Q17" s="4">
        <v>6.018518518518519e-05</v>
      </c>
      <c r="R17" s="5">
        <v>3.265386765511721</v>
      </c>
      <c r="S17" s="4">
        <v>4.62962962962963e-06</v>
      </c>
      <c r="T17" s="30">
        <v>1764.577971340155</v>
      </c>
    </row>
    <row r="18" spans="1:20">
      <c r="A18" s="10"/>
      <c r="B18" s="10" t="s">
        <v>1002</v>
      </c>
      <c r="C18" s="10"/>
      <c r="D18" s="6">
        <v>0.182551766138855</v>
      </c>
      <c r="E18" s="6">
        <v>0.6869671132764921</v>
      </c>
      <c r="F18" s="6">
        <v>0.1304811205846529</v>
      </c>
      <c r="G18" s="19" t="s">
        <v>984</v>
      </c>
      <c r="H18" s="5">
        <v>320.1557438258242</v>
      </c>
      <c r="I18" s="4">
        <v>0.004236111111111112</v>
      </c>
      <c r="J18" s="5">
        <v>905.1435815749205</v>
      </c>
      <c r="K18" s="4">
        <v>0.004486111111111111</v>
      </c>
      <c r="L18" s="5">
        <v>401.0449095115605</v>
      </c>
      <c r="M18" s="4">
        <v>0.00112962962962963</v>
      </c>
      <c r="N18" s="5">
        <v>193.0482756459851</v>
      </c>
      <c r="O18" s="4">
        <v>0.0003935185185185185</v>
      </c>
      <c r="P18" s="5">
        <v>106.8587625332307</v>
      </c>
      <c r="Q18" s="4">
        <v>0.0001712962962962963</v>
      </c>
      <c r="R18" s="5">
        <v>0</v>
      </c>
      <c r="S18" s="4">
        <v>0</v>
      </c>
      <c r="T18" s="30">
        <v>1926.251273091521</v>
      </c>
    </row>
    <row r="19" spans="1:20">
      <c r="A19" s="10"/>
      <c r="B19" s="10" t="s">
        <v>1003</v>
      </c>
      <c r="C19" s="10"/>
      <c r="D19" s="6">
        <v>0</v>
      </c>
      <c r="E19" s="6">
        <v>1</v>
      </c>
      <c r="F19" s="6">
        <v>0</v>
      </c>
      <c r="G19" s="19" t="s">
        <v>985</v>
      </c>
      <c r="H19" s="5">
        <v>5.210521110564514</v>
      </c>
      <c r="I19" s="4">
        <v>4.861111111111111e-05</v>
      </c>
      <c r="J19" s="5">
        <v>49.4564077411369</v>
      </c>
      <c r="K19" s="4">
        <v>0.0002268518518518519</v>
      </c>
      <c r="L19" s="5">
        <v>29.68641396799831</v>
      </c>
      <c r="M19" s="4">
        <v>8.333333333333333e-05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30">
        <v>84.35334281969972</v>
      </c>
    </row>
    <row r="20" spans="1:20">
      <c r="A20" s="10" t="s">
        <v>1004</v>
      </c>
      <c r="B20" s="10" t="s">
        <v>1005</v>
      </c>
      <c r="C20" s="10"/>
      <c r="D20" s="6">
        <v>0.05216324025774777</v>
      </c>
      <c r="E20" s="6">
        <v>0.5434182264498313</v>
      </c>
      <c r="F20" s="6">
        <v>0.404418533292421</v>
      </c>
      <c r="G20" s="19" t="s">
        <v>986</v>
      </c>
      <c r="H20" s="5">
        <v>289.92189458351</v>
      </c>
      <c r="I20" s="4">
        <v>0.003668981481481481</v>
      </c>
      <c r="J20" s="5">
        <v>1072.915073694488</v>
      </c>
      <c r="K20" s="4">
        <v>0.005210648148148148</v>
      </c>
      <c r="L20" s="5">
        <v>440.0589102695667</v>
      </c>
      <c r="M20" s="4">
        <v>0.001238425925925926</v>
      </c>
      <c r="N20" s="5">
        <v>101.5034917188914</v>
      </c>
      <c r="O20" s="4">
        <v>0.000212962962962963</v>
      </c>
      <c r="P20" s="5">
        <v>49.60604970627082</v>
      </c>
      <c r="Q20" s="4">
        <v>7.87037037037037e-05</v>
      </c>
      <c r="R20" s="5">
        <v>4.898081121428731</v>
      </c>
      <c r="S20" s="4">
        <v>6.944444444444445e-06</v>
      </c>
      <c r="T20" s="30">
        <v>1958.903501094155</v>
      </c>
    </row>
    <row r="21" spans="1:20">
      <c r="A21" s="10"/>
      <c r="B21" s="10" t="s">
        <v>1024</v>
      </c>
      <c r="C21" s="10"/>
      <c r="D21" s="6">
        <v>0.03107947805456702</v>
      </c>
      <c r="E21" s="6">
        <v>0.4393831553973903</v>
      </c>
      <c r="F21" s="6">
        <v>0.5295373665480427</v>
      </c>
      <c r="G21" s="19" t="s">
        <v>983</v>
      </c>
      <c r="H21" s="5">
        <v>170.7749932836714</v>
      </c>
      <c r="I21" s="4">
        <v>0.002990740740740741</v>
      </c>
      <c r="J21" s="5">
        <v>659.5885359073791</v>
      </c>
      <c r="K21" s="4">
        <v>0.003120370370370371</v>
      </c>
      <c r="L21" s="5">
        <v>254.607060932377</v>
      </c>
      <c r="M21" s="4">
        <v>0.0007175925925925926</v>
      </c>
      <c r="N21" s="5">
        <v>53.60754432017075</v>
      </c>
      <c r="O21" s="4">
        <v>0.0001087962962962963</v>
      </c>
      <c r="P21" s="5">
        <v>11.17655727056717</v>
      </c>
      <c r="Q21" s="4">
        <v>1.851851851851852e-05</v>
      </c>
      <c r="R21" s="5">
        <v>0</v>
      </c>
      <c r="S21" s="4">
        <v>0</v>
      </c>
      <c r="T21" s="30">
        <v>1149.754691714165</v>
      </c>
    </row>
    <row r="22" spans="1:20">
      <c r="A22" s="10"/>
      <c r="B22" s="10" t="s">
        <v>1025</v>
      </c>
      <c r="C22" s="10"/>
      <c r="D22" s="6">
        <v>0</v>
      </c>
      <c r="E22" s="6">
        <v>0</v>
      </c>
      <c r="F22" s="6">
        <v>0</v>
      </c>
      <c r="G22" s="19" t="s">
        <v>984</v>
      </c>
      <c r="H22" s="5">
        <v>0</v>
      </c>
      <c r="I22" s="4">
        <v>0</v>
      </c>
      <c r="J22" s="5">
        <v>0.4174992533753539</v>
      </c>
      <c r="K22" s="4">
        <v>2.314814814814815e-06</v>
      </c>
      <c r="L22" s="5">
        <v>0</v>
      </c>
      <c r="M22" s="4">
        <v>0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30">
        <v>0.4174992533753539</v>
      </c>
    </row>
    <row r="23" spans="1:20">
      <c r="H23" s="31">
        <v>1314.671683188779</v>
      </c>
      <c r="I23" s="32">
        <v>0.01927546296296296</v>
      </c>
      <c r="J23" s="31">
        <v>4672.566152418484</v>
      </c>
      <c r="K23" s="32">
        <v>0.02286574074074074</v>
      </c>
      <c r="L23" s="31">
        <v>1829.454367182263</v>
      </c>
      <c r="M23" s="32">
        <v>0.005131944444444444</v>
      </c>
      <c r="N23" s="31">
        <v>641.3292825539324</v>
      </c>
      <c r="O23" s="32">
        <v>0.001321759259259259</v>
      </c>
      <c r="P23" s="31">
        <v>232.4159918819728</v>
      </c>
      <c r="Q23" s="32">
        <v>0.000375</v>
      </c>
      <c r="R23" s="31">
        <v>8.163467886940452</v>
      </c>
      <c r="S23" s="32">
        <v>1.157407407407407e-05</v>
      </c>
      <c r="T23" s="33">
        <v>8698.600945112372</v>
      </c>
    </row>
    <row r="25" spans="1:20">
      <c r="A25" s="19" t="s">
        <v>976</v>
      </c>
      <c r="B25" s="19" t="s">
        <v>977</v>
      </c>
      <c r="C25" s="19" t="s">
        <v>978</v>
      </c>
      <c r="D25" s="19" t="s">
        <v>979</v>
      </c>
      <c r="E25" s="19" t="s">
        <v>980</v>
      </c>
      <c r="F25" s="19" t="s">
        <v>981</v>
      </c>
      <c r="G25" s="19" t="s">
        <v>81</v>
      </c>
      <c r="H25" s="20">
        <v>0.3991504321078073</v>
      </c>
      <c r="I25" s="20">
        <v>0.4597920023436355</v>
      </c>
      <c r="J25" s="20">
        <v>0.1004833748352131</v>
      </c>
      <c r="K25" s="20">
        <v>0.03163908012304087</v>
      </c>
      <c r="L25" s="20">
        <v>0.008788633367511352</v>
      </c>
      <c r="M25" s="20">
        <v>0.0001464772227918559</v>
      </c>
      <c r="N25" s="19" t="s">
        <v>982</v>
      </c>
      <c r="O25" s="20">
        <v>0.3920871304734385</v>
      </c>
      <c r="P25" s="20">
        <v>0.4598799733274061</v>
      </c>
      <c r="Q25" s="20">
        <v>0.1066903756390309</v>
      </c>
      <c r="R25" s="20">
        <v>0.03689708824183152</v>
      </c>
      <c r="S25" s="20">
        <v>0.004445432318292954</v>
      </c>
      <c r="T25" s="20">
        <v>0</v>
      </c>
    </row>
    <row r="26" spans="1:20">
      <c r="A26" s="34">
        <v>0.01927546296296296</v>
      </c>
      <c r="B26" s="34">
        <v>0.02286574074074074</v>
      </c>
      <c r="C26" s="34">
        <v>0.005131944444444444</v>
      </c>
      <c r="D26" s="34">
        <v>0.001321759259259259</v>
      </c>
      <c r="E26" s="34">
        <v>0.000375</v>
      </c>
      <c r="F26" s="34">
        <v>1.157407407407407e-05</v>
      </c>
      <c r="G26" s="19" t="s">
        <v>83</v>
      </c>
      <c r="H26" s="20">
        <v>0.3832933653077538</v>
      </c>
      <c r="I26" s="20">
        <v>0.4796163069544365</v>
      </c>
      <c r="J26" s="20">
        <v>0.1125766053823608</v>
      </c>
      <c r="K26" s="20">
        <v>0.01851851851851852</v>
      </c>
      <c r="L26" s="20">
        <v>0.005595523581135092</v>
      </c>
      <c r="M26" s="20">
        <v>0.0003996802557953637</v>
      </c>
      <c r="N26" s="19" t="s">
        <v>983</v>
      </c>
      <c r="O26" s="20">
        <v>0.4077777777777778</v>
      </c>
      <c r="P26" s="20">
        <v>0.4828888888888889</v>
      </c>
      <c r="Q26" s="20">
        <v>0.08177777777777778</v>
      </c>
      <c r="R26" s="20">
        <v>0.02133333333333333</v>
      </c>
      <c r="S26" s="20">
        <v>0.005777777777777778</v>
      </c>
      <c r="T26" s="20">
        <v>0.0004444444444444445</v>
      </c>
    </row>
    <row r="27" spans="1:20">
      <c r="N27" s="19" t="s">
        <v>984</v>
      </c>
      <c r="O27" s="20">
        <v>0.4066666666666667</v>
      </c>
      <c r="P27" s="20">
        <v>0.4306666666666666</v>
      </c>
      <c r="Q27" s="20">
        <v>0.1084444444444444</v>
      </c>
      <c r="R27" s="20">
        <v>0.03777777777777778</v>
      </c>
      <c r="S27" s="20">
        <v>0.01644444444444445</v>
      </c>
      <c r="T27" s="20">
        <v>0</v>
      </c>
    </row>
    <row r="28" spans="1:20">
      <c r="N28" s="19" t="s">
        <v>985</v>
      </c>
      <c r="O28" s="20">
        <v>0.1354838709677419</v>
      </c>
      <c r="P28" s="20">
        <v>0.632258064516129</v>
      </c>
      <c r="Q28" s="20">
        <v>0.232258064516129</v>
      </c>
      <c r="R28" s="20">
        <v>0</v>
      </c>
      <c r="S28" s="20">
        <v>0</v>
      </c>
      <c r="T28" s="20">
        <v>0</v>
      </c>
    </row>
    <row r="29" spans="1:20">
      <c r="N29" s="19" t="s">
        <v>986</v>
      </c>
      <c r="O29" s="20">
        <v>0.3522222222222222</v>
      </c>
      <c r="P29" s="20">
        <v>0.5002222222222222</v>
      </c>
      <c r="Q29" s="20">
        <v>0.1188888888888889</v>
      </c>
      <c r="R29" s="20">
        <v>0.02044444444444445</v>
      </c>
      <c r="S29" s="20">
        <v>0.007555555555555556</v>
      </c>
      <c r="T29" s="20">
        <v>0.0006666666666666666</v>
      </c>
    </row>
    <row r="30" spans="1:20">
      <c r="N30" s="19" t="s">
        <v>983</v>
      </c>
      <c r="O30" s="20">
        <v>0.4299500831946755</v>
      </c>
      <c r="P30" s="20">
        <v>0.448585690515807</v>
      </c>
      <c r="Q30" s="20">
        <v>0.1031613976705491</v>
      </c>
      <c r="R30" s="20">
        <v>0.01564059900166389</v>
      </c>
      <c r="S30" s="20">
        <v>0.002662229617304493</v>
      </c>
      <c r="T30" s="20">
        <v>0</v>
      </c>
    </row>
    <row r="31" spans="1:20">
      <c r="N31" s="19" t="s">
        <v>984</v>
      </c>
      <c r="O31" s="20">
        <v>0</v>
      </c>
      <c r="P31" s="20">
        <v>1</v>
      </c>
      <c r="Q31" s="20">
        <v>0</v>
      </c>
      <c r="R31" s="20">
        <v>0</v>
      </c>
      <c r="S31" s="20">
        <v>0</v>
      </c>
      <c r="T31" s="20">
        <v>0</v>
      </c>
    </row>
    <row r="47" spans="1:3">
      <c r="A47" s="19" t="s">
        <v>982</v>
      </c>
      <c r="B47" s="19">
        <v>120.9561777199534</v>
      </c>
      <c r="C47" s="19">
        <v>13.44845842251729</v>
      </c>
    </row>
    <row r="48" spans="1:3">
      <c r="A48" s="19" t="s">
        <v>983</v>
      </c>
      <c r="B48" s="19">
        <v>117.606881122288</v>
      </c>
      <c r="C48" s="19">
        <v>8.856595769036216</v>
      </c>
    </row>
    <row r="49" spans="1:3">
      <c r="A49" s="19" t="s">
        <v>984</v>
      </c>
      <c r="B49" s="19">
        <v>128.3802995753574</v>
      </c>
      <c r="C49" s="19">
        <v>19.85162452730588</v>
      </c>
    </row>
    <row r="50" spans="1:3">
      <c r="A50" s="19" t="s">
        <v>985</v>
      </c>
      <c r="B50" s="19">
        <v>161.6759135094259</v>
      </c>
      <c r="C50" s="19">
        <v>0</v>
      </c>
    </row>
    <row r="51" spans="1:3">
      <c r="A51" s="19" t="s">
        <v>986</v>
      </c>
      <c r="B51" s="19">
        <v>130.5935667396103</v>
      </c>
      <c r="C51" s="19">
        <v>9.297719960613684</v>
      </c>
    </row>
    <row r="52" spans="1:3">
      <c r="A52" s="19" t="s">
        <v>983</v>
      </c>
      <c r="B52" s="19">
        <v>114.7676156293622</v>
      </c>
      <c r="C52" s="19">
        <v>5.858758191226984</v>
      </c>
    </row>
    <row r="53" spans="1:3">
      <c r="A53" s="19" t="s">
        <v>984</v>
      </c>
      <c r="B53" s="19">
        <v>0</v>
      </c>
      <c r="C53" s="19">
        <v>0</v>
      </c>
    </row>
    <row r="69" spans="1:29">
      <c r="A69" t="s">
        <v>85</v>
      </c>
      <c r="F69" t="s">
        <v>1015</v>
      </c>
      <c r="M69" t="s">
        <v>1020</v>
      </c>
      <c r="T69" t="s">
        <v>1016</v>
      </c>
      <c r="AC69" t="s">
        <v>1017</v>
      </c>
    </row>
    <row r="70" spans="1:29" ht="377" customHeight="1"/>
    <row r="71" spans="1:29">
      <c r="A71" t="s">
        <v>86</v>
      </c>
      <c r="F71" t="s">
        <v>1018</v>
      </c>
      <c r="M71" t="s">
        <v>1022</v>
      </c>
      <c r="T71" t="s">
        <v>1021</v>
      </c>
      <c r="AC71" t="s">
        <v>1019</v>
      </c>
    </row>
    <row r="72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5:F15"/>
    <mergeCell ref="B16:C16"/>
    <mergeCell ref="B17:C17"/>
    <mergeCell ref="B18:C18"/>
    <mergeCell ref="B19:C19"/>
    <mergeCell ref="B20:C20"/>
    <mergeCell ref="B21:C21"/>
    <mergeCell ref="B22:C22"/>
    <mergeCell ref="H14:I14"/>
    <mergeCell ref="J14:K14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T14:T15"/>
    <mergeCell ref="A70:E70"/>
    <mergeCell ref="F70:L70"/>
    <mergeCell ref="M70:S70"/>
    <mergeCell ref="T70:AB70"/>
    <mergeCell ref="AC70:AK70"/>
    <mergeCell ref="A72:E72"/>
    <mergeCell ref="F72:L72"/>
    <mergeCell ref="M72:S72"/>
    <mergeCell ref="T72:AB72"/>
    <mergeCell ref="AC72:AK72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8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11057.0589271184</v>
      </c>
      <c r="F3" s="6">
        <v>0.09537947600567015</v>
      </c>
      <c r="G3" s="5">
        <v>1054.61648663237</v>
      </c>
      <c r="H3" s="7">
        <v>10</v>
      </c>
      <c r="I3" s="7">
        <v>33</v>
      </c>
      <c r="J3" s="7">
        <v>57</v>
      </c>
      <c r="K3" s="5">
        <v>174.3336447602178</v>
      </c>
      <c r="L3" s="5">
        <v>606.8659764887714</v>
      </c>
      <c r="M3" s="5">
        <v>1054.616486632374</v>
      </c>
      <c r="N3" s="5">
        <v>118.3205877701273</v>
      </c>
      <c r="O3" s="5">
        <v>7.099557183482391</v>
      </c>
      <c r="P3" s="5">
        <v>27.49131832379401</v>
      </c>
      <c r="Q3" s="7">
        <v>915</v>
      </c>
      <c r="R3" s="7">
        <v>17</v>
      </c>
      <c r="S3" s="7">
        <v>51</v>
      </c>
      <c r="T3" s="7">
        <v>179</v>
      </c>
      <c r="U3" s="5">
        <v>3.889055014501848</v>
      </c>
      <c r="V3" s="7">
        <v>23</v>
      </c>
      <c r="W3" s="7">
        <v>74</v>
      </c>
      <c r="X3" s="7">
        <v>207</v>
      </c>
      <c r="Y3" s="5">
        <v>-4.081867084476</v>
      </c>
      <c r="Z3" s="7">
        <v>1292</v>
      </c>
      <c r="AA3" s="7">
        <v>878</v>
      </c>
      <c r="AB3" s="7">
        <v>481</v>
      </c>
      <c r="AC3" s="7">
        <v>216</v>
      </c>
      <c r="AD3" s="7">
        <v>95</v>
      </c>
      <c r="AE3" s="7">
        <v>73</v>
      </c>
      <c r="AF3" s="5">
        <v>1206.211312179476</v>
      </c>
      <c r="AG3" s="5">
        <v>12.90755818276593</v>
      </c>
      <c r="AH3" s="7">
        <v>192</v>
      </c>
      <c r="AI3" s="8">
        <v>772.099300000026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1868.716678365394</v>
      </c>
      <c r="F5" s="6">
        <v>0.1041781986490211</v>
      </c>
      <c r="G5" s="5">
        <v>194.6795373374889</v>
      </c>
      <c r="H5" s="7">
        <v>2</v>
      </c>
      <c r="I5" s="7">
        <v>6</v>
      </c>
      <c r="J5" s="7">
        <v>12</v>
      </c>
      <c r="K5" s="5">
        <v>20.99444040230492</v>
      </c>
      <c r="L5" s="5">
        <v>120.5577600976741</v>
      </c>
      <c r="M5" s="5">
        <v>194.6795373374908</v>
      </c>
      <c r="N5" s="5">
        <v>124.5811118910263</v>
      </c>
      <c r="O5" s="5">
        <v>7.475916466473573</v>
      </c>
      <c r="P5" s="5">
        <v>25.80646099747471</v>
      </c>
      <c r="Q5" s="7">
        <v>194</v>
      </c>
      <c r="R5" s="7">
        <v>5</v>
      </c>
      <c r="S5" s="7">
        <v>12</v>
      </c>
      <c r="T5" s="7">
        <v>25</v>
      </c>
      <c r="U5" s="5">
        <v>3.889055014501848</v>
      </c>
      <c r="V5" s="7">
        <v>4</v>
      </c>
      <c r="W5" s="7">
        <v>16</v>
      </c>
      <c r="X5" s="7">
        <v>36</v>
      </c>
      <c r="Y5" s="5">
        <v>-4.079226918103114</v>
      </c>
      <c r="Z5" s="7">
        <v>233</v>
      </c>
      <c r="AA5" s="7">
        <v>153</v>
      </c>
      <c r="AB5" s="7">
        <v>86</v>
      </c>
      <c r="AC5" s="7">
        <v>58</v>
      </c>
      <c r="AD5" s="7">
        <v>18</v>
      </c>
      <c r="AE5" s="7">
        <v>21</v>
      </c>
      <c r="AF5" s="5">
        <v>223.6784456682749</v>
      </c>
      <c r="AG5" s="5">
        <v>14.91189637788499</v>
      </c>
      <c r="AH5" s="7">
        <v>40</v>
      </c>
      <c r="AI5" s="8">
        <v>129.5133000000037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1730.04380061613</v>
      </c>
      <c r="F6" s="6">
        <v>0.04416920723134623</v>
      </c>
      <c r="G6" s="5">
        <v>76.41466314871968</v>
      </c>
      <c r="H6" s="7">
        <v>0</v>
      </c>
      <c r="I6" s="7">
        <v>2</v>
      </c>
      <c r="J6" s="7">
        <v>5</v>
      </c>
      <c r="K6" s="5">
        <v>0</v>
      </c>
      <c r="L6" s="5">
        <v>18.77928508973719</v>
      </c>
      <c r="M6" s="5">
        <v>76.41466314871695</v>
      </c>
      <c r="N6" s="5">
        <v>115.3362533744087</v>
      </c>
      <c r="O6" s="5">
        <v>6.921327779636456</v>
      </c>
      <c r="P6" s="5">
        <v>21.97215468714592</v>
      </c>
      <c r="Q6" s="7">
        <v>129</v>
      </c>
      <c r="R6" s="7">
        <v>2</v>
      </c>
      <c r="S6" s="7">
        <v>9</v>
      </c>
      <c r="T6" s="7">
        <v>40</v>
      </c>
      <c r="U6" s="5">
        <v>3.392253302528008</v>
      </c>
      <c r="V6" s="7">
        <v>3</v>
      </c>
      <c r="W6" s="7">
        <v>9</v>
      </c>
      <c r="X6" s="7">
        <v>23</v>
      </c>
      <c r="Y6" s="5">
        <v>-3.188053910233486</v>
      </c>
      <c r="Z6" s="7">
        <v>220</v>
      </c>
      <c r="AA6" s="7">
        <v>147</v>
      </c>
      <c r="AB6" s="7">
        <v>70</v>
      </c>
      <c r="AC6" s="7">
        <v>26</v>
      </c>
      <c r="AD6" s="7">
        <v>15</v>
      </c>
      <c r="AE6" s="7">
        <v>13</v>
      </c>
      <c r="AF6" s="5">
        <v>94.72034939729701</v>
      </c>
      <c r="AG6" s="5">
        <v>6.314689959819801</v>
      </c>
      <c r="AH6" s="7">
        <v>26</v>
      </c>
      <c r="AI6" s="8">
        <v>121.206400000005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1701.988575066307</v>
      </c>
      <c r="F7" s="6">
        <v>0.08694901625911997</v>
      </c>
      <c r="G7" s="5">
        <v>147.9862322862768</v>
      </c>
      <c r="H7" s="7">
        <v>1</v>
      </c>
      <c r="I7" s="7">
        <v>4</v>
      </c>
      <c r="J7" s="7">
        <v>8</v>
      </c>
      <c r="K7" s="5">
        <v>18.22073482403312</v>
      </c>
      <c r="L7" s="5">
        <v>89.03009495099195</v>
      </c>
      <c r="M7" s="5">
        <v>147.9862322862768</v>
      </c>
      <c r="N7" s="5">
        <v>113.4659050044205</v>
      </c>
      <c r="O7" s="5">
        <v>6.810687509382775</v>
      </c>
      <c r="P7" s="5">
        <v>25.58298632645521</v>
      </c>
      <c r="Q7" s="7">
        <v>119</v>
      </c>
      <c r="R7" s="7">
        <v>2</v>
      </c>
      <c r="S7" s="7">
        <v>5</v>
      </c>
      <c r="T7" s="7">
        <v>27</v>
      </c>
      <c r="U7" s="5">
        <v>3.228028248498299</v>
      </c>
      <c r="V7" s="7">
        <v>3</v>
      </c>
      <c r="W7" s="7">
        <v>9</v>
      </c>
      <c r="X7" s="7">
        <v>34</v>
      </c>
      <c r="Y7" s="5">
        <v>-4.052335114695961</v>
      </c>
      <c r="Z7" s="7">
        <v>192</v>
      </c>
      <c r="AA7" s="7">
        <v>128</v>
      </c>
      <c r="AB7" s="7">
        <v>70</v>
      </c>
      <c r="AC7" s="7">
        <v>32</v>
      </c>
      <c r="AD7" s="7">
        <v>5</v>
      </c>
      <c r="AE7" s="7">
        <v>6</v>
      </c>
      <c r="AF7" s="5">
        <v>164.7350486902069</v>
      </c>
      <c r="AG7" s="5">
        <v>10.98233657934713</v>
      </c>
      <c r="AH7" s="7">
        <v>26</v>
      </c>
      <c r="AI7" s="8">
        <v>121.691150000005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61.72210078532044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119.4621305522331</v>
      </c>
      <c r="O8" s="5">
        <v>7.222559496923136</v>
      </c>
      <c r="P8" s="5">
        <v>11.1751237468545</v>
      </c>
      <c r="Q8" s="7">
        <v>5</v>
      </c>
      <c r="R8" s="7">
        <v>0</v>
      </c>
      <c r="S8" s="7">
        <v>0</v>
      </c>
      <c r="T8" s="7">
        <v>1</v>
      </c>
      <c r="U8" s="5">
        <v>2.241239130863485</v>
      </c>
      <c r="V8" s="7">
        <v>0</v>
      </c>
      <c r="W8" s="7">
        <v>0</v>
      </c>
      <c r="X8" s="7">
        <v>0</v>
      </c>
      <c r="Y8" s="5">
        <v>-1.628855528982603</v>
      </c>
      <c r="Z8" s="7">
        <v>7</v>
      </c>
      <c r="AA8" s="7">
        <v>7</v>
      </c>
      <c r="AB8" s="7">
        <v>5</v>
      </c>
      <c r="AC8" s="7">
        <v>0</v>
      </c>
      <c r="AD8" s="7">
        <v>0</v>
      </c>
      <c r="AE8" s="7">
        <v>0</v>
      </c>
      <c r="AF8" s="5">
        <v>0</v>
      </c>
      <c r="AG8" s="5">
        <v>0</v>
      </c>
      <c r="AH8" s="7">
        <v>0</v>
      </c>
      <c r="AI8" s="8">
        <v>4.122300000000007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1744.161902686294</v>
      </c>
      <c r="F9" s="6">
        <v>0.109164808615168</v>
      </c>
      <c r="G9" s="5">
        <v>190.4011003006165</v>
      </c>
      <c r="H9" s="7">
        <v>2</v>
      </c>
      <c r="I9" s="7">
        <v>7</v>
      </c>
      <c r="J9" s="7">
        <v>12</v>
      </c>
      <c r="K9" s="5">
        <v>45.84069513919985</v>
      </c>
      <c r="L9" s="5">
        <v>104.112912192184</v>
      </c>
      <c r="M9" s="5">
        <v>190.4011003006144</v>
      </c>
      <c r="N9" s="5">
        <v>116.2774601790862</v>
      </c>
      <c r="O9" s="5">
        <v>6.977572818474668</v>
      </c>
      <c r="P9" s="5">
        <v>27.49131832379401</v>
      </c>
      <c r="Q9" s="7">
        <v>149</v>
      </c>
      <c r="R9" s="7">
        <v>3</v>
      </c>
      <c r="S9" s="7">
        <v>6</v>
      </c>
      <c r="T9" s="7">
        <v>34</v>
      </c>
      <c r="U9" s="5">
        <v>3.415257055961736</v>
      </c>
      <c r="V9" s="7">
        <v>3</v>
      </c>
      <c r="W9" s="7">
        <v>10</v>
      </c>
      <c r="X9" s="7">
        <v>38</v>
      </c>
      <c r="Y9" s="5">
        <v>-3.852602857656939</v>
      </c>
      <c r="Z9" s="7">
        <v>173</v>
      </c>
      <c r="AA9" s="7">
        <v>130</v>
      </c>
      <c r="AB9" s="7">
        <v>84</v>
      </c>
      <c r="AC9" s="7">
        <v>31</v>
      </c>
      <c r="AD9" s="7">
        <v>14</v>
      </c>
      <c r="AE9" s="7">
        <v>12</v>
      </c>
      <c r="AF9" s="5">
        <v>212.8179167169319</v>
      </c>
      <c r="AG9" s="5">
        <v>14.18786111446213</v>
      </c>
      <c r="AH9" s="7">
        <v>29</v>
      </c>
      <c r="AI9" s="8">
        <v>123.8685000000046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1749.694906222491</v>
      </c>
      <c r="F10" s="6">
        <v>0.1127100315930083</v>
      </c>
      <c r="G10" s="5">
        <v>197.2081681584627</v>
      </c>
      <c r="H10" s="7">
        <v>2</v>
      </c>
      <c r="I10" s="7">
        <v>7</v>
      </c>
      <c r="J10" s="7">
        <v>8</v>
      </c>
      <c r="K10" s="5">
        <v>36.70317975483795</v>
      </c>
      <c r="L10" s="5">
        <v>133.8076645644151</v>
      </c>
      <c r="M10" s="5">
        <v>197.2081681584687</v>
      </c>
      <c r="N10" s="5">
        <v>116.6463270814994</v>
      </c>
      <c r="O10" s="5">
        <v>7.001112727187261</v>
      </c>
      <c r="P10" s="5">
        <v>26.43215112033039</v>
      </c>
      <c r="Q10" s="7">
        <v>150</v>
      </c>
      <c r="R10" s="7">
        <v>2</v>
      </c>
      <c r="S10" s="7">
        <v>8</v>
      </c>
      <c r="T10" s="7">
        <v>28</v>
      </c>
      <c r="U10" s="5">
        <v>3.247972654792144</v>
      </c>
      <c r="V10" s="7">
        <v>7</v>
      </c>
      <c r="W10" s="7">
        <v>17</v>
      </c>
      <c r="X10" s="7">
        <v>41</v>
      </c>
      <c r="Y10" s="5">
        <v>-4.081867084476</v>
      </c>
      <c r="Z10" s="7">
        <v>211</v>
      </c>
      <c r="AA10" s="7">
        <v>151</v>
      </c>
      <c r="AB10" s="7">
        <v>77</v>
      </c>
      <c r="AC10" s="7">
        <v>29</v>
      </c>
      <c r="AD10" s="7">
        <v>23</v>
      </c>
      <c r="AE10" s="7">
        <v>10</v>
      </c>
      <c r="AF10" s="5">
        <v>233.6450423736733</v>
      </c>
      <c r="AG10" s="5">
        <v>15.57633615824489</v>
      </c>
      <c r="AH10" s="7">
        <v>35</v>
      </c>
      <c r="AI10" s="8">
        <v>120.5610000000036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1805.178329099932</v>
      </c>
      <c r="F11" s="6">
        <v>0.1179240897756521</v>
      </c>
      <c r="G11" s="5">
        <v>212.874011341842</v>
      </c>
      <c r="H11" s="7">
        <v>3</v>
      </c>
      <c r="I11" s="7">
        <v>7</v>
      </c>
      <c r="J11" s="7">
        <v>10</v>
      </c>
      <c r="K11" s="5">
        <v>29.1743666111015</v>
      </c>
      <c r="L11" s="5">
        <v>105.1319578819766</v>
      </c>
      <c r="M11" s="5">
        <v>168.760474894827</v>
      </c>
      <c r="N11" s="5">
        <v>120.3452219399955</v>
      </c>
      <c r="O11" s="5">
        <v>7.22640830549895</v>
      </c>
      <c r="P11" s="5">
        <v>27.12389670311076</v>
      </c>
      <c r="Q11" s="7">
        <v>141</v>
      </c>
      <c r="R11" s="7">
        <v>3</v>
      </c>
      <c r="S11" s="7">
        <v>9</v>
      </c>
      <c r="T11" s="7">
        <v>19</v>
      </c>
      <c r="U11" s="5">
        <v>3.261667303964544</v>
      </c>
      <c r="V11" s="7">
        <v>3</v>
      </c>
      <c r="W11" s="7">
        <v>10</v>
      </c>
      <c r="X11" s="7">
        <v>27</v>
      </c>
      <c r="Y11" s="5">
        <v>-3.575393669587017</v>
      </c>
      <c r="Z11" s="7">
        <v>211</v>
      </c>
      <c r="AA11" s="7">
        <v>131</v>
      </c>
      <c r="AB11" s="7">
        <v>72</v>
      </c>
      <c r="AC11" s="7">
        <v>34</v>
      </c>
      <c r="AD11" s="7">
        <v>16</v>
      </c>
      <c r="AE11" s="7">
        <v>10</v>
      </c>
      <c r="AF11" s="5">
        <v>194.2029623940925</v>
      </c>
      <c r="AG11" s="5">
        <v>12.94686415960617</v>
      </c>
      <c r="AH11" s="7">
        <v>29</v>
      </c>
      <c r="AI11" s="8">
        <v>125.137600000004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391.7957743343632</v>
      </c>
      <c r="F12" s="6">
        <v>0.08582353162721001</v>
      </c>
      <c r="G12" s="5">
        <v>33.62529702999245</v>
      </c>
      <c r="H12" s="7">
        <v>0</v>
      </c>
      <c r="I12" s="7">
        <v>0</v>
      </c>
      <c r="J12" s="7">
        <v>2</v>
      </c>
      <c r="K12" s="5">
        <v>23.40022802874046</v>
      </c>
      <c r="L12" s="5">
        <v>35.44630171179233</v>
      </c>
      <c r="M12" s="5">
        <v>79.16631050597971</v>
      </c>
      <c r="N12" s="5">
        <v>133.5667412503511</v>
      </c>
      <c r="O12" s="5">
        <v>8.020424644277616</v>
      </c>
      <c r="P12" s="5">
        <v>24.99304837209333</v>
      </c>
      <c r="Q12" s="7">
        <v>28</v>
      </c>
      <c r="R12" s="7">
        <v>0</v>
      </c>
      <c r="S12" s="7">
        <v>2</v>
      </c>
      <c r="T12" s="7">
        <v>5</v>
      </c>
      <c r="U12" s="5">
        <v>2.631901313262734</v>
      </c>
      <c r="V12" s="7">
        <v>0</v>
      </c>
      <c r="W12" s="7">
        <v>3</v>
      </c>
      <c r="X12" s="7">
        <v>8</v>
      </c>
      <c r="Y12" s="5">
        <v>-2.69066716056821</v>
      </c>
      <c r="Z12" s="7">
        <v>45</v>
      </c>
      <c r="AA12" s="7">
        <v>31</v>
      </c>
      <c r="AB12" s="7">
        <v>17</v>
      </c>
      <c r="AC12" s="7">
        <v>6</v>
      </c>
      <c r="AD12" s="7">
        <v>4</v>
      </c>
      <c r="AE12" s="7">
        <v>1</v>
      </c>
      <c r="AF12" s="5">
        <v>82.41154693899989</v>
      </c>
      <c r="AG12" s="5">
        <v>28.09484554738633</v>
      </c>
      <c r="AH12" s="7">
        <v>7</v>
      </c>
      <c r="AI12" s="8">
        <v>25.99905000000001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66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</v>
      </c>
      <c r="E17" s="6">
        <v>0.7416291049581455</v>
      </c>
      <c r="F17" s="6">
        <v>0.2583708950418545</v>
      </c>
      <c r="G17" s="19" t="s">
        <v>982</v>
      </c>
      <c r="H17" s="5">
        <v>335.9608307369656</v>
      </c>
      <c r="I17" s="4">
        <v>0.004486111111111111</v>
      </c>
      <c r="J17" s="5">
        <v>896.3985974173777</v>
      </c>
      <c r="K17" s="4">
        <v>0.004284722222222222</v>
      </c>
      <c r="L17" s="5">
        <v>437.9831829163753</v>
      </c>
      <c r="M17" s="4">
        <v>0.001256944444444444</v>
      </c>
      <c r="N17" s="5">
        <v>154.5718107690233</v>
      </c>
      <c r="O17" s="4">
        <v>0.0003125</v>
      </c>
      <c r="P17" s="5">
        <v>43.8022565256519</v>
      </c>
      <c r="Q17" s="4">
        <v>7.407407407407407e-05</v>
      </c>
      <c r="R17" s="5">
        <v>0</v>
      </c>
      <c r="S17" s="4">
        <v>0</v>
      </c>
      <c r="T17" s="30">
        <v>1868.716678365394</v>
      </c>
    </row>
    <row r="18" spans="1:20">
      <c r="A18" s="10"/>
      <c r="B18" s="10" t="s">
        <v>1001</v>
      </c>
      <c r="C18" s="10"/>
      <c r="D18" s="6">
        <v>0.009977324263038548</v>
      </c>
      <c r="E18" s="6">
        <v>0.6202569916855631</v>
      </c>
      <c r="F18" s="6">
        <v>0.3697656840513983</v>
      </c>
      <c r="G18" s="19" t="s">
        <v>983</v>
      </c>
      <c r="H18" s="5">
        <v>313.5773396653092</v>
      </c>
      <c r="I18" s="4">
        <v>0.004409722222222222</v>
      </c>
      <c r="J18" s="5">
        <v>947.3335069156421</v>
      </c>
      <c r="K18" s="4">
        <v>0.00475</v>
      </c>
      <c r="L18" s="5">
        <v>388.8977955182502</v>
      </c>
      <c r="M18" s="4">
        <v>0.001085648148148148</v>
      </c>
      <c r="N18" s="5">
        <v>80.53139072683985</v>
      </c>
      <c r="O18" s="4">
        <v>0.0001712962962962963</v>
      </c>
      <c r="P18" s="5">
        <v>0</v>
      </c>
      <c r="Q18" s="4">
        <v>0</v>
      </c>
      <c r="R18" s="5">
        <v>0</v>
      </c>
      <c r="S18" s="4">
        <v>0</v>
      </c>
      <c r="T18" s="30">
        <v>1730.340032826041</v>
      </c>
    </row>
    <row r="19" spans="1:20">
      <c r="A19" s="10"/>
      <c r="B19" s="10" t="s">
        <v>1002</v>
      </c>
      <c r="C19" s="10"/>
      <c r="D19" s="6">
        <v>0.0783466995681678</v>
      </c>
      <c r="E19" s="6">
        <v>0.7586366440468847</v>
      </c>
      <c r="F19" s="6">
        <v>0.1630166563849476</v>
      </c>
      <c r="G19" s="19" t="s">
        <v>984</v>
      </c>
      <c r="H19" s="5">
        <v>345.3105700989554</v>
      </c>
      <c r="I19" s="4">
        <v>0.004821759259259259</v>
      </c>
      <c r="J19" s="5">
        <v>849.973246126553</v>
      </c>
      <c r="K19" s="4">
        <v>0.004300925925925926</v>
      </c>
      <c r="L19" s="5">
        <v>353.0040679272547</v>
      </c>
      <c r="M19" s="4">
        <v>0.0009907407407407408</v>
      </c>
      <c r="N19" s="5">
        <v>122.204433581192</v>
      </c>
      <c r="O19" s="4">
        <v>0.00025</v>
      </c>
      <c r="P19" s="5">
        <v>31.72720358766037</v>
      </c>
      <c r="Q19" s="4">
        <v>5.324074074074074e-05</v>
      </c>
      <c r="R19" s="5">
        <v>0</v>
      </c>
      <c r="S19" s="4">
        <v>0</v>
      </c>
      <c r="T19" s="30">
        <v>1702.219521321616</v>
      </c>
    </row>
    <row r="20" spans="1:20">
      <c r="A20" s="10"/>
      <c r="B20" s="10" t="s">
        <v>1003</v>
      </c>
      <c r="C20" s="10"/>
      <c r="D20" s="6">
        <v>0.3607594936708861</v>
      </c>
      <c r="E20" s="6">
        <v>0.6392405063291139</v>
      </c>
      <c r="F20" s="6">
        <v>0</v>
      </c>
      <c r="G20" s="19" t="s">
        <v>985</v>
      </c>
      <c r="H20" s="5">
        <v>7.746024665054392</v>
      </c>
      <c r="I20" s="4">
        <v>8.796296296296296e-05</v>
      </c>
      <c r="J20" s="5">
        <v>54.92104431883581</v>
      </c>
      <c r="K20" s="4">
        <v>0.0002708333333333333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62.6670689838902</v>
      </c>
    </row>
    <row r="21" spans="1:20">
      <c r="A21" s="10" t="s">
        <v>1004</v>
      </c>
      <c r="B21" s="10" t="s">
        <v>1005</v>
      </c>
      <c r="C21" s="10"/>
      <c r="D21" s="6">
        <v>0.02799285288862418</v>
      </c>
      <c r="E21" s="6">
        <v>0.6439845145920191</v>
      </c>
      <c r="F21" s="6">
        <v>0.3280226325193568</v>
      </c>
      <c r="G21" s="19" t="s">
        <v>986</v>
      </c>
      <c r="H21" s="5">
        <v>348.7376394636485</v>
      </c>
      <c r="I21" s="4">
        <v>0.004854166666666666</v>
      </c>
      <c r="J21" s="5">
        <v>833.672693534977</v>
      </c>
      <c r="K21" s="4">
        <v>0.004162037037037037</v>
      </c>
      <c r="L21" s="5">
        <v>365.1155397571629</v>
      </c>
      <c r="M21" s="4">
        <v>0.001013888888888889</v>
      </c>
      <c r="N21" s="5">
        <v>146.4576698844967</v>
      </c>
      <c r="O21" s="4">
        <v>0.0003078703703703704</v>
      </c>
      <c r="P21" s="5">
        <v>50.17836004600849</v>
      </c>
      <c r="Q21" s="4">
        <v>7.87037037037037e-05</v>
      </c>
      <c r="R21" s="5">
        <v>0</v>
      </c>
      <c r="S21" s="4">
        <v>0</v>
      </c>
      <c r="T21" s="30">
        <v>1744.161902686294</v>
      </c>
    </row>
    <row r="22" spans="1:20">
      <c r="A22" s="10"/>
      <c r="B22" s="10" t="s">
        <v>1006</v>
      </c>
      <c r="C22" s="10"/>
      <c r="D22" s="6">
        <v>0.03694701020904229</v>
      </c>
      <c r="E22" s="6">
        <v>0.5700858855939069</v>
      </c>
      <c r="F22" s="6">
        <v>0.3929671041970507</v>
      </c>
      <c r="G22" s="19" t="s">
        <v>983</v>
      </c>
      <c r="H22" s="5">
        <v>270.1618533731425</v>
      </c>
      <c r="I22" s="4">
        <v>0.004719907407407407</v>
      </c>
      <c r="J22" s="5">
        <v>816.5993424787439</v>
      </c>
      <c r="K22" s="4">
        <v>0.00399537037037037</v>
      </c>
      <c r="L22" s="5">
        <v>450.2269313135448</v>
      </c>
      <c r="M22" s="4">
        <v>0.001284722222222222</v>
      </c>
      <c r="N22" s="5">
        <v>159.8771275927002</v>
      </c>
      <c r="O22" s="4">
        <v>0.0003287037037037037</v>
      </c>
      <c r="P22" s="5">
        <v>53.07434897500752</v>
      </c>
      <c r="Q22" s="4">
        <v>8.796296296296296e-05</v>
      </c>
      <c r="R22" s="5">
        <v>0</v>
      </c>
      <c r="S22" s="4">
        <v>0</v>
      </c>
      <c r="T22" s="30">
        <v>1749.939603733139</v>
      </c>
    </row>
    <row r="23" spans="1:20">
      <c r="A23" s="10"/>
      <c r="B23" s="10" t="s">
        <v>1007</v>
      </c>
      <c r="C23" s="10"/>
      <c r="D23" s="6">
        <v>0.1137925523413777</v>
      </c>
      <c r="E23" s="6">
        <v>0.8197219114591657</v>
      </c>
      <c r="F23" s="6">
        <v>0.0664855361994566</v>
      </c>
      <c r="G23" s="19" t="s">
        <v>984</v>
      </c>
      <c r="H23" s="5">
        <v>298.7076384880911</v>
      </c>
      <c r="I23" s="4">
        <v>0.004335648148148148</v>
      </c>
      <c r="J23" s="5">
        <v>951.0058031726112</v>
      </c>
      <c r="K23" s="4">
        <v>0.004710648148148148</v>
      </c>
      <c r="L23" s="5">
        <v>333.9056083060932</v>
      </c>
      <c r="M23" s="4">
        <v>0.0009351851851851852</v>
      </c>
      <c r="N23" s="5">
        <v>161.5996880362145</v>
      </c>
      <c r="O23" s="4">
        <v>0.0003356481481481481</v>
      </c>
      <c r="P23" s="5">
        <v>60.57212983568024</v>
      </c>
      <c r="Q23" s="4">
        <v>9.953703703703703e-05</v>
      </c>
      <c r="R23" s="5">
        <v>0</v>
      </c>
      <c r="S23" s="4">
        <v>0</v>
      </c>
      <c r="T23" s="30">
        <v>1805.79086783869</v>
      </c>
    </row>
    <row r="24" spans="1:20">
      <c r="A24" s="10"/>
      <c r="B24" s="10" t="s">
        <v>1008</v>
      </c>
      <c r="C24" s="10"/>
      <c r="D24" s="6">
        <v>0</v>
      </c>
      <c r="E24" s="6">
        <v>0.5736301369863014</v>
      </c>
      <c r="F24" s="6">
        <v>0.4263698630136986</v>
      </c>
      <c r="G24" s="19" t="s">
        <v>985</v>
      </c>
      <c r="H24" s="5">
        <v>63.44061818355112</v>
      </c>
      <c r="I24" s="4">
        <v>0.000662037037037037</v>
      </c>
      <c r="J24" s="5">
        <v>204.5157284172419</v>
      </c>
      <c r="K24" s="4">
        <v>0.001046296296296296</v>
      </c>
      <c r="L24" s="5">
        <v>90.21413070357812</v>
      </c>
      <c r="M24" s="4">
        <v>0.0002569444444444445</v>
      </c>
      <c r="N24" s="5">
        <v>30.83762104467678</v>
      </c>
      <c r="O24" s="4">
        <v>6.481481481481482e-05</v>
      </c>
      <c r="P24" s="5">
        <v>4.215153014285534</v>
      </c>
      <c r="Q24" s="4">
        <v>6.944444444444445e-06</v>
      </c>
      <c r="R24" s="5">
        <v>0</v>
      </c>
      <c r="S24" s="4">
        <v>0</v>
      </c>
      <c r="T24" s="30">
        <v>393.2232513633335</v>
      </c>
    </row>
    <row r="25" spans="1:20">
      <c r="H25" s="31">
        <v>1983.642514674718</v>
      </c>
      <c r="I25" s="32">
        <v>0.02837731481481481</v>
      </c>
      <c r="J25" s="31">
        <v>5554.419962381982</v>
      </c>
      <c r="K25" s="32">
        <v>0.02752083333333333</v>
      </c>
      <c r="L25" s="31">
        <v>2419.347256442259</v>
      </c>
      <c r="M25" s="32">
        <v>0.006824074074074074</v>
      </c>
      <c r="N25" s="31">
        <v>856.0797416351433</v>
      </c>
      <c r="O25" s="32">
        <v>0.001770833333333333</v>
      </c>
      <c r="P25" s="31">
        <v>243.5694519842941</v>
      </c>
      <c r="Q25" s="32">
        <v>0.000400462962962963</v>
      </c>
      <c r="R25" s="31">
        <v>0</v>
      </c>
      <c r="S25" s="32">
        <v>0</v>
      </c>
      <c r="T25" s="33">
        <v>11057.0589271184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0.4367950783653142</v>
      </c>
      <c r="I27" s="20">
        <v>0.4304965577852644</v>
      </c>
      <c r="J27" s="20">
        <v>0.1054636004101362</v>
      </c>
      <c r="K27" s="20">
        <v>0.02321663981250915</v>
      </c>
      <c r="L27" s="20">
        <v>0.004028123626776036</v>
      </c>
      <c r="M27" s="20">
        <v>0</v>
      </c>
      <c r="N27" s="19" t="s">
        <v>982</v>
      </c>
      <c r="O27" s="20">
        <v>0.4307623916425872</v>
      </c>
      <c r="P27" s="20">
        <v>0.4114247610580129</v>
      </c>
      <c r="Q27" s="20">
        <v>0.1206934874416537</v>
      </c>
      <c r="R27" s="20">
        <v>0.03000666814847744</v>
      </c>
      <c r="S27" s="20">
        <v>0.007112691709268726</v>
      </c>
      <c r="T27" s="20">
        <v>0</v>
      </c>
    </row>
    <row r="28" spans="1:20">
      <c r="A28" s="34">
        <v>0.02837731481481481</v>
      </c>
      <c r="B28" s="34">
        <v>0.02752083333333333</v>
      </c>
      <c r="C28" s="34">
        <v>0.006824074074074074</v>
      </c>
      <c r="D28" s="34">
        <v>0.001770833333333333</v>
      </c>
      <c r="E28" s="34">
        <v>0.000400462962962963</v>
      </c>
      <c r="F28" s="34">
        <v>0</v>
      </c>
      <c r="G28" s="19" t="s">
        <v>83</v>
      </c>
      <c r="H28" s="20">
        <v>0.4377607788595271</v>
      </c>
      <c r="I28" s="20">
        <v>0.4180111265646732</v>
      </c>
      <c r="J28" s="20">
        <v>0.1048678720445063</v>
      </c>
      <c r="K28" s="20">
        <v>0.03115438108484006</v>
      </c>
      <c r="L28" s="20">
        <v>0.008205841446453407</v>
      </c>
      <c r="M28" s="20">
        <v>0</v>
      </c>
      <c r="N28" s="19" t="s">
        <v>983</v>
      </c>
      <c r="O28" s="20">
        <v>0.4233333333333333</v>
      </c>
      <c r="P28" s="20">
        <v>0.456</v>
      </c>
      <c r="Q28" s="20">
        <v>0.1042222222222222</v>
      </c>
      <c r="R28" s="20">
        <v>0.01644444444444445</v>
      </c>
      <c r="S28" s="20">
        <v>0</v>
      </c>
      <c r="T28" s="20">
        <v>0</v>
      </c>
    </row>
    <row r="29" spans="1:20">
      <c r="N29" s="19" t="s">
        <v>984</v>
      </c>
      <c r="O29" s="20">
        <v>0.4628888888888889</v>
      </c>
      <c r="P29" s="20">
        <v>0.4128888888888889</v>
      </c>
      <c r="Q29" s="20">
        <v>0.0951111111111111</v>
      </c>
      <c r="R29" s="20">
        <v>0.024</v>
      </c>
      <c r="S29" s="20">
        <v>0.005111111111111111</v>
      </c>
      <c r="T29" s="20">
        <v>0</v>
      </c>
    </row>
    <row r="30" spans="1:20">
      <c r="N30" s="19" t="s">
        <v>985</v>
      </c>
      <c r="O30" s="20">
        <v>0.2451612903225806</v>
      </c>
      <c r="P30" s="20">
        <v>0.7548387096774194</v>
      </c>
      <c r="Q30" s="20">
        <v>0</v>
      </c>
      <c r="R30" s="20">
        <v>0</v>
      </c>
      <c r="S30" s="20">
        <v>0</v>
      </c>
      <c r="T30" s="20">
        <v>0</v>
      </c>
    </row>
    <row r="31" spans="1:20">
      <c r="N31" s="19" t="s">
        <v>986</v>
      </c>
      <c r="O31" s="20">
        <v>0.466</v>
      </c>
      <c r="P31" s="20">
        <v>0.3995555555555556</v>
      </c>
      <c r="Q31" s="20">
        <v>0.09733333333333333</v>
      </c>
      <c r="R31" s="20">
        <v>0.02955555555555556</v>
      </c>
      <c r="S31" s="20">
        <v>0.007555555555555556</v>
      </c>
      <c r="T31" s="20">
        <v>0</v>
      </c>
    </row>
    <row r="32" spans="1:20">
      <c r="N32" s="19" t="s">
        <v>983</v>
      </c>
      <c r="O32" s="20">
        <v>0.4531111111111111</v>
      </c>
      <c r="P32" s="20">
        <v>0.3835555555555555</v>
      </c>
      <c r="Q32" s="20">
        <v>0.1233333333333333</v>
      </c>
      <c r="R32" s="20">
        <v>0.03155555555555556</v>
      </c>
      <c r="S32" s="20">
        <v>0.008444444444444444</v>
      </c>
      <c r="T32" s="20">
        <v>0</v>
      </c>
    </row>
    <row r="33" spans="14:20">
      <c r="N33" s="19" t="s">
        <v>984</v>
      </c>
      <c r="O33" s="20">
        <v>0.4162222222222222</v>
      </c>
      <c r="P33" s="20">
        <v>0.4522222222222222</v>
      </c>
      <c r="Q33" s="20">
        <v>0.08977777777777778</v>
      </c>
      <c r="R33" s="20">
        <v>0.03222222222222222</v>
      </c>
      <c r="S33" s="20">
        <v>0.009555555555555555</v>
      </c>
      <c r="T33" s="20">
        <v>0</v>
      </c>
    </row>
    <row r="34" spans="14:20">
      <c r="N34" s="19" t="s">
        <v>985</v>
      </c>
      <c r="O34" s="20">
        <v>0.325</v>
      </c>
      <c r="P34" s="20">
        <v>0.5136363636363637</v>
      </c>
      <c r="Q34" s="20">
        <v>0.1261363636363636</v>
      </c>
      <c r="R34" s="20">
        <v>0.03181818181818181</v>
      </c>
      <c r="S34" s="20">
        <v>0.003409090909090909</v>
      </c>
      <c r="T34" s="20">
        <v>0</v>
      </c>
    </row>
    <row r="49" spans="1:3">
      <c r="A49" s="19" t="s">
        <v>982</v>
      </c>
      <c r="B49" s="19">
        <v>124.5811118910263</v>
      </c>
      <c r="C49" s="19">
        <v>12.97863582249926</v>
      </c>
    </row>
    <row r="50" spans="1:3">
      <c r="A50" s="19" t="s">
        <v>983</v>
      </c>
      <c r="B50" s="19">
        <v>115.3362533744087</v>
      </c>
      <c r="C50" s="19">
        <v>5.094310876581312</v>
      </c>
    </row>
    <row r="51" spans="1:3">
      <c r="A51" s="19" t="s">
        <v>984</v>
      </c>
      <c r="B51" s="19">
        <v>113.4659050044205</v>
      </c>
      <c r="C51" s="19">
        <v>9.86574881908512</v>
      </c>
    </row>
    <row r="52" spans="1:3">
      <c r="A52" s="19" t="s">
        <v>985</v>
      </c>
      <c r="B52" s="19">
        <v>119.4621305522331</v>
      </c>
      <c r="C52" s="19">
        <v>0</v>
      </c>
    </row>
    <row r="53" spans="1:3">
      <c r="A53" s="19" t="s">
        <v>986</v>
      </c>
      <c r="B53" s="19">
        <v>116.2774601790862</v>
      </c>
      <c r="C53" s="19">
        <v>12.69340668670776</v>
      </c>
    </row>
    <row r="54" spans="1:3">
      <c r="A54" s="19" t="s">
        <v>983</v>
      </c>
      <c r="B54" s="19">
        <v>116.6463270814994</v>
      </c>
      <c r="C54" s="19">
        <v>13.14721121056418</v>
      </c>
    </row>
    <row r="55" spans="1:3">
      <c r="A55" s="19" t="s">
        <v>984</v>
      </c>
      <c r="B55" s="19">
        <v>120.3452219399955</v>
      </c>
      <c r="C55" s="19">
        <v>14.1916007561228</v>
      </c>
    </row>
    <row r="56" spans="1:3">
      <c r="A56" s="19" t="s">
        <v>985</v>
      </c>
      <c r="B56" s="19">
        <v>133.5667412503511</v>
      </c>
      <c r="C56" s="19">
        <v>11.46316944204288</v>
      </c>
    </row>
    <row r="71" spans="1:29">
      <c r="A71" t="s">
        <v>85</v>
      </c>
      <c r="F71" t="s">
        <v>1015</v>
      </c>
      <c r="M71" t="s">
        <v>1020</v>
      </c>
      <c r="T71" t="s">
        <v>1016</v>
      </c>
      <c r="AC71" t="s">
        <v>1017</v>
      </c>
    </row>
    <row r="72" spans="1:29" ht="377" customHeight="1"/>
    <row r="73" spans="1:29">
      <c r="A73" t="s">
        <v>86</v>
      </c>
      <c r="F73" t="s">
        <v>1018</v>
      </c>
      <c r="M73" t="s">
        <v>1022</v>
      </c>
      <c r="T73" t="s">
        <v>1021</v>
      </c>
      <c r="AC73" t="s">
        <v>1019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70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11169.21974803978</v>
      </c>
      <c r="F3" s="6">
        <v>0.02762171669410625</v>
      </c>
      <c r="G3" s="5">
        <v>308.5130235745717</v>
      </c>
      <c r="H3" s="7">
        <v>0</v>
      </c>
      <c r="I3" s="7">
        <v>9</v>
      </c>
      <c r="J3" s="7">
        <v>27</v>
      </c>
      <c r="K3" s="5">
        <v>0</v>
      </c>
      <c r="L3" s="5">
        <v>92.53072206223442</v>
      </c>
      <c r="M3" s="5">
        <v>308.513023574571</v>
      </c>
      <c r="N3" s="5">
        <v>119.5208105729244</v>
      </c>
      <c r="O3" s="5">
        <v>7.171565296177445</v>
      </c>
      <c r="P3" s="5">
        <v>23.6972510442446</v>
      </c>
      <c r="Q3" s="7">
        <v>833</v>
      </c>
      <c r="R3" s="7">
        <v>17</v>
      </c>
      <c r="S3" s="7">
        <v>67</v>
      </c>
      <c r="T3" s="7">
        <v>215</v>
      </c>
      <c r="U3" s="5">
        <v>3.582431586995298</v>
      </c>
      <c r="V3" s="7">
        <v>30</v>
      </c>
      <c r="W3" s="7">
        <v>88</v>
      </c>
      <c r="X3" s="7">
        <v>242</v>
      </c>
      <c r="Y3" s="5">
        <v>-3.929907245653286</v>
      </c>
      <c r="Z3" s="7">
        <v>1424</v>
      </c>
      <c r="AA3" s="7">
        <v>962</v>
      </c>
      <c r="AB3" s="7">
        <v>440</v>
      </c>
      <c r="AC3" s="7">
        <v>197</v>
      </c>
      <c r="AD3" s="7">
        <v>87</v>
      </c>
      <c r="AE3" s="7">
        <v>62</v>
      </c>
      <c r="AF3" s="5">
        <v>454.2111877026978</v>
      </c>
      <c r="AG3" s="5">
        <v>4.860472848610999</v>
      </c>
      <c r="AH3" s="7">
        <v>191</v>
      </c>
      <c r="AI3" s="8">
        <v>818.9132000000288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1840.783137749096</v>
      </c>
      <c r="F5" s="6">
        <v>0.01417902060560998</v>
      </c>
      <c r="G5" s="5">
        <v>26.10050204060383</v>
      </c>
      <c r="H5" s="7">
        <v>0</v>
      </c>
      <c r="I5" s="7">
        <v>0</v>
      </c>
      <c r="J5" s="7">
        <v>3</v>
      </c>
      <c r="K5" s="5">
        <v>0</v>
      </c>
      <c r="L5" s="5">
        <v>0</v>
      </c>
      <c r="M5" s="5">
        <v>26.10050204060417</v>
      </c>
      <c r="N5" s="5">
        <v>122.7188758499397</v>
      </c>
      <c r="O5" s="5">
        <v>7.364407978051486</v>
      </c>
      <c r="P5" s="5">
        <v>19.76720448868019</v>
      </c>
      <c r="Q5" s="7">
        <v>123</v>
      </c>
      <c r="R5" s="7">
        <v>1</v>
      </c>
      <c r="S5" s="7">
        <v>10</v>
      </c>
      <c r="T5" s="7">
        <v>40</v>
      </c>
      <c r="U5" s="5">
        <v>3.202428720455709</v>
      </c>
      <c r="V5" s="7">
        <v>6</v>
      </c>
      <c r="W5" s="7">
        <v>14</v>
      </c>
      <c r="X5" s="7">
        <v>36</v>
      </c>
      <c r="Y5" s="5">
        <v>-3.204636259219511</v>
      </c>
      <c r="Z5" s="7">
        <v>249</v>
      </c>
      <c r="AA5" s="7">
        <v>169</v>
      </c>
      <c r="AB5" s="7">
        <v>71</v>
      </c>
      <c r="AC5" s="7">
        <v>26</v>
      </c>
      <c r="AD5" s="7">
        <v>12</v>
      </c>
      <c r="AE5" s="7">
        <v>7</v>
      </c>
      <c r="AF5" s="5">
        <v>47.06756449042585</v>
      </c>
      <c r="AG5" s="5">
        <v>3.137837632695057</v>
      </c>
      <c r="AH5" s="7">
        <v>28</v>
      </c>
      <c r="AI5" s="8">
        <v>131.6682500000043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1643.785172115352</v>
      </c>
      <c r="F6" s="6">
        <v>0.01657640250248015</v>
      </c>
      <c r="G6" s="5">
        <v>27.24804464059268</v>
      </c>
      <c r="H6" s="7">
        <v>0</v>
      </c>
      <c r="I6" s="7">
        <v>1</v>
      </c>
      <c r="J6" s="7">
        <v>3</v>
      </c>
      <c r="K6" s="5">
        <v>0</v>
      </c>
      <c r="L6" s="5">
        <v>5.831466231303239</v>
      </c>
      <c r="M6" s="5">
        <v>27.24804464059116</v>
      </c>
      <c r="N6" s="5">
        <v>109.5856781410234</v>
      </c>
      <c r="O6" s="5">
        <v>6.576845114983446</v>
      </c>
      <c r="P6" s="5">
        <v>20.70548979012435</v>
      </c>
      <c r="Q6" s="7">
        <v>107</v>
      </c>
      <c r="R6" s="7">
        <v>1</v>
      </c>
      <c r="S6" s="7">
        <v>10</v>
      </c>
      <c r="T6" s="7">
        <v>33</v>
      </c>
      <c r="U6" s="5">
        <v>3.171517434211291</v>
      </c>
      <c r="V6" s="7">
        <v>2</v>
      </c>
      <c r="W6" s="7">
        <v>17</v>
      </c>
      <c r="X6" s="7">
        <v>39</v>
      </c>
      <c r="Y6" s="5">
        <v>-3.405523450502219</v>
      </c>
      <c r="Z6" s="7">
        <v>230</v>
      </c>
      <c r="AA6" s="7">
        <v>125</v>
      </c>
      <c r="AB6" s="7">
        <v>46</v>
      </c>
      <c r="AC6" s="7">
        <v>36</v>
      </c>
      <c r="AD6" s="7">
        <v>14</v>
      </c>
      <c r="AE6" s="7">
        <v>8</v>
      </c>
      <c r="AF6" s="5">
        <v>54.81599441876006</v>
      </c>
      <c r="AG6" s="5">
        <v>3.654399627917337</v>
      </c>
      <c r="AH6" s="7">
        <v>32</v>
      </c>
      <c r="AI6" s="8">
        <v>127.3233500000056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1756.510735188551</v>
      </c>
      <c r="F7" s="6">
        <v>0.009211139441728773</v>
      </c>
      <c r="G7" s="5">
        <v>16.17946531271527</v>
      </c>
      <c r="H7" s="7">
        <v>0</v>
      </c>
      <c r="I7" s="7">
        <v>0</v>
      </c>
      <c r="J7" s="7">
        <v>3</v>
      </c>
      <c r="K7" s="5">
        <v>0</v>
      </c>
      <c r="L7" s="5">
        <v>0</v>
      </c>
      <c r="M7" s="5">
        <v>16.17946531271537</v>
      </c>
      <c r="N7" s="5">
        <v>117.1007156792367</v>
      </c>
      <c r="O7" s="5">
        <v>7.027947155443079</v>
      </c>
      <c r="P7" s="5">
        <v>19.70713155481219</v>
      </c>
      <c r="Q7" s="7">
        <v>124</v>
      </c>
      <c r="R7" s="7">
        <v>3</v>
      </c>
      <c r="S7" s="7">
        <v>11</v>
      </c>
      <c r="T7" s="7">
        <v>33</v>
      </c>
      <c r="U7" s="5">
        <v>3.582431586995298</v>
      </c>
      <c r="V7" s="7">
        <v>10</v>
      </c>
      <c r="W7" s="7">
        <v>15</v>
      </c>
      <c r="X7" s="7">
        <v>44</v>
      </c>
      <c r="Y7" s="5">
        <v>-3.716084013815246</v>
      </c>
      <c r="Z7" s="7">
        <v>198</v>
      </c>
      <c r="AA7" s="7">
        <v>128</v>
      </c>
      <c r="AB7" s="7">
        <v>68</v>
      </c>
      <c r="AC7" s="7">
        <v>27</v>
      </c>
      <c r="AD7" s="7">
        <v>8</v>
      </c>
      <c r="AE7" s="7">
        <v>8</v>
      </c>
      <c r="AF7" s="5">
        <v>32.72502491602381</v>
      </c>
      <c r="AG7" s="5">
        <v>2.181668327734921</v>
      </c>
      <c r="AH7" s="7">
        <v>32</v>
      </c>
      <c r="AI7" s="8">
        <v>129.5801500000048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99.61927134354846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192.811492922997</v>
      </c>
      <c r="O8" s="5">
        <v>11.58600861777962</v>
      </c>
      <c r="P8" s="5">
        <v>17.21841260924542</v>
      </c>
      <c r="Q8" s="7">
        <v>11</v>
      </c>
      <c r="R8" s="7">
        <v>2</v>
      </c>
      <c r="S8" s="7">
        <v>2</v>
      </c>
      <c r="T8" s="7">
        <v>4</v>
      </c>
      <c r="U8" s="5">
        <v>3.19311464386528</v>
      </c>
      <c r="V8" s="7">
        <v>0</v>
      </c>
      <c r="W8" s="7">
        <v>0</v>
      </c>
      <c r="X8" s="7">
        <v>2</v>
      </c>
      <c r="Y8" s="5">
        <v>-2.239946712566303</v>
      </c>
      <c r="Z8" s="7">
        <v>9</v>
      </c>
      <c r="AA8" s="7">
        <v>18</v>
      </c>
      <c r="AB8" s="7">
        <v>6</v>
      </c>
      <c r="AC8" s="7">
        <v>2</v>
      </c>
      <c r="AD8" s="7">
        <v>1</v>
      </c>
      <c r="AE8" s="7">
        <v>0</v>
      </c>
      <c r="AF8" s="5">
        <v>0.8430955439798709</v>
      </c>
      <c r="AG8" s="5">
        <v>1.631797827057814</v>
      </c>
      <c r="AH8" s="7">
        <v>2</v>
      </c>
      <c r="AI8" s="8">
        <v>5.643049999999987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1862.867575756466</v>
      </c>
      <c r="F9" s="6">
        <v>0.02996287248059498</v>
      </c>
      <c r="G9" s="5">
        <v>55.81686362062609</v>
      </c>
      <c r="H9" s="7">
        <v>0</v>
      </c>
      <c r="I9" s="7">
        <v>2</v>
      </c>
      <c r="J9" s="7">
        <v>5</v>
      </c>
      <c r="K9" s="5">
        <v>0</v>
      </c>
      <c r="L9" s="5">
        <v>26.018864435051</v>
      </c>
      <c r="M9" s="5">
        <v>55.81686362062828</v>
      </c>
      <c r="N9" s="5">
        <v>124.1911717170977</v>
      </c>
      <c r="O9" s="5">
        <v>7.452850639581252</v>
      </c>
      <c r="P9" s="5">
        <v>23.6972510442446</v>
      </c>
      <c r="Q9" s="7">
        <v>111</v>
      </c>
      <c r="R9" s="7">
        <v>2</v>
      </c>
      <c r="S9" s="7">
        <v>10</v>
      </c>
      <c r="T9" s="7">
        <v>32</v>
      </c>
      <c r="U9" s="5">
        <v>3.143952475629264</v>
      </c>
      <c r="V9" s="7">
        <v>4</v>
      </c>
      <c r="W9" s="7">
        <v>14</v>
      </c>
      <c r="X9" s="7">
        <v>31</v>
      </c>
      <c r="Y9" s="5">
        <v>-3.484516607577992</v>
      </c>
      <c r="Z9" s="7">
        <v>246</v>
      </c>
      <c r="AA9" s="7">
        <v>157</v>
      </c>
      <c r="AB9" s="7">
        <v>60</v>
      </c>
      <c r="AC9" s="7">
        <v>24</v>
      </c>
      <c r="AD9" s="7">
        <v>12</v>
      </c>
      <c r="AE9" s="7">
        <v>9</v>
      </c>
      <c r="AF9" s="5">
        <v>75.7292571436783</v>
      </c>
      <c r="AG9" s="5">
        <v>5.048617142911886</v>
      </c>
      <c r="AH9" s="7">
        <v>28</v>
      </c>
      <c r="AI9" s="8">
        <v>130.8951000000042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1818.269264983436</v>
      </c>
      <c r="F10" s="6">
        <v>0.05525869309505324</v>
      </c>
      <c r="G10" s="5">
        <v>100.4751832778877</v>
      </c>
      <c r="H10" s="7">
        <v>0</v>
      </c>
      <c r="I10" s="7">
        <v>4</v>
      </c>
      <c r="J10" s="7">
        <v>8</v>
      </c>
      <c r="K10" s="5">
        <v>0</v>
      </c>
      <c r="L10" s="5">
        <v>34.13107866151131</v>
      </c>
      <c r="M10" s="5">
        <v>100.4751832778929</v>
      </c>
      <c r="N10" s="5">
        <v>121.2179509988957</v>
      </c>
      <c r="O10" s="5">
        <v>7.274121329313306</v>
      </c>
      <c r="P10" s="5">
        <v>21.99741762754588</v>
      </c>
      <c r="Q10" s="7">
        <v>180</v>
      </c>
      <c r="R10" s="7">
        <v>7</v>
      </c>
      <c r="S10" s="7">
        <v>14</v>
      </c>
      <c r="T10" s="7">
        <v>38</v>
      </c>
      <c r="U10" s="5">
        <v>3.232696792207022</v>
      </c>
      <c r="V10" s="7">
        <v>2</v>
      </c>
      <c r="W10" s="7">
        <v>12</v>
      </c>
      <c r="X10" s="7">
        <v>44</v>
      </c>
      <c r="Y10" s="5">
        <v>-3.176490832882508</v>
      </c>
      <c r="Z10" s="7">
        <v>212</v>
      </c>
      <c r="AA10" s="7">
        <v>182</v>
      </c>
      <c r="AB10" s="7">
        <v>100</v>
      </c>
      <c r="AC10" s="7">
        <v>38</v>
      </c>
      <c r="AD10" s="7">
        <v>19</v>
      </c>
      <c r="AE10" s="7">
        <v>14</v>
      </c>
      <c r="AF10" s="5">
        <v>136.4003466045051</v>
      </c>
      <c r="AG10" s="5">
        <v>9.09335644030034</v>
      </c>
      <c r="AH10" s="7">
        <v>37</v>
      </c>
      <c r="AI10" s="8">
        <v>135.548700000005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1792.768585792461</v>
      </c>
      <c r="F11" s="6">
        <v>0.01050384902365251</v>
      </c>
      <c r="G11" s="5">
        <v>18.83097055951103</v>
      </c>
      <c r="H11" s="7">
        <v>0</v>
      </c>
      <c r="I11" s="7">
        <v>0</v>
      </c>
      <c r="J11" s="7">
        <v>2</v>
      </c>
      <c r="K11" s="5">
        <v>0</v>
      </c>
      <c r="L11" s="5">
        <v>0</v>
      </c>
      <c r="M11" s="5">
        <v>18.8309705595093</v>
      </c>
      <c r="N11" s="5">
        <v>119.5179057194974</v>
      </c>
      <c r="O11" s="5">
        <v>7.174843642693851</v>
      </c>
      <c r="P11" s="5">
        <v>19.38357477971223</v>
      </c>
      <c r="Q11" s="7">
        <v>144</v>
      </c>
      <c r="R11" s="7">
        <v>1</v>
      </c>
      <c r="S11" s="7">
        <v>6</v>
      </c>
      <c r="T11" s="7">
        <v>29</v>
      </c>
      <c r="U11" s="5">
        <v>3.316967526859818</v>
      </c>
      <c r="V11" s="7">
        <v>5</v>
      </c>
      <c r="W11" s="7">
        <v>12</v>
      </c>
      <c r="X11" s="7">
        <v>37</v>
      </c>
      <c r="Y11" s="5">
        <v>-3.626832937806537</v>
      </c>
      <c r="Z11" s="7">
        <v>242</v>
      </c>
      <c r="AA11" s="7">
        <v>158</v>
      </c>
      <c r="AB11" s="7">
        <v>77</v>
      </c>
      <c r="AC11" s="7">
        <v>35</v>
      </c>
      <c r="AD11" s="7">
        <v>16</v>
      </c>
      <c r="AE11" s="7">
        <v>10</v>
      </c>
      <c r="AF11" s="5">
        <v>34.87537316847192</v>
      </c>
      <c r="AG11" s="5">
        <v>2.325024877898128</v>
      </c>
      <c r="AH11" s="7">
        <v>22</v>
      </c>
      <c r="AI11" s="8">
        <v>131.1562000000049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351.947273406513</v>
      </c>
      <c r="F12" s="6">
        <v>0.1814532998210556</v>
      </c>
      <c r="G12" s="5">
        <v>63.86199412263502</v>
      </c>
      <c r="H12" s="7">
        <v>0</v>
      </c>
      <c r="I12" s="7">
        <v>2</v>
      </c>
      <c r="J12" s="7">
        <v>3</v>
      </c>
      <c r="K12" s="5">
        <v>0</v>
      </c>
      <c r="L12" s="5">
        <v>26.54931273436887</v>
      </c>
      <c r="M12" s="5">
        <v>63.86199412262977</v>
      </c>
      <c r="N12" s="5">
        <v>119.9820250249476</v>
      </c>
      <c r="O12" s="5">
        <v>7.20389815031804</v>
      </c>
      <c r="P12" s="5">
        <v>23.3806379701364</v>
      </c>
      <c r="Q12" s="7">
        <v>33</v>
      </c>
      <c r="R12" s="7">
        <v>0</v>
      </c>
      <c r="S12" s="7">
        <v>4</v>
      </c>
      <c r="T12" s="7">
        <v>6</v>
      </c>
      <c r="U12" s="5">
        <v>2.972451821196314</v>
      </c>
      <c r="V12" s="7">
        <v>1</v>
      </c>
      <c r="W12" s="7">
        <v>4</v>
      </c>
      <c r="X12" s="7">
        <v>9</v>
      </c>
      <c r="Y12" s="5">
        <v>-3.929907245653286</v>
      </c>
      <c r="Z12" s="7">
        <v>38</v>
      </c>
      <c r="AA12" s="7">
        <v>25</v>
      </c>
      <c r="AB12" s="7">
        <v>12</v>
      </c>
      <c r="AC12" s="7">
        <v>9</v>
      </c>
      <c r="AD12" s="7">
        <v>5</v>
      </c>
      <c r="AE12" s="7">
        <v>6</v>
      </c>
      <c r="AF12" s="5">
        <v>71.75453141685284</v>
      </c>
      <c r="AG12" s="5">
        <v>24.46177207392711</v>
      </c>
      <c r="AH12" s="7">
        <v>10</v>
      </c>
      <c r="AI12" s="8">
        <v>27.09839999999999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68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0.1701830592615576</v>
      </c>
      <c r="E17" s="6">
        <v>0.7139311200744648</v>
      </c>
      <c r="F17" s="6">
        <v>0.1158858206639777</v>
      </c>
      <c r="G17" s="19" t="s">
        <v>982</v>
      </c>
      <c r="H17" s="5">
        <v>262.388172347766</v>
      </c>
      <c r="I17" s="4">
        <v>0.003766203703703704</v>
      </c>
      <c r="J17" s="5">
        <v>1062.358285622774</v>
      </c>
      <c r="K17" s="4">
        <v>0.005175925925925926</v>
      </c>
      <c r="L17" s="5">
        <v>487.9467081363032</v>
      </c>
      <c r="M17" s="4">
        <v>0.001409722222222222</v>
      </c>
      <c r="N17" s="5">
        <v>28.08997164225275</v>
      </c>
      <c r="O17" s="4">
        <v>6.25e-05</v>
      </c>
      <c r="P17" s="5">
        <v>0</v>
      </c>
      <c r="Q17" s="4">
        <v>0</v>
      </c>
      <c r="R17" s="5">
        <v>0</v>
      </c>
      <c r="S17" s="4">
        <v>0</v>
      </c>
      <c r="T17" s="30">
        <v>1840.783137749097</v>
      </c>
    </row>
    <row r="18" spans="1:20">
      <c r="A18" s="10"/>
      <c r="B18" s="10" t="s">
        <v>1001</v>
      </c>
      <c r="C18" s="10"/>
      <c r="D18" s="6">
        <v>0.2779237844940867</v>
      </c>
      <c r="E18" s="6">
        <v>0.6248357424441524</v>
      </c>
      <c r="F18" s="6">
        <v>0.09724047306176084</v>
      </c>
      <c r="G18" s="19" t="s">
        <v>983</v>
      </c>
      <c r="H18" s="5">
        <v>316.2030624338445</v>
      </c>
      <c r="I18" s="4">
        <v>0.004824074074074074</v>
      </c>
      <c r="J18" s="5">
        <v>983.1906105186463</v>
      </c>
      <c r="K18" s="4">
        <v>0.004641203703703704</v>
      </c>
      <c r="L18" s="5">
        <v>309.3613534804101</v>
      </c>
      <c r="M18" s="4">
        <v>0.000875</v>
      </c>
      <c r="N18" s="5">
        <v>35.36457118431645</v>
      </c>
      <c r="O18" s="4">
        <v>7.638888888888889e-05</v>
      </c>
      <c r="P18" s="5">
        <v>0</v>
      </c>
      <c r="Q18" s="4">
        <v>0</v>
      </c>
      <c r="R18" s="5">
        <v>0</v>
      </c>
      <c r="S18" s="4">
        <v>0</v>
      </c>
      <c r="T18" s="30">
        <v>1644.119597617217</v>
      </c>
    </row>
    <row r="19" spans="1:20">
      <c r="A19" s="10"/>
      <c r="B19" s="10" t="s">
        <v>1002</v>
      </c>
      <c r="C19" s="10"/>
      <c r="D19" s="6">
        <v>0.4931884279810194</v>
      </c>
      <c r="E19" s="6">
        <v>0.4973212919026481</v>
      </c>
      <c r="F19" s="6">
        <v>0.009490280116332466</v>
      </c>
      <c r="G19" s="19" t="s">
        <v>984</v>
      </c>
      <c r="H19" s="5">
        <v>332.9662264425892</v>
      </c>
      <c r="I19" s="4">
        <v>0.004296296296296296</v>
      </c>
      <c r="J19" s="5">
        <v>1014.110880231491</v>
      </c>
      <c r="K19" s="4">
        <v>0.004956018518518518</v>
      </c>
      <c r="L19" s="5">
        <v>392.5631930084064</v>
      </c>
      <c r="M19" s="4">
        <v>0.001127314814814815</v>
      </c>
      <c r="N19" s="5">
        <v>17.22798842901284</v>
      </c>
      <c r="O19" s="4">
        <v>3.703703703703704e-05</v>
      </c>
      <c r="P19" s="5">
        <v>0</v>
      </c>
      <c r="Q19" s="4">
        <v>0</v>
      </c>
      <c r="R19" s="5">
        <v>0</v>
      </c>
      <c r="S19" s="4">
        <v>0</v>
      </c>
      <c r="T19" s="30">
        <v>1756.8682881115</v>
      </c>
    </row>
    <row r="20" spans="1:20">
      <c r="A20" s="10"/>
      <c r="B20" s="10" t="s">
        <v>1003</v>
      </c>
      <c r="C20" s="10"/>
      <c r="D20" s="6">
        <v>0.8333333333333334</v>
      </c>
      <c r="E20" s="6">
        <v>0.1666666666666667</v>
      </c>
      <c r="F20" s="6">
        <v>0</v>
      </c>
      <c r="G20" s="19" t="s">
        <v>985</v>
      </c>
      <c r="H20" s="5">
        <v>0</v>
      </c>
      <c r="I20" s="4">
        <v>0</v>
      </c>
      <c r="J20" s="5">
        <v>50.73800887159359</v>
      </c>
      <c r="K20" s="4">
        <v>0.000212962962962963</v>
      </c>
      <c r="L20" s="5">
        <v>49.28837515034138</v>
      </c>
      <c r="M20" s="4">
        <v>0.0001458333333333333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100.026384021935</v>
      </c>
    </row>
    <row r="21" spans="1:20">
      <c r="A21" s="10" t="s">
        <v>1004</v>
      </c>
      <c r="B21" s="10" t="s">
        <v>1005</v>
      </c>
      <c r="C21" s="10"/>
      <c r="D21" s="6">
        <v>0.2292073996089637</v>
      </c>
      <c r="E21" s="6">
        <v>0.7136411490449691</v>
      </c>
      <c r="F21" s="6">
        <v>0.05715145134606708</v>
      </c>
      <c r="G21" s="19" t="s">
        <v>986</v>
      </c>
      <c r="H21" s="5">
        <v>305.8753460493044</v>
      </c>
      <c r="I21" s="4">
        <v>0.00369212962962963</v>
      </c>
      <c r="J21" s="5">
        <v>1170.622568957177</v>
      </c>
      <c r="K21" s="4">
        <v>0.005662037037037037</v>
      </c>
      <c r="L21" s="5">
        <v>327.4738420062686</v>
      </c>
      <c r="M21" s="4">
        <v>0.0009421296296296297</v>
      </c>
      <c r="N21" s="5">
        <v>54.94627753077111</v>
      </c>
      <c r="O21" s="4">
        <v>0.0001134259259259259</v>
      </c>
      <c r="P21" s="5">
        <v>3.949541212945405</v>
      </c>
      <c r="Q21" s="4">
        <v>6.944444444444445e-06</v>
      </c>
      <c r="R21" s="5">
        <v>0</v>
      </c>
      <c r="S21" s="4">
        <v>0</v>
      </c>
      <c r="T21" s="30">
        <v>1862.867575756466</v>
      </c>
    </row>
    <row r="22" spans="1:20">
      <c r="A22" s="10"/>
      <c r="B22" s="10" t="s">
        <v>1006</v>
      </c>
      <c r="C22" s="10"/>
      <c r="D22" s="6">
        <v>0.2243827160493827</v>
      </c>
      <c r="E22" s="6">
        <v>0.5074074074074074</v>
      </c>
      <c r="F22" s="6">
        <v>0.2682098765432099</v>
      </c>
      <c r="G22" s="19" t="s">
        <v>983</v>
      </c>
      <c r="H22" s="5">
        <v>261.7524221479653</v>
      </c>
      <c r="I22" s="4">
        <v>0.004226851851851851</v>
      </c>
      <c r="J22" s="5">
        <v>939.0871369212809</v>
      </c>
      <c r="K22" s="4">
        <v>0.004523148148148149</v>
      </c>
      <c r="L22" s="5">
        <v>507.038693056048</v>
      </c>
      <c r="M22" s="4">
        <v>0.00143287037037037</v>
      </c>
      <c r="N22" s="5">
        <v>110.7196525884419</v>
      </c>
      <c r="O22" s="4">
        <v>0.0002337962962962963</v>
      </c>
      <c r="P22" s="5">
        <v>0</v>
      </c>
      <c r="Q22" s="4">
        <v>0</v>
      </c>
      <c r="R22" s="5">
        <v>0</v>
      </c>
      <c r="S22" s="4">
        <v>0</v>
      </c>
      <c r="T22" s="30">
        <v>1818.597904713736</v>
      </c>
    </row>
    <row r="23" spans="1:20">
      <c r="A23" s="10"/>
      <c r="B23" s="10" t="s">
        <v>1007</v>
      </c>
      <c r="C23" s="10"/>
      <c r="D23" s="6">
        <v>0.4423168222820066</v>
      </c>
      <c r="E23" s="6">
        <v>0.5576831777179934</v>
      </c>
      <c r="F23" s="6">
        <v>0</v>
      </c>
      <c r="G23" s="19" t="s">
        <v>984</v>
      </c>
      <c r="H23" s="5">
        <v>300.5100701501615</v>
      </c>
      <c r="I23" s="4">
        <v>0.004092592592592593</v>
      </c>
      <c r="J23" s="5">
        <v>1044.745492127</v>
      </c>
      <c r="K23" s="4">
        <v>0.005064814814814815</v>
      </c>
      <c r="L23" s="5">
        <v>426.885763373195</v>
      </c>
      <c r="M23" s="4">
        <v>0.001212962962962963</v>
      </c>
      <c r="N23" s="5">
        <v>20.95454907356361</v>
      </c>
      <c r="O23" s="4">
        <v>4.629629629629629e-05</v>
      </c>
      <c r="P23" s="5">
        <v>0</v>
      </c>
      <c r="Q23" s="4">
        <v>0</v>
      </c>
      <c r="R23" s="5">
        <v>0</v>
      </c>
      <c r="S23" s="4">
        <v>0</v>
      </c>
      <c r="T23" s="30">
        <v>1793.09587472392</v>
      </c>
    </row>
    <row r="24" spans="1:20">
      <c r="A24" s="10"/>
      <c r="B24" s="10" t="s">
        <v>1008</v>
      </c>
      <c r="C24" s="10"/>
      <c r="D24" s="6">
        <v>0.2631166797180893</v>
      </c>
      <c r="E24" s="6">
        <v>0.6851996867658575</v>
      </c>
      <c r="F24" s="6">
        <v>0.05168363351605325</v>
      </c>
      <c r="G24" s="19" t="s">
        <v>985</v>
      </c>
      <c r="H24" s="5">
        <v>72.23630577213953</v>
      </c>
      <c r="I24" s="4">
        <v>0.0009768518518518518</v>
      </c>
      <c r="J24" s="5">
        <v>140.7567341232771</v>
      </c>
      <c r="K24" s="4">
        <v>0.000712962962962963</v>
      </c>
      <c r="L24" s="5">
        <v>76.00595132786475</v>
      </c>
      <c r="M24" s="4">
        <v>0.0002152777777777778</v>
      </c>
      <c r="N24" s="5">
        <v>63.86199412262977</v>
      </c>
      <c r="O24" s="4">
        <v>0.0001319444444444444</v>
      </c>
      <c r="P24" s="5">
        <v>0</v>
      </c>
      <c r="Q24" s="4">
        <v>0</v>
      </c>
      <c r="R24" s="5">
        <v>0</v>
      </c>
      <c r="S24" s="4">
        <v>0</v>
      </c>
      <c r="T24" s="30">
        <v>352.8609853459111</v>
      </c>
    </row>
    <row r="25" spans="1:20">
      <c r="H25" s="31">
        <v>1851.931605343771</v>
      </c>
      <c r="I25" s="32">
        <v>0.025875</v>
      </c>
      <c r="J25" s="31">
        <v>6405.609717373241</v>
      </c>
      <c r="K25" s="32">
        <v>0.03094907407407407</v>
      </c>
      <c r="L25" s="31">
        <v>2576.563879538838</v>
      </c>
      <c r="M25" s="32">
        <v>0.007361111111111111</v>
      </c>
      <c r="N25" s="31">
        <v>331.1650045709885</v>
      </c>
      <c r="O25" s="32">
        <v>0.0007013888888888889</v>
      </c>
      <c r="P25" s="31">
        <v>3.949541212945405</v>
      </c>
      <c r="Q25" s="32">
        <v>6.944444444444445e-06</v>
      </c>
      <c r="R25" s="31">
        <v>0</v>
      </c>
      <c r="S25" s="32">
        <v>0</v>
      </c>
      <c r="T25" s="33">
        <v>11169.21974803978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0.4077193496411308</v>
      </c>
      <c r="I27" s="20">
        <v>0.4741467701772374</v>
      </c>
      <c r="J27" s="20">
        <v>0.1125677457155412</v>
      </c>
      <c r="K27" s="20">
        <v>0.005566134466090523</v>
      </c>
      <c r="L27" s="20">
        <v>0</v>
      </c>
      <c r="M27" s="20">
        <v>0</v>
      </c>
      <c r="N27" s="19" t="s">
        <v>982</v>
      </c>
      <c r="O27" s="20">
        <v>0.3616359190931318</v>
      </c>
      <c r="P27" s="20">
        <v>0.4969993331851523</v>
      </c>
      <c r="Q27" s="20">
        <v>0.1353634140920205</v>
      </c>
      <c r="R27" s="20">
        <v>0.006001333629695488</v>
      </c>
      <c r="S27" s="20">
        <v>0</v>
      </c>
      <c r="T27" s="20">
        <v>0</v>
      </c>
    </row>
    <row r="28" spans="1:20">
      <c r="A28" s="34">
        <v>0.025875</v>
      </c>
      <c r="B28" s="34">
        <v>0.03094907407407407</v>
      </c>
      <c r="C28" s="34">
        <v>0.007361111111111111</v>
      </c>
      <c r="D28" s="34">
        <v>0.0007013888888888889</v>
      </c>
      <c r="E28" s="34">
        <v>6.944444444444445e-06</v>
      </c>
      <c r="F28" s="34">
        <v>0</v>
      </c>
      <c r="G28" s="19" t="s">
        <v>83</v>
      </c>
      <c r="H28" s="20">
        <v>0.3901947148817803</v>
      </c>
      <c r="I28" s="20">
        <v>0.4795549374130737</v>
      </c>
      <c r="J28" s="20">
        <v>0.1142559109874826</v>
      </c>
      <c r="K28" s="20">
        <v>0.01578581363004172</v>
      </c>
      <c r="L28" s="20">
        <v>0.0002086230876216968</v>
      </c>
      <c r="M28" s="20">
        <v>0</v>
      </c>
      <c r="N28" s="19" t="s">
        <v>983</v>
      </c>
      <c r="O28" s="20">
        <v>0.4631111111111111</v>
      </c>
      <c r="P28" s="20">
        <v>0.4455555555555555</v>
      </c>
      <c r="Q28" s="20">
        <v>0.08400000000000001</v>
      </c>
      <c r="R28" s="20">
        <v>0.007333333333333333</v>
      </c>
      <c r="S28" s="20">
        <v>0</v>
      </c>
      <c r="T28" s="20">
        <v>0</v>
      </c>
    </row>
    <row r="29" spans="1:20">
      <c r="N29" s="19" t="s">
        <v>984</v>
      </c>
      <c r="O29" s="20">
        <v>0.4124444444444444</v>
      </c>
      <c r="P29" s="20">
        <v>0.4757777777777778</v>
      </c>
      <c r="Q29" s="20">
        <v>0.1082222222222222</v>
      </c>
      <c r="R29" s="20">
        <v>0.003555555555555556</v>
      </c>
      <c r="S29" s="20">
        <v>0</v>
      </c>
      <c r="T29" s="20">
        <v>0</v>
      </c>
    </row>
    <row r="30" spans="1:20">
      <c r="N30" s="19" t="s">
        <v>985</v>
      </c>
      <c r="O30" s="20">
        <v>0</v>
      </c>
      <c r="P30" s="20">
        <v>0.5935483870967742</v>
      </c>
      <c r="Q30" s="20">
        <v>0.4064516129032258</v>
      </c>
      <c r="R30" s="20">
        <v>0</v>
      </c>
      <c r="S30" s="20">
        <v>0</v>
      </c>
      <c r="T30" s="20">
        <v>0</v>
      </c>
    </row>
    <row r="31" spans="1:20">
      <c r="N31" s="19" t="s">
        <v>986</v>
      </c>
      <c r="O31" s="20">
        <v>0.3544444444444445</v>
      </c>
      <c r="P31" s="20">
        <v>0.5435555555555556</v>
      </c>
      <c r="Q31" s="20">
        <v>0.09044444444444444</v>
      </c>
      <c r="R31" s="20">
        <v>0.01088888888888889</v>
      </c>
      <c r="S31" s="20">
        <v>0.0006666666666666666</v>
      </c>
      <c r="T31" s="20">
        <v>0</v>
      </c>
    </row>
    <row r="32" spans="1:20">
      <c r="N32" s="19" t="s">
        <v>983</v>
      </c>
      <c r="O32" s="20">
        <v>0.4057777777777778</v>
      </c>
      <c r="P32" s="20">
        <v>0.4342222222222222</v>
      </c>
      <c r="Q32" s="20">
        <v>0.1375555555555555</v>
      </c>
      <c r="R32" s="20">
        <v>0.02244444444444444</v>
      </c>
      <c r="S32" s="20">
        <v>0</v>
      </c>
      <c r="T32" s="20">
        <v>0</v>
      </c>
    </row>
    <row r="33" spans="14:20">
      <c r="N33" s="19" t="s">
        <v>984</v>
      </c>
      <c r="O33" s="20">
        <v>0.3928888888888889</v>
      </c>
      <c r="P33" s="20">
        <v>0.4862222222222222</v>
      </c>
      <c r="Q33" s="20">
        <v>0.1164444444444444</v>
      </c>
      <c r="R33" s="20">
        <v>0.004444444444444444</v>
      </c>
      <c r="S33" s="20">
        <v>0</v>
      </c>
      <c r="T33" s="20">
        <v>0</v>
      </c>
    </row>
    <row r="34" spans="14:20">
      <c r="N34" s="19" t="s">
        <v>985</v>
      </c>
      <c r="O34" s="20">
        <v>0.4795454545454546</v>
      </c>
      <c r="P34" s="20">
        <v>0.35</v>
      </c>
      <c r="Q34" s="20">
        <v>0.1056818181818182</v>
      </c>
      <c r="R34" s="20">
        <v>0.06477272727272727</v>
      </c>
      <c r="S34" s="20">
        <v>0</v>
      </c>
      <c r="T34" s="20">
        <v>0</v>
      </c>
    </row>
    <row r="49" spans="1:3">
      <c r="A49" s="19" t="s">
        <v>982</v>
      </c>
      <c r="B49" s="19">
        <v>122.7188758499397</v>
      </c>
      <c r="C49" s="19">
        <v>1.740033469373589</v>
      </c>
    </row>
    <row r="50" spans="1:3">
      <c r="A50" s="19" t="s">
        <v>983</v>
      </c>
      <c r="B50" s="19">
        <v>109.5856781410234</v>
      </c>
      <c r="C50" s="19">
        <v>1.816536309372845</v>
      </c>
    </row>
    <row r="51" spans="1:3">
      <c r="A51" s="19" t="s">
        <v>984</v>
      </c>
      <c r="B51" s="19">
        <v>117.1007156792367</v>
      </c>
      <c r="C51" s="19">
        <v>1.078631020847684</v>
      </c>
    </row>
    <row r="52" spans="1:3">
      <c r="A52" s="19" t="s">
        <v>985</v>
      </c>
      <c r="B52" s="19">
        <v>192.811492922997</v>
      </c>
      <c r="C52" s="19">
        <v>0</v>
      </c>
    </row>
    <row r="53" spans="1:3">
      <c r="A53" s="19" t="s">
        <v>986</v>
      </c>
      <c r="B53" s="19">
        <v>124.1911717170977</v>
      </c>
      <c r="C53" s="19">
        <v>3.721124241375073</v>
      </c>
    </row>
    <row r="54" spans="1:3">
      <c r="A54" s="19" t="s">
        <v>983</v>
      </c>
      <c r="B54" s="19">
        <v>121.2179509988957</v>
      </c>
      <c r="C54" s="19">
        <v>6.698345551859182</v>
      </c>
    </row>
    <row r="55" spans="1:3">
      <c r="A55" s="19" t="s">
        <v>984</v>
      </c>
      <c r="B55" s="19">
        <v>119.5179057194974</v>
      </c>
      <c r="C55" s="19">
        <v>1.255398037300735</v>
      </c>
    </row>
    <row r="56" spans="1:3">
      <c r="A56" s="19" t="s">
        <v>985</v>
      </c>
      <c r="B56" s="19">
        <v>119.9820250249476</v>
      </c>
      <c r="C56" s="19">
        <v>21.77113435998921</v>
      </c>
    </row>
    <row r="71" spans="1:20">
      <c r="A71" t="s">
        <v>85</v>
      </c>
      <c r="F71" t="s">
        <v>1015</v>
      </c>
      <c r="M71" t="s">
        <v>1016</v>
      </c>
      <c r="T71" t="s">
        <v>1017</v>
      </c>
    </row>
    <row r="72" spans="1:20" ht="377" customHeight="1"/>
    <row r="73" spans="1:20">
      <c r="A73" t="s">
        <v>86</v>
      </c>
      <c r="F73" t="s">
        <v>1018</v>
      </c>
      <c r="M73" t="s">
        <v>1021</v>
      </c>
      <c r="T73" t="s">
        <v>1019</v>
      </c>
    </row>
    <row r="74" spans="1:20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8734.521279495228</v>
      </c>
      <c r="F3" s="6">
        <v>0.04388002898585211</v>
      </c>
      <c r="G3" s="5">
        <v>383.2710469217926</v>
      </c>
      <c r="H3" s="7">
        <v>0</v>
      </c>
      <c r="I3" s="7">
        <v>13</v>
      </c>
      <c r="J3" s="7">
        <v>34</v>
      </c>
      <c r="K3" s="5">
        <v>0</v>
      </c>
      <c r="L3" s="5">
        <v>121.3625561347027</v>
      </c>
      <c r="M3" s="5">
        <v>383.2710469218015</v>
      </c>
      <c r="N3" s="5">
        <v>93.46732241300406</v>
      </c>
      <c r="O3" s="5">
        <v>5.608222773191707</v>
      </c>
      <c r="P3" s="5">
        <v>23.37354037713736</v>
      </c>
      <c r="Q3" s="7">
        <v>770</v>
      </c>
      <c r="R3" s="7">
        <v>27</v>
      </c>
      <c r="S3" s="7">
        <v>85</v>
      </c>
      <c r="T3" s="7">
        <v>231</v>
      </c>
      <c r="U3" s="5">
        <v>4.363078150347414</v>
      </c>
      <c r="V3" s="7">
        <v>37</v>
      </c>
      <c r="W3" s="7">
        <v>103</v>
      </c>
      <c r="X3" s="7">
        <v>254</v>
      </c>
      <c r="Y3" s="5">
        <v>-4.090496003487871</v>
      </c>
      <c r="Z3" s="7">
        <v>929</v>
      </c>
      <c r="AA3" s="7">
        <v>616</v>
      </c>
      <c r="AB3" s="7">
        <v>323</v>
      </c>
      <c r="AC3" s="7">
        <v>172</v>
      </c>
      <c r="AD3" s="7">
        <v>87</v>
      </c>
      <c r="AE3" s="7">
        <v>124</v>
      </c>
      <c r="AF3" s="5">
        <v>581.0713440452126</v>
      </c>
      <c r="AG3" s="5">
        <v>6.217991910596177</v>
      </c>
      <c r="AH3" s="7">
        <v>236</v>
      </c>
      <c r="AI3" s="8">
        <v>761.8726500000383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1451.930542083048</v>
      </c>
      <c r="F5" s="6">
        <v>0.07727767528626939</v>
      </c>
      <c r="G5" s="5">
        <v>112.2018169693109</v>
      </c>
      <c r="H5" s="7">
        <v>0</v>
      </c>
      <c r="I5" s="7">
        <v>4</v>
      </c>
      <c r="J5" s="7">
        <v>10</v>
      </c>
      <c r="K5" s="5">
        <v>0</v>
      </c>
      <c r="L5" s="5">
        <v>37.36045849294368</v>
      </c>
      <c r="M5" s="5">
        <v>112.2018169693109</v>
      </c>
      <c r="N5" s="5">
        <v>96.79536947220321</v>
      </c>
      <c r="O5" s="5">
        <v>5.80865658069435</v>
      </c>
      <c r="P5" s="5">
        <v>22.83874882480246</v>
      </c>
      <c r="Q5" s="7">
        <v>137</v>
      </c>
      <c r="R5" s="7">
        <v>7</v>
      </c>
      <c r="S5" s="7">
        <v>12</v>
      </c>
      <c r="T5" s="7">
        <v>33</v>
      </c>
      <c r="U5" s="5">
        <v>4.363078150347414</v>
      </c>
      <c r="V5" s="7">
        <v>7</v>
      </c>
      <c r="W5" s="7">
        <v>16</v>
      </c>
      <c r="X5" s="7">
        <v>32</v>
      </c>
      <c r="Y5" s="5">
        <v>-4.090496003487871</v>
      </c>
      <c r="Z5" s="7">
        <v>136</v>
      </c>
      <c r="AA5" s="7">
        <v>97</v>
      </c>
      <c r="AB5" s="7">
        <v>61</v>
      </c>
      <c r="AC5" s="7">
        <v>25</v>
      </c>
      <c r="AD5" s="7">
        <v>26</v>
      </c>
      <c r="AE5" s="7">
        <v>11</v>
      </c>
      <c r="AF5" s="5">
        <v>157.4447485109305</v>
      </c>
      <c r="AG5" s="5">
        <v>10.49631656739536</v>
      </c>
      <c r="AH5" s="7">
        <v>39</v>
      </c>
      <c r="AI5" s="8">
        <v>120.4304500000057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1366.42357193976</v>
      </c>
      <c r="F6" s="6">
        <v>0.02681188982693175</v>
      </c>
      <c r="G6" s="5">
        <v>36.6363982677714</v>
      </c>
      <c r="H6" s="7">
        <v>0</v>
      </c>
      <c r="I6" s="7">
        <v>0</v>
      </c>
      <c r="J6" s="7">
        <v>3</v>
      </c>
      <c r="K6" s="5">
        <v>0</v>
      </c>
      <c r="L6" s="5">
        <v>0</v>
      </c>
      <c r="M6" s="5">
        <v>36.63639826777148</v>
      </c>
      <c r="N6" s="5">
        <v>91.09490479598402</v>
      </c>
      <c r="O6" s="5">
        <v>5.467896266059993</v>
      </c>
      <c r="P6" s="5">
        <v>21.09972515770433</v>
      </c>
      <c r="Q6" s="7">
        <v>98</v>
      </c>
      <c r="R6" s="7">
        <v>6</v>
      </c>
      <c r="S6" s="7">
        <v>16</v>
      </c>
      <c r="T6" s="7">
        <v>50</v>
      </c>
      <c r="U6" s="5">
        <v>3.48601116020343</v>
      </c>
      <c r="V6" s="7">
        <v>5</v>
      </c>
      <c r="W6" s="7">
        <v>14</v>
      </c>
      <c r="X6" s="7">
        <v>41</v>
      </c>
      <c r="Y6" s="5">
        <v>-3.531531041342198</v>
      </c>
      <c r="Z6" s="7">
        <v>159</v>
      </c>
      <c r="AA6" s="7">
        <v>101</v>
      </c>
      <c r="AB6" s="7">
        <v>43</v>
      </c>
      <c r="AC6" s="7">
        <v>15</v>
      </c>
      <c r="AD6" s="7">
        <v>9</v>
      </c>
      <c r="AE6" s="7">
        <v>20</v>
      </c>
      <c r="AF6" s="5">
        <v>61.64938070853827</v>
      </c>
      <c r="AG6" s="5">
        <v>4.109958713902552</v>
      </c>
      <c r="AH6" s="7">
        <v>35</v>
      </c>
      <c r="AI6" s="8">
        <v>123.514300000007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1443.87831167688</v>
      </c>
      <c r="F7" s="6">
        <v>0.01325779760147231</v>
      </c>
      <c r="G7" s="5">
        <v>19.14264641736762</v>
      </c>
      <c r="H7" s="7">
        <v>0</v>
      </c>
      <c r="I7" s="7">
        <v>0</v>
      </c>
      <c r="J7" s="7">
        <v>3</v>
      </c>
      <c r="K7" s="5">
        <v>0</v>
      </c>
      <c r="L7" s="5">
        <v>0</v>
      </c>
      <c r="M7" s="5">
        <v>19.1426464173669</v>
      </c>
      <c r="N7" s="5">
        <v>96.25855411179197</v>
      </c>
      <c r="O7" s="5">
        <v>5.777913632418027</v>
      </c>
      <c r="P7" s="5">
        <v>19.39655714202976</v>
      </c>
      <c r="Q7" s="7">
        <v>137</v>
      </c>
      <c r="R7" s="7">
        <v>5</v>
      </c>
      <c r="S7" s="7">
        <v>18</v>
      </c>
      <c r="T7" s="7">
        <v>38</v>
      </c>
      <c r="U7" s="5">
        <v>4.036167239167165</v>
      </c>
      <c r="V7" s="7">
        <v>6</v>
      </c>
      <c r="W7" s="7">
        <v>17</v>
      </c>
      <c r="X7" s="7">
        <v>52</v>
      </c>
      <c r="Y7" s="5">
        <v>-3.426591852996597</v>
      </c>
      <c r="Z7" s="7">
        <v>169</v>
      </c>
      <c r="AA7" s="7">
        <v>95</v>
      </c>
      <c r="AB7" s="7">
        <v>53</v>
      </c>
      <c r="AC7" s="7">
        <v>38</v>
      </c>
      <c r="AD7" s="7">
        <v>13</v>
      </c>
      <c r="AE7" s="7">
        <v>22</v>
      </c>
      <c r="AF7" s="5">
        <v>47.02052592073369</v>
      </c>
      <c r="AG7" s="5">
        <v>3.134701728048912</v>
      </c>
      <c r="AH7" s="7">
        <v>40</v>
      </c>
      <c r="AI7" s="8">
        <v>124.1152500000066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99.08759986908262</v>
      </c>
      <c r="F8" s="6">
        <v>0.08559956299784356</v>
      </c>
      <c r="G8" s="5">
        <v>8.481855247298654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8.481855247298881</v>
      </c>
      <c r="N8" s="5">
        <v>191.7824513595147</v>
      </c>
      <c r="O8" s="5">
        <v>11.51931943828519</v>
      </c>
      <c r="P8" s="5">
        <v>21.81048709307457</v>
      </c>
      <c r="Q8" s="7">
        <v>16</v>
      </c>
      <c r="R8" s="7">
        <v>0</v>
      </c>
      <c r="S8" s="7">
        <v>1</v>
      </c>
      <c r="T8" s="7">
        <v>5</v>
      </c>
      <c r="U8" s="5">
        <v>2.809488562777054</v>
      </c>
      <c r="V8" s="7">
        <v>1</v>
      </c>
      <c r="W8" s="7">
        <v>1</v>
      </c>
      <c r="X8" s="7">
        <v>3</v>
      </c>
      <c r="Y8" s="5">
        <v>-3.582810122482192</v>
      </c>
      <c r="Z8" s="7">
        <v>9</v>
      </c>
      <c r="AA8" s="7">
        <v>10</v>
      </c>
      <c r="AB8" s="7">
        <v>4</v>
      </c>
      <c r="AC8" s="7">
        <v>5</v>
      </c>
      <c r="AD8" s="7">
        <v>1</v>
      </c>
      <c r="AE8" s="7">
        <v>5</v>
      </c>
      <c r="AF8" s="5">
        <v>10.66280819239637</v>
      </c>
      <c r="AG8" s="5">
        <v>20.63769327560587</v>
      </c>
      <c r="AH8" s="7">
        <v>4</v>
      </c>
      <c r="AI8" s="8">
        <v>5.812449999999987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1370.449395627755</v>
      </c>
      <c r="F9" s="6">
        <v>0.06192647584659295</v>
      </c>
      <c r="G9" s="5">
        <v>84.86710139732006</v>
      </c>
      <c r="H9" s="7">
        <v>0</v>
      </c>
      <c r="I9" s="7">
        <v>4</v>
      </c>
      <c r="J9" s="7">
        <v>7</v>
      </c>
      <c r="K9" s="5">
        <v>0</v>
      </c>
      <c r="L9" s="5">
        <v>37.50210290256018</v>
      </c>
      <c r="M9" s="5">
        <v>84.86710139732077</v>
      </c>
      <c r="N9" s="5">
        <v>91.36329304185031</v>
      </c>
      <c r="O9" s="5">
        <v>5.482626359199267</v>
      </c>
      <c r="P9" s="5">
        <v>22.38137707599732</v>
      </c>
      <c r="Q9" s="7">
        <v>109</v>
      </c>
      <c r="R9" s="7">
        <v>3</v>
      </c>
      <c r="S9" s="7">
        <v>15</v>
      </c>
      <c r="T9" s="7">
        <v>26</v>
      </c>
      <c r="U9" s="5">
        <v>3.796588225265571</v>
      </c>
      <c r="V9" s="7">
        <v>6</v>
      </c>
      <c r="W9" s="7">
        <v>15</v>
      </c>
      <c r="X9" s="7">
        <v>38</v>
      </c>
      <c r="Y9" s="5">
        <v>-3.964254370006579</v>
      </c>
      <c r="Z9" s="7">
        <v>168</v>
      </c>
      <c r="AA9" s="7">
        <v>101</v>
      </c>
      <c r="AB9" s="7">
        <v>51</v>
      </c>
      <c r="AC9" s="7">
        <v>19</v>
      </c>
      <c r="AD9" s="7">
        <v>6</v>
      </c>
      <c r="AE9" s="7">
        <v>24</v>
      </c>
      <c r="AF9" s="5">
        <v>120.4965847884168</v>
      </c>
      <c r="AG9" s="5">
        <v>8.033105652561122</v>
      </c>
      <c r="AH9" s="7">
        <v>40</v>
      </c>
      <c r="AI9" s="8">
        <v>125.1656000000063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1274.014592436553</v>
      </c>
      <c r="F10" s="6">
        <v>0.03590878132012967</v>
      </c>
      <c r="G10" s="5">
        <v>45.74831139845833</v>
      </c>
      <c r="H10" s="7">
        <v>0</v>
      </c>
      <c r="I10" s="7">
        <v>2</v>
      </c>
      <c r="J10" s="7">
        <v>3</v>
      </c>
      <c r="K10" s="5">
        <v>0</v>
      </c>
      <c r="L10" s="5">
        <v>18.39175907415483</v>
      </c>
      <c r="M10" s="5">
        <v>45.74831139845901</v>
      </c>
      <c r="N10" s="5">
        <v>84.9343061624369</v>
      </c>
      <c r="O10" s="5">
        <v>5.096690493605069</v>
      </c>
      <c r="P10" s="5">
        <v>21.54965559597521</v>
      </c>
      <c r="Q10" s="7">
        <v>116</v>
      </c>
      <c r="R10" s="7">
        <v>5</v>
      </c>
      <c r="S10" s="7">
        <v>13</v>
      </c>
      <c r="T10" s="7">
        <v>35</v>
      </c>
      <c r="U10" s="5">
        <v>3.490389109863579</v>
      </c>
      <c r="V10" s="7">
        <v>4</v>
      </c>
      <c r="W10" s="7">
        <v>17</v>
      </c>
      <c r="X10" s="7">
        <v>36</v>
      </c>
      <c r="Y10" s="5">
        <v>-3.259428619703131</v>
      </c>
      <c r="Z10" s="7">
        <v>116</v>
      </c>
      <c r="AA10" s="7">
        <v>73</v>
      </c>
      <c r="AB10" s="7">
        <v>44</v>
      </c>
      <c r="AC10" s="7">
        <v>31</v>
      </c>
      <c r="AD10" s="7">
        <v>14</v>
      </c>
      <c r="AE10" s="7">
        <v>18</v>
      </c>
      <c r="AF10" s="5">
        <v>77.22612357594426</v>
      </c>
      <c r="AG10" s="5">
        <v>5.148408238396284</v>
      </c>
      <c r="AH10" s="7">
        <v>40</v>
      </c>
      <c r="AI10" s="8">
        <v>123.7596500000075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1479.819147074253</v>
      </c>
      <c r="F11" s="6">
        <v>0.03192739870647487</v>
      </c>
      <c r="G11" s="5">
        <v>47.24677592211526</v>
      </c>
      <c r="H11" s="7">
        <v>0</v>
      </c>
      <c r="I11" s="7">
        <v>2</v>
      </c>
      <c r="J11" s="7">
        <v>5</v>
      </c>
      <c r="K11" s="5">
        <v>0</v>
      </c>
      <c r="L11" s="5">
        <v>13.3064578518588</v>
      </c>
      <c r="M11" s="5">
        <v>47.24677592212083</v>
      </c>
      <c r="N11" s="5">
        <v>98.65460980495021</v>
      </c>
      <c r="O11" s="5">
        <v>5.922892234069416</v>
      </c>
      <c r="P11" s="5">
        <v>22.56609124983942</v>
      </c>
      <c r="Q11" s="7">
        <v>135</v>
      </c>
      <c r="R11" s="7">
        <v>1</v>
      </c>
      <c r="S11" s="7">
        <v>9</v>
      </c>
      <c r="T11" s="7">
        <v>39</v>
      </c>
      <c r="U11" s="5">
        <v>3.596233110250742</v>
      </c>
      <c r="V11" s="7">
        <v>7</v>
      </c>
      <c r="W11" s="7">
        <v>21</v>
      </c>
      <c r="X11" s="7">
        <v>45</v>
      </c>
      <c r="Y11" s="5">
        <v>-3.958294924573427</v>
      </c>
      <c r="Z11" s="7">
        <v>153</v>
      </c>
      <c r="AA11" s="7">
        <v>123</v>
      </c>
      <c r="AB11" s="7">
        <v>59</v>
      </c>
      <c r="AC11" s="7">
        <v>33</v>
      </c>
      <c r="AD11" s="7">
        <v>16</v>
      </c>
      <c r="AE11" s="7">
        <v>19</v>
      </c>
      <c r="AF11" s="5">
        <v>72.96111456771359</v>
      </c>
      <c r="AG11" s="5">
        <v>4.864074304514239</v>
      </c>
      <c r="AH11" s="7">
        <v>34</v>
      </c>
      <c r="AI11" s="8">
        <v>118.3283500000054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246.1379538811434</v>
      </c>
      <c r="F12" s="6">
        <v>0.1176012916566622</v>
      </c>
      <c r="G12" s="5">
        <v>28.94614130215041</v>
      </c>
      <c r="H12" s="7">
        <v>0</v>
      </c>
      <c r="I12" s="7">
        <v>1</v>
      </c>
      <c r="J12" s="7">
        <v>2</v>
      </c>
      <c r="K12" s="5">
        <v>0</v>
      </c>
      <c r="L12" s="5">
        <v>14.80177781318525</v>
      </c>
      <c r="M12" s="5">
        <v>28.94614130215268</v>
      </c>
      <c r="N12" s="5">
        <v>83.91066609584435</v>
      </c>
      <c r="O12" s="5">
        <v>5.040898734417772</v>
      </c>
      <c r="P12" s="5">
        <v>23.37354037713736</v>
      </c>
      <c r="Q12" s="7">
        <v>22</v>
      </c>
      <c r="R12" s="7">
        <v>0</v>
      </c>
      <c r="S12" s="7">
        <v>1</v>
      </c>
      <c r="T12" s="7">
        <v>5</v>
      </c>
      <c r="U12" s="5">
        <v>2.636172989788209</v>
      </c>
      <c r="V12" s="7">
        <v>1</v>
      </c>
      <c r="W12" s="7">
        <v>2</v>
      </c>
      <c r="X12" s="7">
        <v>7</v>
      </c>
      <c r="Y12" s="5">
        <v>-4.070129407421819</v>
      </c>
      <c r="Z12" s="7">
        <v>19</v>
      </c>
      <c r="AA12" s="7">
        <v>16</v>
      </c>
      <c r="AB12" s="7">
        <v>8</v>
      </c>
      <c r="AC12" s="7">
        <v>6</v>
      </c>
      <c r="AD12" s="7">
        <v>2</v>
      </c>
      <c r="AE12" s="7">
        <v>5</v>
      </c>
      <c r="AF12" s="5">
        <v>33.61005778053914</v>
      </c>
      <c r="AG12" s="5">
        <v>11.45797424336562</v>
      </c>
      <c r="AH12" s="7">
        <v>4</v>
      </c>
      <c r="AI12" s="8">
        <v>20.74659999999994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70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0.3738528871946915</v>
      </c>
      <c r="E17" s="6">
        <v>0.6261471128053084</v>
      </c>
      <c r="F17" s="6">
        <v>0</v>
      </c>
      <c r="G17" s="19" t="s">
        <v>982</v>
      </c>
      <c r="H17" s="5">
        <v>350.7477992507263</v>
      </c>
      <c r="I17" s="4">
        <v>0.005863425925925926</v>
      </c>
      <c r="J17" s="5">
        <v>741.045700284672</v>
      </c>
      <c r="K17" s="4">
        <v>0.00362962962962963</v>
      </c>
      <c r="L17" s="5">
        <v>237.4099012773958</v>
      </c>
      <c r="M17" s="4">
        <v>0.0006643518518518518</v>
      </c>
      <c r="N17" s="5">
        <v>122.7271412702541</v>
      </c>
      <c r="O17" s="4">
        <v>0.0002569444444444445</v>
      </c>
      <c r="P17" s="5">
        <v>0</v>
      </c>
      <c r="Q17" s="4">
        <v>0</v>
      </c>
      <c r="R17" s="5">
        <v>0</v>
      </c>
      <c r="S17" s="4">
        <v>0</v>
      </c>
      <c r="T17" s="30">
        <v>1451.930542083048</v>
      </c>
    </row>
    <row r="18" spans="1:20">
      <c r="A18" s="10"/>
      <c r="B18" s="10" t="s">
        <v>1001</v>
      </c>
      <c r="C18" s="10"/>
      <c r="D18" s="6">
        <v>0.4600918110469421</v>
      </c>
      <c r="E18" s="6">
        <v>0.5399081889530579</v>
      </c>
      <c r="F18" s="6">
        <v>0</v>
      </c>
      <c r="G18" s="19" t="s">
        <v>983</v>
      </c>
      <c r="H18" s="5">
        <v>334.682770691245</v>
      </c>
      <c r="I18" s="4">
        <v>0.005912037037037037</v>
      </c>
      <c r="J18" s="5">
        <v>795.9585887738435</v>
      </c>
      <c r="K18" s="4">
        <v>0.003877314814814815</v>
      </c>
      <c r="L18" s="5">
        <v>194.1725984494922</v>
      </c>
      <c r="M18" s="4">
        <v>0.000537037037037037</v>
      </c>
      <c r="N18" s="5">
        <v>41.86148718119512</v>
      </c>
      <c r="O18" s="4">
        <v>9.027777777777777e-05</v>
      </c>
      <c r="P18" s="5">
        <v>0</v>
      </c>
      <c r="Q18" s="4">
        <v>0</v>
      </c>
      <c r="R18" s="5">
        <v>0</v>
      </c>
      <c r="S18" s="4">
        <v>0</v>
      </c>
      <c r="T18" s="30">
        <v>1366.675445095776</v>
      </c>
    </row>
    <row r="19" spans="1:20">
      <c r="A19" s="10"/>
      <c r="B19" s="10" t="s">
        <v>1002</v>
      </c>
      <c r="C19" s="10"/>
      <c r="D19" s="6">
        <v>0.6404246518681924</v>
      </c>
      <c r="E19" s="6">
        <v>0.3595753481318075</v>
      </c>
      <c r="F19" s="6">
        <v>0</v>
      </c>
      <c r="G19" s="19" t="s">
        <v>984</v>
      </c>
      <c r="H19" s="5">
        <v>327.6207569500466</v>
      </c>
      <c r="I19" s="4">
        <v>0.005474537037037037</v>
      </c>
      <c r="J19" s="5">
        <v>821.460643140043</v>
      </c>
      <c r="K19" s="4">
        <v>0.004122685185185185</v>
      </c>
      <c r="L19" s="5">
        <v>272.8615898407916</v>
      </c>
      <c r="M19" s="4">
        <v>0.0007708333333333333</v>
      </c>
      <c r="N19" s="5">
        <v>22.38947034416333</v>
      </c>
      <c r="O19" s="4">
        <v>4.861111111111111e-05</v>
      </c>
      <c r="P19" s="5">
        <v>0</v>
      </c>
      <c r="Q19" s="4">
        <v>0</v>
      </c>
      <c r="R19" s="5">
        <v>0</v>
      </c>
      <c r="S19" s="4">
        <v>0</v>
      </c>
      <c r="T19" s="30">
        <v>1444.332460275044</v>
      </c>
    </row>
    <row r="20" spans="1:20">
      <c r="A20" s="10"/>
      <c r="B20" s="10" t="s">
        <v>1003</v>
      </c>
      <c r="C20" s="10"/>
      <c r="D20" s="6">
        <v>1</v>
      </c>
      <c r="E20" s="6">
        <v>0</v>
      </c>
      <c r="F20" s="6">
        <v>0</v>
      </c>
      <c r="G20" s="19" t="s">
        <v>985</v>
      </c>
      <c r="H20" s="5">
        <v>3.702294575336055</v>
      </c>
      <c r="I20" s="4">
        <v>3.703703703703704e-05</v>
      </c>
      <c r="J20" s="5">
        <v>44.45878039537638</v>
      </c>
      <c r="K20" s="4">
        <v>0.0001805555555555555</v>
      </c>
      <c r="L20" s="5">
        <v>43.16334445781104</v>
      </c>
      <c r="M20" s="4">
        <v>0.000125</v>
      </c>
      <c r="N20" s="5">
        <v>8.481855247298881</v>
      </c>
      <c r="O20" s="4">
        <v>1.62037037037037e-05</v>
      </c>
      <c r="P20" s="5">
        <v>0</v>
      </c>
      <c r="Q20" s="4">
        <v>0</v>
      </c>
      <c r="R20" s="5">
        <v>0</v>
      </c>
      <c r="S20" s="4">
        <v>0</v>
      </c>
      <c r="T20" s="30">
        <v>99.80627467582235</v>
      </c>
    </row>
    <row r="21" spans="1:20">
      <c r="A21" s="10" t="s">
        <v>1004</v>
      </c>
      <c r="B21" s="10" t="s">
        <v>1005</v>
      </c>
      <c r="C21" s="10"/>
      <c r="D21" s="6">
        <v>0.3845099383139136</v>
      </c>
      <c r="E21" s="6">
        <v>0.6154900616860863</v>
      </c>
      <c r="F21" s="6">
        <v>0</v>
      </c>
      <c r="G21" s="19" t="s">
        <v>986</v>
      </c>
      <c r="H21" s="5">
        <v>297.5523618815278</v>
      </c>
      <c r="I21" s="4">
        <v>0.005819444444444445</v>
      </c>
      <c r="J21" s="5">
        <v>751.3346446032874</v>
      </c>
      <c r="K21" s="4">
        <v>0.003775462962962963</v>
      </c>
      <c r="L21" s="5">
        <v>230.8960042700937</v>
      </c>
      <c r="M21" s="4">
        <v>0.0006296296296296296</v>
      </c>
      <c r="N21" s="5">
        <v>90.82123979990774</v>
      </c>
      <c r="O21" s="4">
        <v>0.0001921296296296296</v>
      </c>
      <c r="P21" s="5">
        <v>0</v>
      </c>
      <c r="Q21" s="4">
        <v>0</v>
      </c>
      <c r="R21" s="5">
        <v>0</v>
      </c>
      <c r="S21" s="4">
        <v>0</v>
      </c>
      <c r="T21" s="30">
        <v>1370.604250554817</v>
      </c>
    </row>
    <row r="22" spans="1:20">
      <c r="A22" s="10"/>
      <c r="B22" s="10" t="s">
        <v>1006</v>
      </c>
      <c r="C22" s="10"/>
      <c r="D22" s="6">
        <v>0.3748925193465176</v>
      </c>
      <c r="E22" s="6">
        <v>0.6251074806534824</v>
      </c>
      <c r="F22" s="6">
        <v>0</v>
      </c>
      <c r="G22" s="19" t="s">
        <v>983</v>
      </c>
      <c r="H22" s="5">
        <v>353.6252838496994</v>
      </c>
      <c r="I22" s="4">
        <v>0.006543981481481481</v>
      </c>
      <c r="J22" s="5">
        <v>566.836616536867</v>
      </c>
      <c r="K22" s="4">
        <v>0.00293287037037037</v>
      </c>
      <c r="L22" s="5">
        <v>297.8730977142177</v>
      </c>
      <c r="M22" s="4">
        <v>0.0008217592592592593</v>
      </c>
      <c r="N22" s="5">
        <v>55.91305705704781</v>
      </c>
      <c r="O22" s="4">
        <v>0.0001180555555555556</v>
      </c>
      <c r="P22" s="5">
        <v>0</v>
      </c>
      <c r="Q22" s="4">
        <v>0</v>
      </c>
      <c r="R22" s="5">
        <v>0</v>
      </c>
      <c r="S22" s="4">
        <v>0</v>
      </c>
      <c r="T22" s="30">
        <v>1274.248055157832</v>
      </c>
    </row>
    <row r="23" spans="1:20">
      <c r="A23" s="10"/>
      <c r="B23" s="10" t="s">
        <v>1007</v>
      </c>
      <c r="C23" s="10"/>
      <c r="D23" s="6">
        <v>0.7316066600256155</v>
      </c>
      <c r="E23" s="6">
        <v>0.2683933399743845</v>
      </c>
      <c r="F23" s="6">
        <v>0</v>
      </c>
      <c r="G23" s="19" t="s">
        <v>984</v>
      </c>
      <c r="H23" s="5">
        <v>383.8552191644158</v>
      </c>
      <c r="I23" s="4">
        <v>0.005710648148148148</v>
      </c>
      <c r="J23" s="5">
        <v>745.0628996054111</v>
      </c>
      <c r="K23" s="4">
        <v>0.003756944444444444</v>
      </c>
      <c r="L23" s="5">
        <v>300.1934608983029</v>
      </c>
      <c r="M23" s="4">
        <v>0.0008449074074074074</v>
      </c>
      <c r="N23" s="5">
        <v>50.70756740612342</v>
      </c>
      <c r="O23" s="4">
        <v>0.0001041666666666667</v>
      </c>
      <c r="P23" s="5">
        <v>0</v>
      </c>
      <c r="Q23" s="4">
        <v>0</v>
      </c>
      <c r="R23" s="5">
        <v>0</v>
      </c>
      <c r="S23" s="4">
        <v>0</v>
      </c>
      <c r="T23" s="30">
        <v>1479.819147074253</v>
      </c>
    </row>
    <row r="24" spans="1:20">
      <c r="A24" s="10"/>
      <c r="B24" s="10" t="s">
        <v>1008</v>
      </c>
      <c r="C24" s="10"/>
      <c r="D24" s="6">
        <v>0.4198078344419808</v>
      </c>
      <c r="E24" s="6">
        <v>0.5801921655580192</v>
      </c>
      <c r="F24" s="6">
        <v>0</v>
      </c>
      <c r="G24" s="19" t="s">
        <v>985</v>
      </c>
      <c r="H24" s="5">
        <v>83.44533355521889</v>
      </c>
      <c r="I24" s="4">
        <v>0.001365740740740741</v>
      </c>
      <c r="J24" s="5">
        <v>98.54205128551621</v>
      </c>
      <c r="K24" s="4">
        <v>0.0005092592592592592</v>
      </c>
      <c r="L24" s="5">
        <v>36.32643336280853</v>
      </c>
      <c r="M24" s="4">
        <v>0.0001041666666666667</v>
      </c>
      <c r="N24" s="5">
        <v>28.94614130215268</v>
      </c>
      <c r="O24" s="4">
        <v>5.787037037037037e-05</v>
      </c>
      <c r="P24" s="5">
        <v>0</v>
      </c>
      <c r="Q24" s="4">
        <v>0</v>
      </c>
      <c r="R24" s="5">
        <v>0</v>
      </c>
      <c r="S24" s="4">
        <v>0</v>
      </c>
      <c r="T24" s="30">
        <v>247.2599595056963</v>
      </c>
    </row>
    <row r="25" spans="1:20">
      <c r="H25" s="31">
        <v>2135.231819918215</v>
      </c>
      <c r="I25" s="32">
        <v>0.03672685185185185</v>
      </c>
      <c r="J25" s="31">
        <v>4564.699924625016</v>
      </c>
      <c r="K25" s="32">
        <v>0.02278472222222222</v>
      </c>
      <c r="L25" s="31">
        <v>1612.896430270913</v>
      </c>
      <c r="M25" s="32">
        <v>0.004497685185185185</v>
      </c>
      <c r="N25" s="31">
        <v>421.847959608143</v>
      </c>
      <c r="O25" s="32">
        <v>0.0008842592592592592</v>
      </c>
      <c r="P25" s="31">
        <v>0</v>
      </c>
      <c r="Q25" s="32">
        <v>0</v>
      </c>
      <c r="R25" s="31">
        <v>0</v>
      </c>
      <c r="S25" s="32">
        <v>0</v>
      </c>
      <c r="T25" s="33">
        <v>8734.676134422289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0.5469459499047898</v>
      </c>
      <c r="I27" s="20">
        <v>0.3736633953420243</v>
      </c>
      <c r="J27" s="20">
        <v>0.06635418192471071</v>
      </c>
      <c r="K27" s="20">
        <v>0.01303647282847517</v>
      </c>
      <c r="L27" s="20">
        <v>0</v>
      </c>
      <c r="M27" s="20">
        <v>0</v>
      </c>
      <c r="N27" s="19" t="s">
        <v>982</v>
      </c>
      <c r="O27" s="20">
        <v>0.5630140031118026</v>
      </c>
      <c r="P27" s="20">
        <v>0.3485218937541676</v>
      </c>
      <c r="Q27" s="20">
        <v>0.06379195376750389</v>
      </c>
      <c r="R27" s="20">
        <v>0.02467214936652589</v>
      </c>
      <c r="S27" s="20">
        <v>0</v>
      </c>
      <c r="T27" s="20">
        <v>0</v>
      </c>
    </row>
    <row r="28" spans="1:20">
      <c r="A28" s="34">
        <v>0.03672685185185185</v>
      </c>
      <c r="B28" s="34">
        <v>0.02278472222222222</v>
      </c>
      <c r="C28" s="34">
        <v>0.004497685185185185</v>
      </c>
      <c r="D28" s="34">
        <v>0.0008842592592592592</v>
      </c>
      <c r="E28" s="34">
        <v>0</v>
      </c>
      <c r="F28" s="34">
        <v>0</v>
      </c>
      <c r="G28" s="19" t="s">
        <v>83</v>
      </c>
      <c r="H28" s="20">
        <v>0.5840055632823365</v>
      </c>
      <c r="I28" s="20">
        <v>0.3296940194714882</v>
      </c>
      <c r="J28" s="20">
        <v>0.07211404728789986</v>
      </c>
      <c r="K28" s="20">
        <v>0.01418636995827538</v>
      </c>
      <c r="L28" s="20">
        <v>0</v>
      </c>
      <c r="M28" s="20">
        <v>0</v>
      </c>
      <c r="N28" s="19" t="s">
        <v>983</v>
      </c>
      <c r="O28" s="20">
        <v>0.5675555555555556</v>
      </c>
      <c r="P28" s="20">
        <v>0.3722222222222222</v>
      </c>
      <c r="Q28" s="20">
        <v>0.05155555555555556</v>
      </c>
      <c r="R28" s="20">
        <v>0.008666666666666666</v>
      </c>
      <c r="S28" s="20">
        <v>0</v>
      </c>
      <c r="T28" s="20">
        <v>0</v>
      </c>
    </row>
    <row r="29" spans="1:20">
      <c r="N29" s="19" t="s">
        <v>984</v>
      </c>
      <c r="O29" s="20">
        <v>0.5255555555555556</v>
      </c>
      <c r="P29" s="20">
        <v>0.3957777777777778</v>
      </c>
      <c r="Q29" s="20">
        <v>0.074</v>
      </c>
      <c r="R29" s="20">
        <v>0.004666666666666667</v>
      </c>
      <c r="S29" s="20">
        <v>0</v>
      </c>
      <c r="T29" s="20">
        <v>0</v>
      </c>
    </row>
    <row r="30" spans="1:20">
      <c r="N30" s="19" t="s">
        <v>985</v>
      </c>
      <c r="O30" s="20">
        <v>0.1032258064516129</v>
      </c>
      <c r="P30" s="20">
        <v>0.5032258064516129</v>
      </c>
      <c r="Q30" s="20">
        <v>0.3483870967741935</v>
      </c>
      <c r="R30" s="20">
        <v>0.04516129032258064</v>
      </c>
      <c r="S30" s="20">
        <v>0</v>
      </c>
      <c r="T30" s="20">
        <v>0</v>
      </c>
    </row>
    <row r="31" spans="1:20">
      <c r="N31" s="19" t="s">
        <v>986</v>
      </c>
      <c r="O31" s="20">
        <v>0.5586666666666666</v>
      </c>
      <c r="P31" s="20">
        <v>0.3624444444444445</v>
      </c>
      <c r="Q31" s="20">
        <v>0.06044444444444445</v>
      </c>
      <c r="R31" s="20">
        <v>0.01844444444444444</v>
      </c>
      <c r="S31" s="20">
        <v>0</v>
      </c>
      <c r="T31" s="20">
        <v>0</v>
      </c>
    </row>
    <row r="32" spans="1:20">
      <c r="N32" s="19" t="s">
        <v>983</v>
      </c>
      <c r="O32" s="20">
        <v>0.6282222222222222</v>
      </c>
      <c r="P32" s="20">
        <v>0.2815555555555556</v>
      </c>
      <c r="Q32" s="20">
        <v>0.07888888888888888</v>
      </c>
      <c r="R32" s="20">
        <v>0.01133333333333333</v>
      </c>
      <c r="S32" s="20">
        <v>0</v>
      </c>
      <c r="T32" s="20">
        <v>0</v>
      </c>
    </row>
    <row r="33" spans="14:20">
      <c r="N33" s="19" t="s">
        <v>984</v>
      </c>
      <c r="O33" s="20">
        <v>0.5482222222222223</v>
      </c>
      <c r="P33" s="20">
        <v>0.3606666666666667</v>
      </c>
      <c r="Q33" s="20">
        <v>0.08111111111111111</v>
      </c>
      <c r="R33" s="20">
        <v>0.01</v>
      </c>
      <c r="S33" s="20">
        <v>0</v>
      </c>
      <c r="T33" s="20">
        <v>0</v>
      </c>
    </row>
    <row r="34" spans="14:20">
      <c r="N34" s="19" t="s">
        <v>985</v>
      </c>
      <c r="O34" s="20">
        <v>0.6704545454545454</v>
      </c>
      <c r="P34" s="20">
        <v>0.25</v>
      </c>
      <c r="Q34" s="20">
        <v>0.05113636363636364</v>
      </c>
      <c r="R34" s="20">
        <v>0.02840909090909091</v>
      </c>
      <c r="S34" s="20">
        <v>0</v>
      </c>
      <c r="T34" s="20">
        <v>0</v>
      </c>
    </row>
    <row r="49" spans="1:3">
      <c r="A49" s="19" t="s">
        <v>982</v>
      </c>
      <c r="B49" s="19">
        <v>96.79536947220321</v>
      </c>
      <c r="C49" s="19">
        <v>7.480121131287391</v>
      </c>
    </row>
    <row r="50" spans="1:3">
      <c r="A50" s="19" t="s">
        <v>983</v>
      </c>
      <c r="B50" s="19">
        <v>91.09490479598402</v>
      </c>
      <c r="C50" s="19">
        <v>2.44242655118476</v>
      </c>
    </row>
    <row r="51" spans="1:3">
      <c r="A51" s="19" t="s">
        <v>984</v>
      </c>
      <c r="B51" s="19">
        <v>96.25855411179198</v>
      </c>
      <c r="C51" s="19">
        <v>1.276176427824508</v>
      </c>
    </row>
    <row r="52" spans="1:3">
      <c r="A52" s="19" t="s">
        <v>985</v>
      </c>
      <c r="B52" s="19">
        <v>191.7824513595147</v>
      </c>
      <c r="C52" s="19">
        <v>16.41649402702965</v>
      </c>
    </row>
    <row r="53" spans="1:3">
      <c r="A53" s="19" t="s">
        <v>986</v>
      </c>
      <c r="B53" s="19">
        <v>91.36329304185031</v>
      </c>
      <c r="C53" s="19">
        <v>5.657806759821337</v>
      </c>
    </row>
    <row r="54" spans="1:3">
      <c r="A54" s="19" t="s">
        <v>983</v>
      </c>
      <c r="B54" s="19">
        <v>84.9343061624369</v>
      </c>
      <c r="C54" s="19">
        <v>3.049887426563888</v>
      </c>
    </row>
    <row r="55" spans="1:3">
      <c r="A55" s="19" t="s">
        <v>984</v>
      </c>
      <c r="B55" s="19">
        <v>98.65460980495021</v>
      </c>
      <c r="C55" s="19">
        <v>3.149785061474351</v>
      </c>
    </row>
    <row r="56" spans="1:3">
      <c r="A56" s="19" t="s">
        <v>985</v>
      </c>
      <c r="B56" s="19">
        <v>83.91066609584433</v>
      </c>
      <c r="C56" s="19">
        <v>9.868002716642184</v>
      </c>
    </row>
    <row r="71" spans="1:20">
      <c r="A71" t="s">
        <v>85</v>
      </c>
      <c r="F71" t="s">
        <v>1015</v>
      </c>
      <c r="M71" t="s">
        <v>1016</v>
      </c>
      <c r="T71" t="s">
        <v>1017</v>
      </c>
    </row>
    <row r="72" spans="1:20" ht="377" customHeight="1"/>
    <row r="73" spans="1:20">
      <c r="A73" t="s">
        <v>86</v>
      </c>
      <c r="F73" t="s">
        <v>1018</v>
      </c>
      <c r="M73" t="s">
        <v>1021</v>
      </c>
      <c r="T73" t="s">
        <v>1019</v>
      </c>
    </row>
    <row r="74" spans="1:20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70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73</v>
      </c>
      <c r="D3" s="4">
        <v>0.06980324074074074</v>
      </c>
      <c r="E3" s="5">
        <v>11006.45997340023</v>
      </c>
      <c r="F3" s="6">
        <v>0.1221038854683853</v>
      </c>
      <c r="G3" s="5">
        <v>1343.93152800443</v>
      </c>
      <c r="H3" s="7">
        <v>10</v>
      </c>
      <c r="I3" s="7">
        <v>41</v>
      </c>
      <c r="J3" s="7">
        <v>68</v>
      </c>
      <c r="K3" s="5">
        <v>356.7439692146554</v>
      </c>
      <c r="L3" s="5">
        <v>862.817940973949</v>
      </c>
      <c r="M3" s="5">
        <v>1343.93152800443</v>
      </c>
      <c r="N3" s="5">
        <v>128.7054372254948</v>
      </c>
      <c r="O3" s="5">
        <v>7.720738422912222</v>
      </c>
      <c r="P3" s="5">
        <v>33.17145448185982</v>
      </c>
      <c r="Q3" s="7">
        <v>1297</v>
      </c>
      <c r="R3" s="7">
        <v>41</v>
      </c>
      <c r="S3" s="7">
        <v>127</v>
      </c>
      <c r="T3" s="7">
        <v>270</v>
      </c>
      <c r="U3" s="5">
        <v>39.68478803500983</v>
      </c>
      <c r="V3" s="7">
        <v>61</v>
      </c>
      <c r="W3" s="7">
        <v>147</v>
      </c>
      <c r="X3" s="7">
        <v>286</v>
      </c>
      <c r="Y3" s="5">
        <v>-25.96923028566267</v>
      </c>
      <c r="Z3" s="7">
        <v>952</v>
      </c>
      <c r="AA3" s="7">
        <v>750</v>
      </c>
      <c r="AB3" s="7">
        <v>536</v>
      </c>
      <c r="AC3" s="7">
        <v>328</v>
      </c>
      <c r="AD3" s="7">
        <v>154</v>
      </c>
      <c r="AE3" s="7">
        <v>167</v>
      </c>
      <c r="AF3" s="5">
        <v>1637.324984750054</v>
      </c>
      <c r="AG3" s="5">
        <v>19.14626760573051</v>
      </c>
      <c r="AH3" s="7">
        <v>329</v>
      </c>
      <c r="AI3" s="8">
        <v>774.4726500000195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2083.853221133062</v>
      </c>
      <c r="F5" s="6">
        <v>0.1996595427383625</v>
      </c>
      <c r="G5" s="5">
        <v>416.0611812652908</v>
      </c>
      <c r="H5" s="7">
        <v>5</v>
      </c>
      <c r="I5" s="7">
        <v>13</v>
      </c>
      <c r="J5" s="7">
        <v>18</v>
      </c>
      <c r="K5" s="5">
        <v>134.9766550209283</v>
      </c>
      <c r="L5" s="5">
        <v>298.3941730554055</v>
      </c>
      <c r="M5" s="5">
        <v>416.0611812652884</v>
      </c>
      <c r="N5" s="5">
        <v>138.9235480755374</v>
      </c>
      <c r="O5" s="5">
        <v>8.325242437316678</v>
      </c>
      <c r="P5" s="5">
        <v>33.17145448185982</v>
      </c>
      <c r="Q5" s="7">
        <v>256</v>
      </c>
      <c r="R5" s="7">
        <v>16</v>
      </c>
      <c r="S5" s="7">
        <v>29</v>
      </c>
      <c r="T5" s="7">
        <v>53</v>
      </c>
      <c r="U5" s="5">
        <v>39.68478803500983</v>
      </c>
      <c r="V5" s="7">
        <v>19</v>
      </c>
      <c r="W5" s="7">
        <v>31</v>
      </c>
      <c r="X5" s="7">
        <v>53</v>
      </c>
      <c r="Y5" s="5">
        <v>-25.96923028566267</v>
      </c>
      <c r="Z5" s="7">
        <v>191</v>
      </c>
      <c r="AA5" s="7">
        <v>140</v>
      </c>
      <c r="AB5" s="7">
        <v>100</v>
      </c>
      <c r="AC5" s="7">
        <v>58</v>
      </c>
      <c r="AD5" s="7">
        <v>29</v>
      </c>
      <c r="AE5" s="7">
        <v>29</v>
      </c>
      <c r="AF5" s="5">
        <v>480.4849345263703</v>
      </c>
      <c r="AG5" s="5">
        <v>32.03232896842469</v>
      </c>
      <c r="AH5" s="7">
        <v>62</v>
      </c>
      <c r="AI5" s="8">
        <v>142.5238500000028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1786.985335460251</v>
      </c>
      <c r="F6" s="6">
        <v>0.09072026854263644</v>
      </c>
      <c r="G6" s="5">
        <v>162.1157895147073</v>
      </c>
      <c r="H6" s="7">
        <v>1</v>
      </c>
      <c r="I6" s="7">
        <v>8</v>
      </c>
      <c r="J6" s="7">
        <v>13</v>
      </c>
      <c r="K6" s="5">
        <v>12.44067854916875</v>
      </c>
      <c r="L6" s="5">
        <v>88.42329297117385</v>
      </c>
      <c r="M6" s="5">
        <v>162.1157895147121</v>
      </c>
      <c r="N6" s="5">
        <v>119.1323556973501</v>
      </c>
      <c r="O6" s="5">
        <v>7.15088597093987</v>
      </c>
      <c r="P6" s="5">
        <v>28.21752424123249</v>
      </c>
      <c r="Q6" s="7">
        <v>215</v>
      </c>
      <c r="R6" s="7">
        <v>7</v>
      </c>
      <c r="S6" s="7">
        <v>23</v>
      </c>
      <c r="T6" s="7">
        <v>61</v>
      </c>
      <c r="U6" s="5">
        <v>3.670907151242668</v>
      </c>
      <c r="V6" s="7">
        <v>10</v>
      </c>
      <c r="W6" s="7">
        <v>28</v>
      </c>
      <c r="X6" s="7">
        <v>47</v>
      </c>
      <c r="Y6" s="5">
        <v>-5.574221452790264</v>
      </c>
      <c r="Z6" s="7">
        <v>159</v>
      </c>
      <c r="AA6" s="7">
        <v>131</v>
      </c>
      <c r="AB6" s="7">
        <v>90</v>
      </c>
      <c r="AC6" s="7">
        <v>55</v>
      </c>
      <c r="AD6" s="7">
        <v>25</v>
      </c>
      <c r="AE6" s="7">
        <v>27</v>
      </c>
      <c r="AF6" s="5">
        <v>217.5055964468797</v>
      </c>
      <c r="AG6" s="5">
        <v>14.50037309645865</v>
      </c>
      <c r="AH6" s="7">
        <v>63</v>
      </c>
      <c r="AI6" s="8">
        <v>135.0688500000043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1869.82858090287</v>
      </c>
      <c r="F7" s="6">
        <v>0.07475082080750878</v>
      </c>
      <c r="G7" s="5">
        <v>139.7712211918289</v>
      </c>
      <c r="H7" s="7">
        <v>1</v>
      </c>
      <c r="I7" s="7">
        <v>5</v>
      </c>
      <c r="J7" s="7">
        <v>9</v>
      </c>
      <c r="K7" s="5">
        <v>10.43240399630122</v>
      </c>
      <c r="L7" s="5">
        <v>54.10763039607673</v>
      </c>
      <c r="M7" s="5">
        <v>139.7712211918306</v>
      </c>
      <c r="N7" s="5">
        <v>124.655238726858</v>
      </c>
      <c r="O7" s="5">
        <v>7.482936463859849</v>
      </c>
      <c r="P7" s="5">
        <v>26.82618020424549</v>
      </c>
      <c r="Q7" s="7">
        <v>221</v>
      </c>
      <c r="R7" s="7">
        <v>1</v>
      </c>
      <c r="S7" s="7">
        <v>21</v>
      </c>
      <c r="T7" s="7">
        <v>55</v>
      </c>
      <c r="U7" s="5">
        <v>3.347059193451685</v>
      </c>
      <c r="V7" s="7">
        <v>7</v>
      </c>
      <c r="W7" s="7">
        <v>30</v>
      </c>
      <c r="X7" s="7">
        <v>66</v>
      </c>
      <c r="Y7" s="5">
        <v>-3.427784012941428</v>
      </c>
      <c r="Z7" s="7">
        <v>152</v>
      </c>
      <c r="AA7" s="7">
        <v>103</v>
      </c>
      <c r="AB7" s="7">
        <v>88</v>
      </c>
      <c r="AC7" s="7">
        <v>60</v>
      </c>
      <c r="AD7" s="7">
        <v>32</v>
      </c>
      <c r="AE7" s="7">
        <v>32</v>
      </c>
      <c r="AF7" s="5">
        <v>186.7463567364775</v>
      </c>
      <c r="AG7" s="5">
        <v>12.44975711576517</v>
      </c>
      <c r="AH7" s="7">
        <v>58</v>
      </c>
      <c r="AI7" s="8">
        <v>135.9053500000042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88.79231647803681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171.8560964091035</v>
      </c>
      <c r="O8" s="5">
        <v>10.35436769565717</v>
      </c>
      <c r="P8" s="5">
        <v>16.26374039623537</v>
      </c>
      <c r="Q8" s="7">
        <v>18</v>
      </c>
      <c r="R8" s="7">
        <v>0</v>
      </c>
      <c r="S8" s="7">
        <v>0</v>
      </c>
      <c r="T8" s="7">
        <v>2</v>
      </c>
      <c r="U8" s="5">
        <v>2.155511263940888</v>
      </c>
      <c r="V8" s="7">
        <v>0</v>
      </c>
      <c r="W8" s="7">
        <v>1</v>
      </c>
      <c r="X8" s="7">
        <v>3</v>
      </c>
      <c r="Y8" s="5">
        <v>-2.552582961832555</v>
      </c>
      <c r="Z8" s="7">
        <v>8</v>
      </c>
      <c r="AA8" s="7">
        <v>6</v>
      </c>
      <c r="AB8" s="7">
        <v>9</v>
      </c>
      <c r="AC8" s="7">
        <v>7</v>
      </c>
      <c r="AD8" s="7">
        <v>2</v>
      </c>
      <c r="AE8" s="7">
        <v>0</v>
      </c>
      <c r="AF8" s="5">
        <v>0.8670256572095241</v>
      </c>
      <c r="AG8" s="5">
        <v>1.67811417524424</v>
      </c>
      <c r="AH8" s="7">
        <v>1</v>
      </c>
      <c r="AI8" s="8">
        <v>5.155849999999988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1957.967087241576</v>
      </c>
      <c r="F9" s="6">
        <v>0.07838962377771677</v>
      </c>
      <c r="G9" s="5">
        <v>153.4843033380191</v>
      </c>
      <c r="H9" s="7">
        <v>0</v>
      </c>
      <c r="I9" s="7">
        <v>4</v>
      </c>
      <c r="J9" s="7">
        <v>11</v>
      </c>
      <c r="K9" s="5">
        <v>0</v>
      </c>
      <c r="L9" s="5">
        <v>69.14155963648682</v>
      </c>
      <c r="M9" s="5">
        <v>153.4843033380239</v>
      </c>
      <c r="N9" s="5">
        <v>130.5311391494384</v>
      </c>
      <c r="O9" s="5">
        <v>7.831868344949719</v>
      </c>
      <c r="P9" s="5">
        <v>24.09744542293118</v>
      </c>
      <c r="Q9" s="7">
        <v>238</v>
      </c>
      <c r="R9" s="7">
        <v>3</v>
      </c>
      <c r="S9" s="7">
        <v>20</v>
      </c>
      <c r="T9" s="7">
        <v>44</v>
      </c>
      <c r="U9" s="5">
        <v>3.824266666868814</v>
      </c>
      <c r="V9" s="7">
        <v>9</v>
      </c>
      <c r="W9" s="7">
        <v>18</v>
      </c>
      <c r="X9" s="7">
        <v>43</v>
      </c>
      <c r="Y9" s="5">
        <v>-4.604346076814775</v>
      </c>
      <c r="Z9" s="7">
        <v>189</v>
      </c>
      <c r="AA9" s="7">
        <v>162</v>
      </c>
      <c r="AB9" s="7">
        <v>110</v>
      </c>
      <c r="AC9" s="7">
        <v>58</v>
      </c>
      <c r="AD9" s="7">
        <v>32</v>
      </c>
      <c r="AE9" s="7">
        <v>26</v>
      </c>
      <c r="AF9" s="5">
        <v>193.5275440760879</v>
      </c>
      <c r="AG9" s="5">
        <v>12.90183627173919</v>
      </c>
      <c r="AH9" s="7">
        <v>54</v>
      </c>
      <c r="AI9" s="8">
        <v>136.4828500000013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1737.097645242734</v>
      </c>
      <c r="F10" s="6">
        <v>0.09008919630536023</v>
      </c>
      <c r="G10" s="5">
        <v>156.4937307638517</v>
      </c>
      <c r="H10" s="7">
        <v>1</v>
      </c>
      <c r="I10" s="7">
        <v>4</v>
      </c>
      <c r="J10" s="7">
        <v>10</v>
      </c>
      <c r="K10" s="5">
        <v>17.6554550109413</v>
      </c>
      <c r="L10" s="5">
        <v>75.55321885987905</v>
      </c>
      <c r="M10" s="5">
        <v>156.4937307638484</v>
      </c>
      <c r="N10" s="5">
        <v>115.8065096828489</v>
      </c>
      <c r="O10" s="5">
        <v>6.949722348914652</v>
      </c>
      <c r="P10" s="5">
        <v>27.80891274046368</v>
      </c>
      <c r="Q10" s="7">
        <v>200</v>
      </c>
      <c r="R10" s="7">
        <v>9</v>
      </c>
      <c r="S10" s="7">
        <v>18</v>
      </c>
      <c r="T10" s="7">
        <v>27</v>
      </c>
      <c r="U10" s="5">
        <v>4.175793029852772</v>
      </c>
      <c r="V10" s="7">
        <v>9</v>
      </c>
      <c r="W10" s="7">
        <v>21</v>
      </c>
      <c r="X10" s="7">
        <v>45</v>
      </c>
      <c r="Y10" s="5">
        <v>-4.678660572194526</v>
      </c>
      <c r="Z10" s="7">
        <v>140</v>
      </c>
      <c r="AA10" s="7">
        <v>123</v>
      </c>
      <c r="AB10" s="7">
        <v>75</v>
      </c>
      <c r="AC10" s="7">
        <v>59</v>
      </c>
      <c r="AD10" s="7">
        <v>18</v>
      </c>
      <c r="AE10" s="7">
        <v>29</v>
      </c>
      <c r="AF10" s="5">
        <v>203.106226384024</v>
      </c>
      <c r="AG10" s="5">
        <v>13.54041509226827</v>
      </c>
      <c r="AH10" s="7">
        <v>53</v>
      </c>
      <c r="AI10" s="8">
        <v>124.183150000005</v>
      </c>
    </row>
    <row r="11" spans="1:35">
      <c r="A11" s="10"/>
      <c r="B11" s="12" t="s">
        <v>993</v>
      </c>
      <c r="C11" s="12" t="s">
        <v>73</v>
      </c>
      <c r="D11" s="4">
        <v>0.006944444444444444</v>
      </c>
      <c r="E11" s="5">
        <v>1479.508488305895</v>
      </c>
      <c r="F11" s="6">
        <v>0.2135880290166988</v>
      </c>
      <c r="G11" s="5">
        <v>316.0053019307318</v>
      </c>
      <c r="H11" s="7">
        <v>2</v>
      </c>
      <c r="I11" s="7">
        <v>7</v>
      </c>
      <c r="J11" s="7">
        <v>7</v>
      </c>
      <c r="K11" s="5">
        <v>181.2387766373158</v>
      </c>
      <c r="L11" s="5">
        <v>277.198066054927</v>
      </c>
      <c r="M11" s="5">
        <v>316.005301930727</v>
      </c>
      <c r="N11" s="5">
        <v>147.9508488305895</v>
      </c>
      <c r="O11" s="5">
        <v>8.879222400024192</v>
      </c>
      <c r="P11" s="5">
        <v>33.17145448185975</v>
      </c>
      <c r="Q11" s="7">
        <v>149</v>
      </c>
      <c r="R11" s="7">
        <v>5</v>
      </c>
      <c r="S11" s="7">
        <v>16</v>
      </c>
      <c r="T11" s="7">
        <v>28</v>
      </c>
      <c r="U11" s="5">
        <v>4.420489754122996</v>
      </c>
      <c r="V11" s="7">
        <v>7</v>
      </c>
      <c r="W11" s="7">
        <v>18</v>
      </c>
      <c r="X11" s="7">
        <v>29</v>
      </c>
      <c r="Y11" s="5">
        <v>-3.555392482426971</v>
      </c>
      <c r="Z11" s="7">
        <v>113</v>
      </c>
      <c r="AA11" s="7">
        <v>85</v>
      </c>
      <c r="AB11" s="7">
        <v>64</v>
      </c>
      <c r="AC11" s="7">
        <v>31</v>
      </c>
      <c r="AD11" s="7">
        <v>16</v>
      </c>
      <c r="AE11" s="7">
        <v>24</v>
      </c>
      <c r="AF11" s="5">
        <v>355.0873009230054</v>
      </c>
      <c r="AG11" s="5">
        <v>35.50873009230054</v>
      </c>
      <c r="AH11" s="7">
        <v>38</v>
      </c>
      <c r="AI11" s="8">
        <v>95.15275000000197</v>
      </c>
    </row>
    <row r="12" spans="1:35">
      <c r="C12" t="s">
        <v>995</v>
      </c>
      <c r="D12" s="23">
        <v>0.05938657407407406</v>
      </c>
    </row>
    <row r="14" spans="1:35">
      <c r="A14" s="2"/>
      <c r="B14" s="2" t="s">
        <v>4</v>
      </c>
      <c r="C14" s="2" t="s">
        <v>5</v>
      </c>
      <c r="D14" s="2" t="s">
        <v>996</v>
      </c>
      <c r="E14" s="2" t="s">
        <v>997</v>
      </c>
      <c r="F14" s="2" t="s">
        <v>998</v>
      </c>
      <c r="H14" s="24" t="s">
        <v>1009</v>
      </c>
      <c r="I14" s="24"/>
      <c r="J14" s="25" t="s">
        <v>1010</v>
      </c>
      <c r="K14" s="25"/>
      <c r="L14" s="26" t="s">
        <v>1011</v>
      </c>
      <c r="M14" s="26"/>
      <c r="N14" s="27" t="s">
        <v>1012</v>
      </c>
      <c r="O14" s="27"/>
      <c r="P14" s="28" t="s">
        <v>1013</v>
      </c>
      <c r="Q14" s="28"/>
      <c r="R14" s="29" t="s">
        <v>1014</v>
      </c>
      <c r="S14" s="29"/>
      <c r="T14" s="2" t="s">
        <v>103</v>
      </c>
    </row>
    <row r="15" spans="1:35">
      <c r="A15" s="10" t="s">
        <v>72</v>
      </c>
      <c r="B15" s="10"/>
      <c r="C15" s="10"/>
      <c r="D15" s="10"/>
      <c r="E15" s="10"/>
      <c r="F15" s="10"/>
      <c r="H15" s="10" t="s">
        <v>17</v>
      </c>
      <c r="I15" s="10"/>
      <c r="J15" s="10" t="s">
        <v>18</v>
      </c>
      <c r="K15" s="10"/>
      <c r="L15" s="10" t="s">
        <v>19</v>
      </c>
      <c r="M15" s="10"/>
      <c r="N15" s="10" t="s">
        <v>20</v>
      </c>
      <c r="O15" s="10"/>
      <c r="P15" s="10" t="s">
        <v>21</v>
      </c>
      <c r="Q15" s="10"/>
      <c r="R15" s="10" t="s">
        <v>22</v>
      </c>
      <c r="S15" s="10"/>
      <c r="T15" s="2"/>
    </row>
    <row r="16" spans="1:35">
      <c r="A16" s="10" t="s">
        <v>999</v>
      </c>
      <c r="B16" s="10" t="s">
        <v>1000</v>
      </c>
      <c r="C16" s="10"/>
      <c r="D16" s="6">
        <v>0.08397180508734294</v>
      </c>
      <c r="E16" s="6">
        <v>0.6992031872509961</v>
      </c>
      <c r="F16" s="6">
        <v>0.216825007661661</v>
      </c>
      <c r="G16" s="19" t="s">
        <v>982</v>
      </c>
      <c r="H16" s="5">
        <v>230.1275139803105</v>
      </c>
      <c r="I16" s="4">
        <v>0.003828703703703704</v>
      </c>
      <c r="J16" s="5">
        <v>840.9806196959099</v>
      </c>
      <c r="K16" s="4">
        <v>0.004203703703703703</v>
      </c>
      <c r="L16" s="5">
        <v>586.1670685551264</v>
      </c>
      <c r="M16" s="4">
        <v>0.001606481481481482</v>
      </c>
      <c r="N16" s="5">
        <v>263.6345122164222</v>
      </c>
      <c r="O16" s="4">
        <v>0.0005416666666666666</v>
      </c>
      <c r="P16" s="5">
        <v>80.56919924787542</v>
      </c>
      <c r="Q16" s="4">
        <v>0.0001273148148148148</v>
      </c>
      <c r="R16" s="5">
        <v>82.3743074374172</v>
      </c>
      <c r="S16" s="4">
        <v>0.0001064814814814815</v>
      </c>
      <c r="T16" s="30">
        <v>2083.853221133062</v>
      </c>
    </row>
    <row r="17" spans="1:20">
      <c r="A17" s="10"/>
      <c r="B17" s="10" t="s">
        <v>1001</v>
      </c>
      <c r="C17" s="10"/>
      <c r="D17" s="6">
        <v>0.1844368013757524</v>
      </c>
      <c r="E17" s="6">
        <v>0.5583261679564345</v>
      </c>
      <c r="F17" s="6">
        <v>0.2572370306678131</v>
      </c>
      <c r="G17" s="19" t="s">
        <v>983</v>
      </c>
      <c r="H17" s="5">
        <v>270.6506739415013</v>
      </c>
      <c r="I17" s="4">
        <v>0.004291666666666667</v>
      </c>
      <c r="J17" s="5">
        <v>898.8450539862461</v>
      </c>
      <c r="K17" s="4">
        <v>0.004527777777777778</v>
      </c>
      <c r="L17" s="5">
        <v>442.323085070148</v>
      </c>
      <c r="M17" s="4">
        <v>0.00124537037037037</v>
      </c>
      <c r="N17" s="5">
        <v>155.3153430018215</v>
      </c>
      <c r="O17" s="4">
        <v>0.0003194444444444445</v>
      </c>
      <c r="P17" s="5">
        <v>20.2141922529795</v>
      </c>
      <c r="Q17" s="4">
        <v>3.240740740740741e-05</v>
      </c>
      <c r="R17" s="5">
        <v>0</v>
      </c>
      <c r="S17" s="4">
        <v>0</v>
      </c>
      <c r="T17" s="30">
        <v>1787.348348252696</v>
      </c>
    </row>
    <row r="18" spans="1:20">
      <c r="A18" s="10"/>
      <c r="B18" s="10" t="s">
        <v>1002</v>
      </c>
      <c r="C18" s="10"/>
      <c r="D18" s="6">
        <v>0.3382019285309132</v>
      </c>
      <c r="E18" s="6">
        <v>0.6388258650028361</v>
      </c>
      <c r="F18" s="6">
        <v>0.02297220646625071</v>
      </c>
      <c r="G18" s="19" t="s">
        <v>984</v>
      </c>
      <c r="H18" s="5">
        <v>282.731094326336</v>
      </c>
      <c r="I18" s="4">
        <v>0.00406712962962963</v>
      </c>
      <c r="J18" s="5">
        <v>921.2245831730575</v>
      </c>
      <c r="K18" s="4">
        <v>0.004611111111111111</v>
      </c>
      <c r="L18" s="5">
        <v>509.8755866351507</v>
      </c>
      <c r="M18" s="4">
        <v>0.001412037037037037</v>
      </c>
      <c r="N18" s="5">
        <v>142.1065880063961</v>
      </c>
      <c r="O18" s="4">
        <v>0.0003032407407407407</v>
      </c>
      <c r="P18" s="5">
        <v>14.2708451707922</v>
      </c>
      <c r="Q18" s="4">
        <v>2.314814814814815e-05</v>
      </c>
      <c r="R18" s="5">
        <v>0</v>
      </c>
      <c r="S18" s="4">
        <v>0</v>
      </c>
      <c r="T18" s="30">
        <v>1870.208697311733</v>
      </c>
    </row>
    <row r="19" spans="1:20">
      <c r="A19" s="10"/>
      <c r="B19" s="10" t="s">
        <v>1003</v>
      </c>
      <c r="C19" s="10"/>
      <c r="D19" s="6">
        <v>0.6798561151079137</v>
      </c>
      <c r="E19" s="6">
        <v>0.3201438848920863</v>
      </c>
      <c r="F19" s="6">
        <v>0</v>
      </c>
      <c r="G19" s="19" t="s">
        <v>985</v>
      </c>
      <c r="H19" s="5">
        <v>1.118148130864029</v>
      </c>
      <c r="I19" s="4">
        <v>9.259259259259259e-06</v>
      </c>
      <c r="J19" s="5">
        <v>59.60846446276173</v>
      </c>
      <c r="K19" s="4">
        <v>0.0002615740740740741</v>
      </c>
      <c r="L19" s="5">
        <v>29.2323156716111</v>
      </c>
      <c r="M19" s="4">
        <v>8.796296296296296e-05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30">
        <v>89.95892826523686</v>
      </c>
    </row>
    <row r="20" spans="1:20">
      <c r="A20" s="10" t="s">
        <v>1004</v>
      </c>
      <c r="B20" s="10" t="s">
        <v>1005</v>
      </c>
      <c r="C20" s="10"/>
      <c r="D20" s="6">
        <v>0.155299675228816</v>
      </c>
      <c r="E20" s="6">
        <v>0.6551520519633894</v>
      </c>
      <c r="F20" s="6">
        <v>0.1895482728077945</v>
      </c>
      <c r="G20" s="19" t="s">
        <v>986</v>
      </c>
      <c r="H20" s="5">
        <v>310.4351786717898</v>
      </c>
      <c r="I20" s="4">
        <v>0.003657407407407407</v>
      </c>
      <c r="J20" s="5">
        <v>1005.867075264064</v>
      </c>
      <c r="K20" s="4">
        <v>0.005085648148148148</v>
      </c>
      <c r="L20" s="5">
        <v>476.7628936547035</v>
      </c>
      <c r="M20" s="4">
        <v>0.001335648148148148</v>
      </c>
      <c r="N20" s="5">
        <v>158.1611944503875</v>
      </c>
      <c r="O20" s="4">
        <v>0.0003263888888888889</v>
      </c>
      <c r="P20" s="5">
        <v>6.740745200631864</v>
      </c>
      <c r="Q20" s="4">
        <v>1.157407407407407e-05</v>
      </c>
      <c r="R20" s="5">
        <v>0</v>
      </c>
      <c r="S20" s="4">
        <v>0</v>
      </c>
      <c r="T20" s="30">
        <v>1957.967087241576</v>
      </c>
    </row>
    <row r="21" spans="1:20">
      <c r="A21" s="10"/>
      <c r="B21" s="10" t="s">
        <v>1006</v>
      </c>
      <c r="C21" s="10"/>
      <c r="D21" s="6">
        <v>0.1581062974542206</v>
      </c>
      <c r="E21" s="6">
        <v>0.4436504391841596</v>
      </c>
      <c r="F21" s="6">
        <v>0.3982432633616197</v>
      </c>
      <c r="G21" s="19" t="s">
        <v>983</v>
      </c>
      <c r="H21" s="5">
        <v>302.5342292272926</v>
      </c>
      <c r="I21" s="4">
        <v>0.004493055555555556</v>
      </c>
      <c r="J21" s="5">
        <v>793.3040241885474</v>
      </c>
      <c r="K21" s="4">
        <v>0.004277777777777778</v>
      </c>
      <c r="L21" s="5">
        <v>472.2947412976664</v>
      </c>
      <c r="M21" s="4">
        <v>0.001303240740740741</v>
      </c>
      <c r="N21" s="5">
        <v>147.5759170146002</v>
      </c>
      <c r="O21" s="4">
        <v>0.0003078703703703704</v>
      </c>
      <c r="P21" s="5">
        <v>21.38873351462735</v>
      </c>
      <c r="Q21" s="4">
        <v>3.472222222222222e-05</v>
      </c>
      <c r="R21" s="5">
        <v>0</v>
      </c>
      <c r="S21" s="4">
        <v>0</v>
      </c>
      <c r="T21" s="30">
        <v>1737.097645242734</v>
      </c>
    </row>
    <row r="22" spans="1:20">
      <c r="A22" s="10"/>
      <c r="B22" s="10" t="s">
        <v>1026</v>
      </c>
      <c r="C22" s="10"/>
      <c r="D22" s="6">
        <v>0.2745874587458746</v>
      </c>
      <c r="E22" s="6">
        <v>0.7196919691969197</v>
      </c>
      <c r="F22" s="6">
        <v>0.00572057205720572</v>
      </c>
      <c r="G22" s="19" t="s">
        <v>984</v>
      </c>
      <c r="H22" s="5">
        <v>166.348872263452</v>
      </c>
      <c r="I22" s="4">
        <v>0.002219907407407407</v>
      </c>
      <c r="J22" s="5">
        <v>669.9712391847916</v>
      </c>
      <c r="K22" s="4">
        <v>0.003293981481481481</v>
      </c>
      <c r="L22" s="5">
        <v>322.9281613835719</v>
      </c>
      <c r="M22" s="4">
        <v>0.0009074074074074074</v>
      </c>
      <c r="N22" s="5">
        <v>126.3739912156307</v>
      </c>
      <c r="O22" s="4">
        <v>0.0002523148148148148</v>
      </c>
      <c r="P22" s="5">
        <v>64.45947255083775</v>
      </c>
      <c r="Q22" s="4">
        <v>0.0001041666666666667</v>
      </c>
      <c r="R22" s="5">
        <v>129.9443093549125</v>
      </c>
      <c r="S22" s="4">
        <v>0.0001666666666666667</v>
      </c>
      <c r="T22" s="30">
        <v>1480.026045953196</v>
      </c>
    </row>
    <row r="23" spans="1:20">
      <c r="H23" s="31">
        <v>1563.945710541546</v>
      </c>
      <c r="I23" s="32">
        <v>0.02256712962962963</v>
      </c>
      <c r="J23" s="31">
        <v>5189.801059955378</v>
      </c>
      <c r="K23" s="32">
        <v>0.02626157407407407</v>
      </c>
      <c r="L23" s="31">
        <v>2839.583852267978</v>
      </c>
      <c r="M23" s="32">
        <v>0.007898148148148149</v>
      </c>
      <c r="N23" s="31">
        <v>993.1675459052582</v>
      </c>
      <c r="O23" s="32">
        <v>0.002050925925925926</v>
      </c>
      <c r="P23" s="31">
        <v>207.6431879377441</v>
      </c>
      <c r="Q23" s="32">
        <v>0.0003333333333333333</v>
      </c>
      <c r="R23" s="31">
        <v>212.3186167923297</v>
      </c>
      <c r="S23" s="32">
        <v>0.0002731481481481481</v>
      </c>
      <c r="T23" s="33">
        <v>11006.45997340023</v>
      </c>
    </row>
    <row r="25" spans="1:20">
      <c r="A25" s="19" t="s">
        <v>976</v>
      </c>
      <c r="B25" s="19" t="s">
        <v>977</v>
      </c>
      <c r="C25" s="19" t="s">
        <v>978</v>
      </c>
      <c r="D25" s="19" t="s">
        <v>979</v>
      </c>
      <c r="E25" s="19" t="s">
        <v>980</v>
      </c>
      <c r="F25" s="19" t="s">
        <v>981</v>
      </c>
      <c r="G25" s="19" t="s">
        <v>81</v>
      </c>
      <c r="H25" s="20">
        <v>0.3858942434451443</v>
      </c>
      <c r="I25" s="20">
        <v>0.4304233191738684</v>
      </c>
      <c r="J25" s="20">
        <v>0.1376885894243445</v>
      </c>
      <c r="K25" s="20">
        <v>0.03683902153215175</v>
      </c>
      <c r="L25" s="20">
        <v>0.005785850300278307</v>
      </c>
      <c r="M25" s="20">
        <v>0.003368976124212685</v>
      </c>
      <c r="N25" s="19" t="s">
        <v>982</v>
      </c>
      <c r="O25" s="20">
        <v>0.3676372527228273</v>
      </c>
      <c r="P25" s="20">
        <v>0.4036452545010002</v>
      </c>
      <c r="Q25" s="20">
        <v>0.1542565014447655</v>
      </c>
      <c r="R25" s="20">
        <v>0.05201155812402756</v>
      </c>
      <c r="S25" s="20">
        <v>0.01222493887530562</v>
      </c>
      <c r="T25" s="20">
        <v>0.01022449433207379</v>
      </c>
    </row>
    <row r="26" spans="1:20">
      <c r="A26" s="34">
        <v>0.02256712962962963</v>
      </c>
      <c r="B26" s="34">
        <v>0.02626157407407407</v>
      </c>
      <c r="C26" s="34">
        <v>0.007898148148148149</v>
      </c>
      <c r="D26" s="34">
        <v>0.002050925925925926</v>
      </c>
      <c r="E26" s="34">
        <v>0.0003333333333333333</v>
      </c>
      <c r="F26" s="34">
        <v>0.0002731481481481481</v>
      </c>
      <c r="G26" s="19" t="s">
        <v>83</v>
      </c>
      <c r="H26" s="20">
        <v>0.3733333333333334</v>
      </c>
      <c r="I26" s="20">
        <v>0.4556666666666667</v>
      </c>
      <c r="J26" s="20">
        <v>0.1276666666666667</v>
      </c>
      <c r="K26" s="20">
        <v>0.03191666666666667</v>
      </c>
      <c r="L26" s="20">
        <v>0.005416666666666667</v>
      </c>
      <c r="M26" s="20">
        <v>0.006</v>
      </c>
      <c r="N26" s="19" t="s">
        <v>983</v>
      </c>
      <c r="O26" s="20">
        <v>0.412</v>
      </c>
      <c r="P26" s="20">
        <v>0.4346666666666666</v>
      </c>
      <c r="Q26" s="20">
        <v>0.1195555555555556</v>
      </c>
      <c r="R26" s="20">
        <v>0.03066666666666666</v>
      </c>
      <c r="S26" s="20">
        <v>0.003111111111111111</v>
      </c>
      <c r="T26" s="20">
        <v>0</v>
      </c>
    </row>
    <row r="27" spans="1:20">
      <c r="N27" s="19" t="s">
        <v>984</v>
      </c>
      <c r="O27" s="20">
        <v>0.3904444444444444</v>
      </c>
      <c r="P27" s="20">
        <v>0.4426666666666667</v>
      </c>
      <c r="Q27" s="20">
        <v>0.1355555555555556</v>
      </c>
      <c r="R27" s="20">
        <v>0.02911111111111111</v>
      </c>
      <c r="S27" s="20">
        <v>0.002222222222222222</v>
      </c>
      <c r="T27" s="20">
        <v>0</v>
      </c>
    </row>
    <row r="28" spans="1:20">
      <c r="N28" s="19" t="s">
        <v>985</v>
      </c>
      <c r="O28" s="20">
        <v>0.02580645161290323</v>
      </c>
      <c r="P28" s="20">
        <v>0.7290322580645161</v>
      </c>
      <c r="Q28" s="20">
        <v>0.2451612903225806</v>
      </c>
      <c r="R28" s="20">
        <v>0</v>
      </c>
      <c r="S28" s="20">
        <v>0</v>
      </c>
      <c r="T28" s="20">
        <v>0</v>
      </c>
    </row>
    <row r="29" spans="1:20">
      <c r="N29" s="19" t="s">
        <v>986</v>
      </c>
      <c r="O29" s="20">
        <v>0.3511111111111111</v>
      </c>
      <c r="P29" s="20">
        <v>0.4882222222222222</v>
      </c>
      <c r="Q29" s="20">
        <v>0.1282222222222222</v>
      </c>
      <c r="R29" s="20">
        <v>0.03133333333333333</v>
      </c>
      <c r="S29" s="20">
        <v>0.001111111111111111</v>
      </c>
      <c r="T29" s="20">
        <v>0</v>
      </c>
    </row>
    <row r="30" spans="1:20">
      <c r="N30" s="19" t="s">
        <v>983</v>
      </c>
      <c r="O30" s="20">
        <v>0.4313333333333333</v>
      </c>
      <c r="P30" s="20">
        <v>0.4106666666666667</v>
      </c>
      <c r="Q30" s="20">
        <v>0.1251111111111111</v>
      </c>
      <c r="R30" s="20">
        <v>0.02955555555555556</v>
      </c>
      <c r="S30" s="20">
        <v>0.003333333333333334</v>
      </c>
      <c r="T30" s="20">
        <v>0</v>
      </c>
    </row>
    <row r="31" spans="1:20">
      <c r="N31" s="19" t="s">
        <v>984</v>
      </c>
      <c r="O31" s="20">
        <v>0.3196666666666667</v>
      </c>
      <c r="P31" s="20">
        <v>0.4743333333333333</v>
      </c>
      <c r="Q31" s="20">
        <v>0.1306666666666667</v>
      </c>
      <c r="R31" s="20">
        <v>0.03633333333333334</v>
      </c>
      <c r="S31" s="20">
        <v>0.015</v>
      </c>
      <c r="T31" s="20">
        <v>0.024</v>
      </c>
    </row>
    <row r="47" spans="1:3">
      <c r="A47" s="19" t="s">
        <v>982</v>
      </c>
      <c r="B47" s="19">
        <v>138.9235480755374</v>
      </c>
      <c r="C47" s="19">
        <v>27.73741208435272</v>
      </c>
    </row>
    <row r="48" spans="1:3">
      <c r="A48" s="19" t="s">
        <v>983</v>
      </c>
      <c r="B48" s="19">
        <v>119.1323556973501</v>
      </c>
      <c r="C48" s="19">
        <v>10.80771930098049</v>
      </c>
    </row>
    <row r="49" spans="1:3">
      <c r="A49" s="19" t="s">
        <v>984</v>
      </c>
      <c r="B49" s="19">
        <v>124.655238726858</v>
      </c>
      <c r="C49" s="19">
        <v>9.318081412788592</v>
      </c>
    </row>
    <row r="50" spans="1:3">
      <c r="A50" s="19" t="s">
        <v>985</v>
      </c>
      <c r="B50" s="19">
        <v>171.8560964091035</v>
      </c>
      <c r="C50" s="19">
        <v>0</v>
      </c>
    </row>
    <row r="51" spans="1:3">
      <c r="A51" s="19" t="s">
        <v>986</v>
      </c>
      <c r="B51" s="19">
        <v>130.5311391494384</v>
      </c>
      <c r="C51" s="19">
        <v>10.23228688920127</v>
      </c>
    </row>
    <row r="52" spans="1:3">
      <c r="A52" s="19" t="s">
        <v>983</v>
      </c>
      <c r="B52" s="19">
        <v>115.8065096828489</v>
      </c>
      <c r="C52" s="19">
        <v>10.43291538425678</v>
      </c>
    </row>
    <row r="53" spans="1:3">
      <c r="A53" s="19" t="s">
        <v>984</v>
      </c>
      <c r="B53" s="19">
        <v>147.9508488305895</v>
      </c>
      <c r="C53" s="19">
        <v>31.60053019307318</v>
      </c>
    </row>
    <row r="69" spans="1:29">
      <c r="A69" t="s">
        <v>85</v>
      </c>
      <c r="F69" t="s">
        <v>1015</v>
      </c>
      <c r="M69" t="s">
        <v>1020</v>
      </c>
      <c r="T69" t="s">
        <v>1016</v>
      </c>
      <c r="AC69" t="s">
        <v>1017</v>
      </c>
    </row>
    <row r="70" spans="1:29" ht="377" customHeight="1"/>
    <row r="71" spans="1:29">
      <c r="A71" t="s">
        <v>86</v>
      </c>
      <c r="F71" t="s">
        <v>1018</v>
      </c>
      <c r="M71" t="s">
        <v>1022</v>
      </c>
      <c r="T71" t="s">
        <v>1021</v>
      </c>
      <c r="AC71" t="s">
        <v>1019</v>
      </c>
    </row>
    <row r="72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5:F15"/>
    <mergeCell ref="B16:C16"/>
    <mergeCell ref="B17:C17"/>
    <mergeCell ref="B18:C18"/>
    <mergeCell ref="B19:C19"/>
    <mergeCell ref="B20:C20"/>
    <mergeCell ref="B21:C21"/>
    <mergeCell ref="B22:C22"/>
    <mergeCell ref="H14:I14"/>
    <mergeCell ref="J14:K14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T14:T15"/>
    <mergeCell ref="A70:E70"/>
    <mergeCell ref="F70:L70"/>
    <mergeCell ref="M70:S70"/>
    <mergeCell ref="T70:AB70"/>
    <mergeCell ref="AC70:AK70"/>
    <mergeCell ref="A72:E72"/>
    <mergeCell ref="F72:L72"/>
    <mergeCell ref="M72:S72"/>
    <mergeCell ref="T72:AB72"/>
    <mergeCell ref="AC72:AK72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68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11747.85223092644</v>
      </c>
      <c r="F3" s="6">
        <v>0.1056551706731355</v>
      </c>
      <c r="G3" s="5">
        <v>1241.221332501309</v>
      </c>
      <c r="H3" s="7">
        <v>12</v>
      </c>
      <c r="I3" s="7">
        <v>40</v>
      </c>
      <c r="J3" s="7">
        <v>74</v>
      </c>
      <c r="K3" s="5">
        <v>154.1103203009416</v>
      </c>
      <c r="L3" s="5">
        <v>666.9831773613284</v>
      </c>
      <c r="M3" s="5">
        <v>1241.221332501291</v>
      </c>
      <c r="N3" s="5">
        <v>125.7127044507913</v>
      </c>
      <c r="O3" s="5">
        <v>7.542850838893806</v>
      </c>
      <c r="P3" s="5">
        <v>26.9183001128606</v>
      </c>
      <c r="Q3" s="7">
        <v>753</v>
      </c>
      <c r="R3" s="7">
        <v>35</v>
      </c>
      <c r="S3" s="7">
        <v>98</v>
      </c>
      <c r="T3" s="7">
        <v>249</v>
      </c>
      <c r="U3" s="5">
        <v>4.181000411428886</v>
      </c>
      <c r="V3" s="7">
        <v>48</v>
      </c>
      <c r="W3" s="7">
        <v>120</v>
      </c>
      <c r="X3" s="7">
        <v>296</v>
      </c>
      <c r="Y3" s="5">
        <v>-4.33506069978842</v>
      </c>
      <c r="Z3" s="7">
        <v>1232</v>
      </c>
      <c r="AA3" s="7">
        <v>648</v>
      </c>
      <c r="AB3" s="7">
        <v>280</v>
      </c>
      <c r="AC3" s="7">
        <v>169</v>
      </c>
      <c r="AD3" s="7">
        <v>105</v>
      </c>
      <c r="AE3" s="7">
        <v>104</v>
      </c>
      <c r="AF3" s="5">
        <v>1525.795918253179</v>
      </c>
      <c r="AG3" s="5">
        <v>16.32740415466217</v>
      </c>
      <c r="AH3" s="7">
        <v>301</v>
      </c>
      <c r="AI3" s="8">
        <v>858.2395500000175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1812.724914201393</v>
      </c>
      <c r="F5" s="6">
        <v>0.1291691253729407</v>
      </c>
      <c r="G5" s="5">
        <v>234.1480917091329</v>
      </c>
      <c r="H5" s="7">
        <v>4</v>
      </c>
      <c r="I5" s="7">
        <v>7</v>
      </c>
      <c r="J5" s="7">
        <v>15</v>
      </c>
      <c r="K5" s="5">
        <v>45.29972731827326</v>
      </c>
      <c r="L5" s="5">
        <v>138.6186343997124</v>
      </c>
      <c r="M5" s="5">
        <v>234.148091709133</v>
      </c>
      <c r="N5" s="5">
        <v>120.8483276134262</v>
      </c>
      <c r="O5" s="5">
        <v>7.251742688168391</v>
      </c>
      <c r="P5" s="5">
        <v>26.63580312873561</v>
      </c>
      <c r="Q5" s="7">
        <v>111</v>
      </c>
      <c r="R5" s="7">
        <v>8</v>
      </c>
      <c r="S5" s="7">
        <v>22</v>
      </c>
      <c r="T5" s="7">
        <v>34</v>
      </c>
      <c r="U5" s="5">
        <v>4.181000411428886</v>
      </c>
      <c r="V5" s="7">
        <v>9</v>
      </c>
      <c r="W5" s="7">
        <v>18</v>
      </c>
      <c r="X5" s="7">
        <v>43</v>
      </c>
      <c r="Y5" s="5">
        <v>-4.33506069978842</v>
      </c>
      <c r="Z5" s="7">
        <v>232</v>
      </c>
      <c r="AA5" s="7">
        <v>93</v>
      </c>
      <c r="AB5" s="7">
        <v>35</v>
      </c>
      <c r="AC5" s="7">
        <v>22</v>
      </c>
      <c r="AD5" s="7">
        <v>19</v>
      </c>
      <c r="AE5" s="7">
        <v>14</v>
      </c>
      <c r="AF5" s="5">
        <v>292.1943066102215</v>
      </c>
      <c r="AG5" s="5">
        <v>19.47962044068144</v>
      </c>
      <c r="AH5" s="7">
        <v>49</v>
      </c>
      <c r="AI5" s="8">
        <v>137.0876500000053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1808.245930333609</v>
      </c>
      <c r="F6" s="6">
        <v>0.09459086613649544</v>
      </c>
      <c r="G6" s="5">
        <v>171.043548738049</v>
      </c>
      <c r="H6" s="7">
        <v>1</v>
      </c>
      <c r="I6" s="7">
        <v>6</v>
      </c>
      <c r="J6" s="7">
        <v>11</v>
      </c>
      <c r="K6" s="5">
        <v>16.11381333549571</v>
      </c>
      <c r="L6" s="5">
        <v>86.85076020866723</v>
      </c>
      <c r="M6" s="5">
        <v>171.0435487380512</v>
      </c>
      <c r="N6" s="5">
        <v>120.5497286889072</v>
      </c>
      <c r="O6" s="5">
        <v>7.233503976493195</v>
      </c>
      <c r="P6" s="5">
        <v>26.9183001128606</v>
      </c>
      <c r="Q6" s="7">
        <v>88</v>
      </c>
      <c r="R6" s="7">
        <v>6</v>
      </c>
      <c r="S6" s="7">
        <v>10</v>
      </c>
      <c r="T6" s="7">
        <v>37</v>
      </c>
      <c r="U6" s="5">
        <v>3.529270934733195</v>
      </c>
      <c r="V6" s="7">
        <v>6</v>
      </c>
      <c r="W6" s="7">
        <v>19</v>
      </c>
      <c r="X6" s="7">
        <v>43</v>
      </c>
      <c r="Y6" s="5">
        <v>-3.507047353332449</v>
      </c>
      <c r="Z6" s="7">
        <v>179</v>
      </c>
      <c r="AA6" s="7">
        <v>87</v>
      </c>
      <c r="AB6" s="7">
        <v>28</v>
      </c>
      <c r="AC6" s="7">
        <v>19</v>
      </c>
      <c r="AD6" s="7">
        <v>14</v>
      </c>
      <c r="AE6" s="7">
        <v>14</v>
      </c>
      <c r="AF6" s="5">
        <v>204.2969955719125</v>
      </c>
      <c r="AG6" s="5">
        <v>13.61979970479416</v>
      </c>
      <c r="AH6" s="7">
        <v>42</v>
      </c>
      <c r="AI6" s="8">
        <v>135.3611000000027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1885.660329800648</v>
      </c>
      <c r="F7" s="6">
        <v>0.1061224646180225</v>
      </c>
      <c r="G7" s="5">
        <v>200.1109216308778</v>
      </c>
      <c r="H7" s="7">
        <v>1</v>
      </c>
      <c r="I7" s="7">
        <v>8</v>
      </c>
      <c r="J7" s="7">
        <v>14</v>
      </c>
      <c r="K7" s="5">
        <v>7.08227562531556</v>
      </c>
      <c r="L7" s="5">
        <v>78.2739732873697</v>
      </c>
      <c r="M7" s="5">
        <v>183.4324460969383</v>
      </c>
      <c r="N7" s="5">
        <v>125.7106886533765</v>
      </c>
      <c r="O7" s="5">
        <v>7.54766244309789</v>
      </c>
      <c r="P7" s="5">
        <v>25.51014529215037</v>
      </c>
      <c r="Q7" s="7">
        <v>98</v>
      </c>
      <c r="R7" s="7">
        <v>4</v>
      </c>
      <c r="S7" s="7">
        <v>19</v>
      </c>
      <c r="T7" s="7">
        <v>48</v>
      </c>
      <c r="U7" s="5">
        <v>4.167448148958483</v>
      </c>
      <c r="V7" s="7">
        <v>6</v>
      </c>
      <c r="W7" s="7">
        <v>18</v>
      </c>
      <c r="X7" s="7">
        <v>47</v>
      </c>
      <c r="Y7" s="5">
        <v>-3.76280404263625</v>
      </c>
      <c r="Z7" s="7">
        <v>198</v>
      </c>
      <c r="AA7" s="7">
        <v>111</v>
      </c>
      <c r="AB7" s="7">
        <v>35</v>
      </c>
      <c r="AC7" s="7">
        <v>30</v>
      </c>
      <c r="AD7" s="7">
        <v>8</v>
      </c>
      <c r="AE7" s="7">
        <v>14</v>
      </c>
      <c r="AF7" s="5">
        <v>229.5494697077133</v>
      </c>
      <c r="AG7" s="5">
        <v>15.30329798051422</v>
      </c>
      <c r="AH7" s="7">
        <v>55</v>
      </c>
      <c r="AI7" s="8">
        <v>136.6841000000022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109.8213038727681</v>
      </c>
      <c r="F8" s="6">
        <v>0.1207400869191273</v>
      </c>
      <c r="G8" s="5">
        <v>13.25983377516991</v>
      </c>
      <c r="H8" s="7">
        <v>0</v>
      </c>
      <c r="I8" s="7">
        <v>0</v>
      </c>
      <c r="J8" s="7">
        <v>0</v>
      </c>
      <c r="K8" s="5">
        <v>0</v>
      </c>
      <c r="L8" s="5">
        <v>18.27336475439915</v>
      </c>
      <c r="M8" s="5">
        <v>31.2937563178366</v>
      </c>
      <c r="N8" s="5">
        <v>212.5573623343899</v>
      </c>
      <c r="O8" s="5">
        <v>12.79002916576524</v>
      </c>
      <c r="P8" s="5">
        <v>22.3452358143658</v>
      </c>
      <c r="Q8" s="7">
        <v>14</v>
      </c>
      <c r="R8" s="7">
        <v>0</v>
      </c>
      <c r="S8" s="7">
        <v>0</v>
      </c>
      <c r="T8" s="7">
        <v>0</v>
      </c>
      <c r="U8" s="5">
        <v>1.883598753266715</v>
      </c>
      <c r="V8" s="7">
        <v>1</v>
      </c>
      <c r="W8" s="7">
        <v>1</v>
      </c>
      <c r="X8" s="7">
        <v>5</v>
      </c>
      <c r="Y8" s="5">
        <v>-3.198164790714733</v>
      </c>
      <c r="Z8" s="7">
        <v>6</v>
      </c>
      <c r="AA8" s="7">
        <v>13</v>
      </c>
      <c r="AB8" s="7">
        <v>5</v>
      </c>
      <c r="AC8" s="7">
        <v>4</v>
      </c>
      <c r="AD8" s="7">
        <v>2</v>
      </c>
      <c r="AE8" s="7">
        <v>2</v>
      </c>
      <c r="AF8" s="5">
        <v>33.38120267712839</v>
      </c>
      <c r="AG8" s="5">
        <v>64.6087793750872</v>
      </c>
      <c r="AH8" s="7">
        <v>4</v>
      </c>
      <c r="AI8" s="8">
        <v>6.23035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2045.39726394536</v>
      </c>
      <c r="F9" s="6">
        <v>0.09612284742138712</v>
      </c>
      <c r="G9" s="5">
        <v>196.6094091183426</v>
      </c>
      <c r="H9" s="7">
        <v>2</v>
      </c>
      <c r="I9" s="7">
        <v>4</v>
      </c>
      <c r="J9" s="7">
        <v>11</v>
      </c>
      <c r="K9" s="5">
        <v>36.24496489811736</v>
      </c>
      <c r="L9" s="5">
        <v>80.17905083784626</v>
      </c>
      <c r="M9" s="5">
        <v>196.6094091183413</v>
      </c>
      <c r="N9" s="5">
        <v>136.3598175963574</v>
      </c>
      <c r="O9" s="5">
        <v>8.183300632949555</v>
      </c>
      <c r="P9" s="5">
        <v>26.78378134423652</v>
      </c>
      <c r="Q9" s="7">
        <v>126</v>
      </c>
      <c r="R9" s="7">
        <v>2</v>
      </c>
      <c r="S9" s="7">
        <v>8</v>
      </c>
      <c r="T9" s="7">
        <v>39</v>
      </c>
      <c r="U9" s="5">
        <v>3.484440913018154</v>
      </c>
      <c r="V9" s="7">
        <v>6</v>
      </c>
      <c r="W9" s="7">
        <v>18</v>
      </c>
      <c r="X9" s="7">
        <v>49</v>
      </c>
      <c r="Y9" s="5">
        <v>-3.867369172332525</v>
      </c>
      <c r="Z9" s="7">
        <v>194</v>
      </c>
      <c r="AA9" s="7">
        <v>99</v>
      </c>
      <c r="AB9" s="7">
        <v>48</v>
      </c>
      <c r="AC9" s="7">
        <v>32</v>
      </c>
      <c r="AD9" s="7">
        <v>20</v>
      </c>
      <c r="AE9" s="7">
        <v>16</v>
      </c>
      <c r="AF9" s="5">
        <v>238.0811039185519</v>
      </c>
      <c r="AG9" s="5">
        <v>15.87207359457013</v>
      </c>
      <c r="AH9" s="7">
        <v>44</v>
      </c>
      <c r="AI9" s="8">
        <v>140.4560500000028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1782.425616430842</v>
      </c>
      <c r="F10" s="6">
        <v>0.08746983535675724</v>
      </c>
      <c r="G10" s="5">
        <v>155.9084752048723</v>
      </c>
      <c r="H10" s="7">
        <v>2</v>
      </c>
      <c r="I10" s="7">
        <v>7</v>
      </c>
      <c r="J10" s="7">
        <v>8</v>
      </c>
      <c r="K10" s="5">
        <v>16.64796690526055</v>
      </c>
      <c r="L10" s="5">
        <v>101.0991840995903</v>
      </c>
      <c r="M10" s="5">
        <v>155.9084752048675</v>
      </c>
      <c r="N10" s="5">
        <v>118.8283744287228</v>
      </c>
      <c r="O10" s="5">
        <v>7.132137823900727</v>
      </c>
      <c r="P10" s="5">
        <v>25.26025681528728</v>
      </c>
      <c r="Q10" s="7">
        <v>118</v>
      </c>
      <c r="R10" s="7">
        <v>8</v>
      </c>
      <c r="S10" s="7">
        <v>22</v>
      </c>
      <c r="T10" s="7">
        <v>38</v>
      </c>
      <c r="U10" s="5">
        <v>3.848756795158568</v>
      </c>
      <c r="V10" s="7">
        <v>7</v>
      </c>
      <c r="W10" s="7">
        <v>16</v>
      </c>
      <c r="X10" s="7">
        <v>45</v>
      </c>
      <c r="Y10" s="5">
        <v>-4.035458419999447</v>
      </c>
      <c r="Z10" s="7">
        <v>198</v>
      </c>
      <c r="AA10" s="7">
        <v>96</v>
      </c>
      <c r="AB10" s="7">
        <v>49</v>
      </c>
      <c r="AC10" s="7">
        <v>22</v>
      </c>
      <c r="AD10" s="7">
        <v>14</v>
      </c>
      <c r="AE10" s="7">
        <v>16</v>
      </c>
      <c r="AF10" s="5">
        <v>199.3782188160458</v>
      </c>
      <c r="AG10" s="5">
        <v>13.29188125440305</v>
      </c>
      <c r="AH10" s="7">
        <v>45</v>
      </c>
      <c r="AI10" s="8">
        <v>136.5154000000029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1869.455079152851</v>
      </c>
      <c r="F11" s="6">
        <v>0.130829024997487</v>
      </c>
      <c r="G11" s="5">
        <v>244.5789852821673</v>
      </c>
      <c r="H11" s="7">
        <v>2</v>
      </c>
      <c r="I11" s="7">
        <v>7</v>
      </c>
      <c r="J11" s="7">
        <v>13</v>
      </c>
      <c r="K11" s="5">
        <v>32.7215722184792</v>
      </c>
      <c r="L11" s="5">
        <v>155.7055777885198</v>
      </c>
      <c r="M11" s="5">
        <v>233.8906799528741</v>
      </c>
      <c r="N11" s="5">
        <v>124.6303386101901</v>
      </c>
      <c r="O11" s="5">
        <v>7.482816160461895</v>
      </c>
      <c r="P11" s="5">
        <v>26.43428756993966</v>
      </c>
      <c r="Q11" s="7">
        <v>161</v>
      </c>
      <c r="R11" s="7">
        <v>7</v>
      </c>
      <c r="S11" s="7">
        <v>15</v>
      </c>
      <c r="T11" s="7">
        <v>45</v>
      </c>
      <c r="U11" s="5">
        <v>3.7176111461021</v>
      </c>
      <c r="V11" s="7">
        <v>10</v>
      </c>
      <c r="W11" s="7">
        <v>26</v>
      </c>
      <c r="X11" s="7">
        <v>50</v>
      </c>
      <c r="Y11" s="5">
        <v>-3.823395642893523</v>
      </c>
      <c r="Z11" s="7">
        <v>170</v>
      </c>
      <c r="AA11" s="7">
        <v>109</v>
      </c>
      <c r="AB11" s="7">
        <v>72</v>
      </c>
      <c r="AC11" s="7">
        <v>26</v>
      </c>
      <c r="AD11" s="7">
        <v>20</v>
      </c>
      <c r="AE11" s="7">
        <v>24</v>
      </c>
      <c r="AF11" s="5">
        <v>288.5268762898068</v>
      </c>
      <c r="AG11" s="5">
        <v>19.23512508598712</v>
      </c>
      <c r="AH11" s="7">
        <v>51</v>
      </c>
      <c r="AI11" s="8">
        <v>137.0859000000017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430.1433200591255</v>
      </c>
      <c r="F12" s="6">
        <v>0.05365574993396551</v>
      </c>
      <c r="G12" s="5">
        <v>23.07966241685813</v>
      </c>
      <c r="H12" s="7">
        <v>0</v>
      </c>
      <c r="I12" s="7">
        <v>1</v>
      </c>
      <c r="J12" s="7">
        <v>2</v>
      </c>
      <c r="K12" s="5">
        <v>0</v>
      </c>
      <c r="L12" s="5">
        <v>7.982631985223634</v>
      </c>
      <c r="M12" s="5">
        <v>34.89492536324906</v>
      </c>
      <c r="N12" s="5">
        <v>146.6397682019746</v>
      </c>
      <c r="O12" s="5">
        <v>8.796740891899804</v>
      </c>
      <c r="P12" s="5">
        <v>21.15832978641236</v>
      </c>
      <c r="Q12" s="7">
        <v>37</v>
      </c>
      <c r="R12" s="7">
        <v>0</v>
      </c>
      <c r="S12" s="7">
        <v>2</v>
      </c>
      <c r="T12" s="7">
        <v>8</v>
      </c>
      <c r="U12" s="5">
        <v>2.954300653077468</v>
      </c>
      <c r="V12" s="7">
        <v>3</v>
      </c>
      <c r="W12" s="7">
        <v>4</v>
      </c>
      <c r="X12" s="7">
        <v>14</v>
      </c>
      <c r="Y12" s="5">
        <v>-3.469479715751254</v>
      </c>
      <c r="Z12" s="7">
        <v>55</v>
      </c>
      <c r="AA12" s="7">
        <v>40</v>
      </c>
      <c r="AB12" s="7">
        <v>8</v>
      </c>
      <c r="AC12" s="7">
        <v>14</v>
      </c>
      <c r="AD12" s="7">
        <v>8</v>
      </c>
      <c r="AE12" s="7">
        <v>4</v>
      </c>
      <c r="AF12" s="5">
        <v>40.38774466179893</v>
      </c>
      <c r="AG12" s="5">
        <v>13.76854931652236</v>
      </c>
      <c r="AH12" s="7">
        <v>11</v>
      </c>
      <c r="AI12" s="8">
        <v>28.81900000000002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75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0.02804513773647527</v>
      </c>
      <c r="E17" s="6">
        <v>0.6579820776634584</v>
      </c>
      <c r="F17" s="6">
        <v>0.3139727846000664</v>
      </c>
      <c r="G17" s="19" t="s">
        <v>982</v>
      </c>
      <c r="H17" s="5">
        <v>307.169181546681</v>
      </c>
      <c r="I17" s="4">
        <v>0.004666666666666667</v>
      </c>
      <c r="J17" s="5">
        <v>856.5604662130332</v>
      </c>
      <c r="K17" s="4">
        <v>0.004150462962962963</v>
      </c>
      <c r="L17" s="5">
        <v>403.431826057263</v>
      </c>
      <c r="M17" s="4">
        <v>0.00112037037037037</v>
      </c>
      <c r="N17" s="5">
        <v>168.0131766675306</v>
      </c>
      <c r="O17" s="4">
        <v>0.0003472222222222222</v>
      </c>
      <c r="P17" s="5">
        <v>77.55026371688507</v>
      </c>
      <c r="Q17" s="4">
        <v>0.0001296296296296296</v>
      </c>
      <c r="R17" s="5">
        <v>0</v>
      </c>
      <c r="S17" s="4">
        <v>0</v>
      </c>
      <c r="T17" s="30">
        <v>1812.724914201393</v>
      </c>
    </row>
    <row r="18" spans="1:20">
      <c r="A18" s="10"/>
      <c r="B18" s="10" t="s">
        <v>1001</v>
      </c>
      <c r="C18" s="10"/>
      <c r="D18" s="6">
        <v>0.1108936725375081</v>
      </c>
      <c r="E18" s="6">
        <v>0.4815720808871494</v>
      </c>
      <c r="F18" s="6">
        <v>0.4075342465753425</v>
      </c>
      <c r="G18" s="19" t="s">
        <v>983</v>
      </c>
      <c r="H18" s="5">
        <v>323.1973768322657</v>
      </c>
      <c r="I18" s="4">
        <v>0.004587962962962963</v>
      </c>
      <c r="J18" s="5">
        <v>871.149548562383</v>
      </c>
      <c r="K18" s="4">
        <v>0.004256944444444444</v>
      </c>
      <c r="L18" s="5">
        <v>434.2391219245878</v>
      </c>
      <c r="M18" s="4">
        <v>0.001210648148148148</v>
      </c>
      <c r="N18" s="5">
        <v>158.3345233196469</v>
      </c>
      <c r="O18" s="4">
        <v>0.0003263888888888889</v>
      </c>
      <c r="P18" s="5">
        <v>21.45532111711509</v>
      </c>
      <c r="Q18" s="4">
        <v>3.472222222222222e-05</v>
      </c>
      <c r="R18" s="5">
        <v>0</v>
      </c>
      <c r="S18" s="4">
        <v>0</v>
      </c>
      <c r="T18" s="30">
        <v>1808.375891755999</v>
      </c>
    </row>
    <row r="19" spans="1:20">
      <c r="A19" s="10"/>
      <c r="B19" s="10" t="s">
        <v>1002</v>
      </c>
      <c r="C19" s="10"/>
      <c r="D19" s="6">
        <v>0.2848318462594372</v>
      </c>
      <c r="E19" s="6">
        <v>0.5986616334934798</v>
      </c>
      <c r="F19" s="6">
        <v>0.1165065202470831</v>
      </c>
      <c r="G19" s="19" t="s">
        <v>984</v>
      </c>
      <c r="H19" s="5">
        <v>282.9353517438381</v>
      </c>
      <c r="I19" s="4">
        <v>0.004002314814814814</v>
      </c>
      <c r="J19" s="5">
        <v>958.9316291989949</v>
      </c>
      <c r="K19" s="4">
        <v>0.004784722222222222</v>
      </c>
      <c r="L19" s="5">
        <v>429.4341382419402</v>
      </c>
      <c r="M19" s="4">
        <v>0.001189814814814815</v>
      </c>
      <c r="N19" s="5">
        <v>201.1161977349461</v>
      </c>
      <c r="O19" s="4">
        <v>0.0004166666666666667</v>
      </c>
      <c r="P19" s="5">
        <v>13.49440769087596</v>
      </c>
      <c r="Q19" s="4">
        <v>2.314814814814815e-05</v>
      </c>
      <c r="R19" s="5">
        <v>0</v>
      </c>
      <c r="S19" s="4">
        <v>0</v>
      </c>
      <c r="T19" s="30">
        <v>1885.911724610595</v>
      </c>
    </row>
    <row r="20" spans="1:20">
      <c r="A20" s="10"/>
      <c r="B20" s="10" t="s">
        <v>1003</v>
      </c>
      <c r="C20" s="10"/>
      <c r="D20" s="6">
        <v>0.84375</v>
      </c>
      <c r="E20" s="6">
        <v>0.15625</v>
      </c>
      <c r="F20" s="6">
        <v>0</v>
      </c>
      <c r="G20" s="19" t="s">
        <v>985</v>
      </c>
      <c r="H20" s="5">
        <v>0.9625863863730046</v>
      </c>
      <c r="I20" s="4">
        <v>9.259259259259259e-06</v>
      </c>
      <c r="J20" s="5">
        <v>33.09514549250525</v>
      </c>
      <c r="K20" s="4">
        <v>0.0001550925925925926</v>
      </c>
      <c r="L20" s="5">
        <v>61.12613331142893</v>
      </c>
      <c r="M20" s="4">
        <v>0.0001597222222222222</v>
      </c>
      <c r="N20" s="5">
        <v>15.99288569119472</v>
      </c>
      <c r="O20" s="4">
        <v>3.472222222222222e-05</v>
      </c>
      <c r="P20" s="5">
        <v>0</v>
      </c>
      <c r="Q20" s="4">
        <v>0</v>
      </c>
      <c r="R20" s="5">
        <v>0</v>
      </c>
      <c r="S20" s="4">
        <v>0</v>
      </c>
      <c r="T20" s="30">
        <v>111.1767508815019</v>
      </c>
    </row>
    <row r="21" spans="1:20">
      <c r="A21" s="10" t="s">
        <v>1004</v>
      </c>
      <c r="B21" s="10" t="s">
        <v>1005</v>
      </c>
      <c r="C21" s="10"/>
      <c r="D21" s="6">
        <v>0.08665906499429875</v>
      </c>
      <c r="E21" s="6">
        <v>0.5907924743443558</v>
      </c>
      <c r="F21" s="6">
        <v>0.3225484606613455</v>
      </c>
      <c r="G21" s="19" t="s">
        <v>986</v>
      </c>
      <c r="H21" s="5">
        <v>291.5903513034946</v>
      </c>
      <c r="I21" s="4">
        <v>0.003643518518518519</v>
      </c>
      <c r="J21" s="5">
        <v>965.2209209079519</v>
      </c>
      <c r="K21" s="4">
        <v>0.004756944444444445</v>
      </c>
      <c r="L21" s="5">
        <v>575.2849729325162</v>
      </c>
      <c r="M21" s="4">
        <v>0.001578703703703704</v>
      </c>
      <c r="N21" s="5">
        <v>174.709829144047</v>
      </c>
      <c r="O21" s="4">
        <v>0.000375</v>
      </c>
      <c r="P21" s="5">
        <v>38.5911896573507</v>
      </c>
      <c r="Q21" s="4">
        <v>6.25e-05</v>
      </c>
      <c r="R21" s="5">
        <v>0</v>
      </c>
      <c r="S21" s="4">
        <v>0</v>
      </c>
      <c r="T21" s="30">
        <v>2045.39726394536</v>
      </c>
    </row>
    <row r="22" spans="1:20">
      <c r="A22" s="10"/>
      <c r="B22" s="10" t="s">
        <v>1006</v>
      </c>
      <c r="C22" s="10"/>
      <c r="D22" s="6">
        <v>0.1293250141803744</v>
      </c>
      <c r="E22" s="6">
        <v>0.4086783891094725</v>
      </c>
      <c r="F22" s="6">
        <v>0.4619965967101531</v>
      </c>
      <c r="G22" s="19" t="s">
        <v>983</v>
      </c>
      <c r="H22" s="5">
        <v>268.0334742381665</v>
      </c>
      <c r="I22" s="4">
        <v>0.004585648148148148</v>
      </c>
      <c r="J22" s="5">
        <v>841.0469106587407</v>
      </c>
      <c r="K22" s="4">
        <v>0.004085648148148148</v>
      </c>
      <c r="L22" s="5">
        <v>510.1408731627662</v>
      </c>
      <c r="M22" s="4">
        <v>0.001421296296296296</v>
      </c>
      <c r="N22" s="5">
        <v>137.8142697240255</v>
      </c>
      <c r="O22" s="4">
        <v>0.0002800925925925926</v>
      </c>
      <c r="P22" s="5">
        <v>25.90286803825256</v>
      </c>
      <c r="Q22" s="4">
        <v>4.398148148148148e-05</v>
      </c>
      <c r="R22" s="5">
        <v>0</v>
      </c>
      <c r="S22" s="4">
        <v>0</v>
      </c>
      <c r="T22" s="30">
        <v>1782.938395821951</v>
      </c>
    </row>
    <row r="23" spans="1:20">
      <c r="A23" s="10"/>
      <c r="B23" s="10" t="s">
        <v>1007</v>
      </c>
      <c r="C23" s="10"/>
      <c r="D23" s="6">
        <v>0.292125317527519</v>
      </c>
      <c r="E23" s="6">
        <v>0.6220716906576348</v>
      </c>
      <c r="F23" s="6">
        <v>0.08580299181484617</v>
      </c>
      <c r="G23" s="19" t="s">
        <v>984</v>
      </c>
      <c r="H23" s="5">
        <v>326.7811769969649</v>
      </c>
      <c r="I23" s="4">
        <v>0.004356481481481481</v>
      </c>
      <c r="J23" s="5">
        <v>873.2562587426346</v>
      </c>
      <c r="K23" s="4">
        <v>0.004414351851851852</v>
      </c>
      <c r="L23" s="5">
        <v>413.3398345720452</v>
      </c>
      <c r="M23" s="4">
        <v>0.001141203703703704</v>
      </c>
      <c r="N23" s="5">
        <v>206.1852791718902</v>
      </c>
      <c r="O23" s="4">
        <v>0.0004212962962962963</v>
      </c>
      <c r="P23" s="5">
        <v>50.49446254987561</v>
      </c>
      <c r="Q23" s="4">
        <v>8.333333333333333e-05</v>
      </c>
      <c r="R23" s="5">
        <v>0</v>
      </c>
      <c r="S23" s="4">
        <v>0</v>
      </c>
      <c r="T23" s="30">
        <v>1870.057012033411</v>
      </c>
    </row>
    <row r="24" spans="1:20">
      <c r="A24" s="10"/>
      <c r="B24" s="10" t="s">
        <v>1008</v>
      </c>
      <c r="C24" s="10"/>
      <c r="D24" s="6">
        <v>0.1257050765511684</v>
      </c>
      <c r="E24" s="6">
        <v>0.5012087026591459</v>
      </c>
      <c r="F24" s="6">
        <v>0.3730862207896857</v>
      </c>
      <c r="G24" s="19" t="s">
        <v>985</v>
      </c>
      <c r="H24" s="5">
        <v>43.53721559968471</v>
      </c>
      <c r="I24" s="4">
        <v>0.0006412037037037037</v>
      </c>
      <c r="J24" s="5">
        <v>181.4725888433841</v>
      </c>
      <c r="K24" s="4">
        <v>0.0008541666666666667</v>
      </c>
      <c r="L24" s="5">
        <v>181.1399531017032</v>
      </c>
      <c r="M24" s="4">
        <v>0.0004884259259259259</v>
      </c>
      <c r="N24" s="5">
        <v>25.12052013145876</v>
      </c>
      <c r="O24" s="4">
        <v>5.324074074074074e-05</v>
      </c>
      <c r="P24" s="5">
        <v>0</v>
      </c>
      <c r="Q24" s="4">
        <v>0</v>
      </c>
      <c r="R24" s="5">
        <v>0</v>
      </c>
      <c r="S24" s="4">
        <v>0</v>
      </c>
      <c r="T24" s="30">
        <v>431.2702776762308</v>
      </c>
    </row>
    <row r="25" spans="1:20">
      <c r="H25" s="31">
        <v>1844.206714647468</v>
      </c>
      <c r="I25" s="32">
        <v>0.02649305555555555</v>
      </c>
      <c r="J25" s="31">
        <v>5580.733468619628</v>
      </c>
      <c r="K25" s="32">
        <v>0.02745833333333333</v>
      </c>
      <c r="L25" s="31">
        <v>3008.136853304251</v>
      </c>
      <c r="M25" s="32">
        <v>0.008310185185185184</v>
      </c>
      <c r="N25" s="31">
        <v>1087.28668158474</v>
      </c>
      <c r="O25" s="32">
        <v>0.002254629629629629</v>
      </c>
      <c r="P25" s="31">
        <v>227.488512770355</v>
      </c>
      <c r="Q25" s="32">
        <v>0.0003773148148148148</v>
      </c>
      <c r="R25" s="31">
        <v>0</v>
      </c>
      <c r="S25" s="32">
        <v>0</v>
      </c>
      <c r="T25" s="33">
        <v>11747.85223092644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0.419730481910063</v>
      </c>
      <c r="I27" s="20">
        <v>0.4222938333089205</v>
      </c>
      <c r="J27" s="20">
        <v>0.1164493921195254</v>
      </c>
      <c r="K27" s="20">
        <v>0.03559396513842097</v>
      </c>
      <c r="L27" s="20">
        <v>0.005932327523070163</v>
      </c>
      <c r="M27" s="20">
        <v>0</v>
      </c>
      <c r="N27" s="19" t="s">
        <v>982</v>
      </c>
      <c r="O27" s="20">
        <v>0.4480995776839298</v>
      </c>
      <c r="P27" s="20">
        <v>0.3985330073349633</v>
      </c>
      <c r="Q27" s="20">
        <v>0.1075794621026895</v>
      </c>
      <c r="R27" s="20">
        <v>0.03334074238719716</v>
      </c>
      <c r="S27" s="20">
        <v>0.01244721049122027</v>
      </c>
      <c r="T27" s="20">
        <v>0</v>
      </c>
    </row>
    <row r="28" spans="1:20">
      <c r="A28" s="34">
        <v>0.02649305555555555</v>
      </c>
      <c r="B28" s="34">
        <v>0.02745833333333333</v>
      </c>
      <c r="C28" s="34">
        <v>0.008310185185185184</v>
      </c>
      <c r="D28" s="34">
        <v>0.002254629629629629</v>
      </c>
      <c r="E28" s="34">
        <v>0.0003773148148148148</v>
      </c>
      <c r="F28" s="34">
        <v>0</v>
      </c>
      <c r="G28" s="19" t="s">
        <v>83</v>
      </c>
      <c r="H28" s="20">
        <v>0.3973574408901251</v>
      </c>
      <c r="I28" s="20">
        <v>0.4239221140472879</v>
      </c>
      <c r="J28" s="20">
        <v>0.1390820584144645</v>
      </c>
      <c r="K28" s="20">
        <v>0.03393602225312935</v>
      </c>
      <c r="L28" s="20">
        <v>0.005702364394993046</v>
      </c>
      <c r="M28" s="20">
        <v>0</v>
      </c>
      <c r="N28" s="19" t="s">
        <v>983</v>
      </c>
      <c r="O28" s="20">
        <v>0.4404444444444445</v>
      </c>
      <c r="P28" s="20">
        <v>0.4086666666666667</v>
      </c>
      <c r="Q28" s="20">
        <v>0.1162222222222222</v>
      </c>
      <c r="R28" s="20">
        <v>0.03133333333333333</v>
      </c>
      <c r="S28" s="20">
        <v>0.003333333333333334</v>
      </c>
      <c r="T28" s="20">
        <v>0</v>
      </c>
    </row>
    <row r="29" spans="1:20">
      <c r="N29" s="19" t="s">
        <v>984</v>
      </c>
      <c r="O29" s="20">
        <v>0.3842222222222222</v>
      </c>
      <c r="P29" s="20">
        <v>0.4593333333333333</v>
      </c>
      <c r="Q29" s="20">
        <v>0.1142222222222222</v>
      </c>
      <c r="R29" s="20">
        <v>0.04</v>
      </c>
      <c r="S29" s="20">
        <v>0.002222222222222222</v>
      </c>
      <c r="T29" s="20">
        <v>0</v>
      </c>
    </row>
    <row r="30" spans="1:20">
      <c r="N30" s="19" t="s">
        <v>985</v>
      </c>
      <c r="O30" s="20">
        <v>0.02580645161290323</v>
      </c>
      <c r="P30" s="20">
        <v>0.432258064516129</v>
      </c>
      <c r="Q30" s="20">
        <v>0.4451612903225807</v>
      </c>
      <c r="R30" s="20">
        <v>0.09677419354838709</v>
      </c>
      <c r="S30" s="20">
        <v>0</v>
      </c>
      <c r="T30" s="20">
        <v>0</v>
      </c>
    </row>
    <row r="31" spans="1:20">
      <c r="N31" s="19" t="s">
        <v>986</v>
      </c>
      <c r="O31" s="20">
        <v>0.3497777777777778</v>
      </c>
      <c r="P31" s="20">
        <v>0.4566666666666667</v>
      </c>
      <c r="Q31" s="20">
        <v>0.1515555555555556</v>
      </c>
      <c r="R31" s="20">
        <v>0.036</v>
      </c>
      <c r="S31" s="20">
        <v>0.006</v>
      </c>
      <c r="T31" s="20">
        <v>0</v>
      </c>
    </row>
    <row r="32" spans="1:20">
      <c r="N32" s="19" t="s">
        <v>983</v>
      </c>
      <c r="O32" s="20">
        <v>0.4402222222222222</v>
      </c>
      <c r="P32" s="20">
        <v>0.3922222222222222</v>
      </c>
      <c r="Q32" s="20">
        <v>0.1364444444444445</v>
      </c>
      <c r="R32" s="20">
        <v>0.02688888888888889</v>
      </c>
      <c r="S32" s="20">
        <v>0.004222222222222222</v>
      </c>
      <c r="T32" s="20">
        <v>0</v>
      </c>
    </row>
    <row r="33" spans="14:20">
      <c r="N33" s="19" t="s">
        <v>984</v>
      </c>
      <c r="O33" s="20">
        <v>0.4182222222222222</v>
      </c>
      <c r="P33" s="20">
        <v>0.4237777777777778</v>
      </c>
      <c r="Q33" s="20">
        <v>0.1095555555555556</v>
      </c>
      <c r="R33" s="20">
        <v>0.04044444444444444</v>
      </c>
      <c r="S33" s="20">
        <v>0.008</v>
      </c>
      <c r="T33" s="20">
        <v>0</v>
      </c>
    </row>
    <row r="34" spans="14:20">
      <c r="N34" s="19" t="s">
        <v>985</v>
      </c>
      <c r="O34" s="20">
        <v>0.3147727272727273</v>
      </c>
      <c r="P34" s="20">
        <v>0.4193181818181818</v>
      </c>
      <c r="Q34" s="20">
        <v>0.2397727272727273</v>
      </c>
      <c r="R34" s="20">
        <v>0.02613636363636363</v>
      </c>
      <c r="S34" s="20">
        <v>0</v>
      </c>
      <c r="T34" s="20">
        <v>0</v>
      </c>
    </row>
    <row r="49" spans="1:3">
      <c r="A49" s="19" t="s">
        <v>982</v>
      </c>
      <c r="B49" s="19">
        <v>120.8483276134262</v>
      </c>
      <c r="C49" s="19">
        <v>15.60987278060886</v>
      </c>
    </row>
    <row r="50" spans="1:3">
      <c r="A50" s="19" t="s">
        <v>983</v>
      </c>
      <c r="B50" s="19">
        <v>120.5497286889072</v>
      </c>
      <c r="C50" s="19">
        <v>11.40290324920327</v>
      </c>
    </row>
    <row r="51" spans="1:3">
      <c r="A51" s="19" t="s">
        <v>984</v>
      </c>
      <c r="B51" s="19">
        <v>125.7106886533765</v>
      </c>
      <c r="C51" s="19">
        <v>13.34072810872519</v>
      </c>
    </row>
    <row r="52" spans="1:3">
      <c r="A52" s="19" t="s">
        <v>985</v>
      </c>
      <c r="B52" s="19">
        <v>212.5573623343899</v>
      </c>
      <c r="C52" s="19">
        <v>25.66419440355466</v>
      </c>
    </row>
    <row r="53" spans="1:3">
      <c r="A53" s="19" t="s">
        <v>986</v>
      </c>
      <c r="B53" s="19">
        <v>136.3598175963574</v>
      </c>
      <c r="C53" s="19">
        <v>13.10729394122284</v>
      </c>
    </row>
    <row r="54" spans="1:3">
      <c r="A54" s="19" t="s">
        <v>983</v>
      </c>
      <c r="B54" s="19">
        <v>118.8283744287228</v>
      </c>
      <c r="C54" s="19">
        <v>10.39389834699148</v>
      </c>
    </row>
    <row r="55" spans="1:3">
      <c r="A55" s="19" t="s">
        <v>984</v>
      </c>
      <c r="B55" s="19">
        <v>124.6303386101901</v>
      </c>
      <c r="C55" s="19">
        <v>16.30526568547782</v>
      </c>
    </row>
    <row r="56" spans="1:3">
      <c r="A56" s="19" t="s">
        <v>985</v>
      </c>
      <c r="B56" s="19">
        <v>146.6397682019746</v>
      </c>
      <c r="C56" s="19">
        <v>7.868066733019816</v>
      </c>
    </row>
    <row r="71" spans="1:29">
      <c r="A71" t="s">
        <v>85</v>
      </c>
      <c r="F71" t="s">
        <v>1015</v>
      </c>
      <c r="M71" t="s">
        <v>1020</v>
      </c>
      <c r="T71" t="s">
        <v>1016</v>
      </c>
      <c r="AC71" t="s">
        <v>1017</v>
      </c>
    </row>
    <row r="72" spans="1:29" ht="377" customHeight="1"/>
    <row r="73" spans="1:29">
      <c r="A73" t="s">
        <v>86</v>
      </c>
      <c r="F73" t="s">
        <v>1018</v>
      </c>
      <c r="M73" t="s">
        <v>1022</v>
      </c>
      <c r="T73" t="s">
        <v>1021</v>
      </c>
      <c r="AC73" t="s">
        <v>1019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&amp;C柴原　寛太</oddFooter>
  </headerFooter>
  <rowBreaks count="1" manualBreakCount="1">
    <brk id="70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64</v>
      </c>
      <c r="C3" s="12" t="s">
        <v>50</v>
      </c>
      <c r="D3" s="4">
        <v>0.01591435185185185</v>
      </c>
      <c r="E3" s="5">
        <v>3057.320413216859</v>
      </c>
      <c r="F3" s="6">
        <v>0.1226703033204393</v>
      </c>
      <c r="G3" s="5">
        <v>375.0424224370831</v>
      </c>
      <c r="H3" s="7">
        <v>7</v>
      </c>
      <c r="I3" s="7">
        <v>11</v>
      </c>
      <c r="J3" s="7">
        <v>19</v>
      </c>
      <c r="K3" s="5">
        <v>106.2820964776403</v>
      </c>
      <c r="L3" s="5">
        <v>222.1562227154429</v>
      </c>
      <c r="M3" s="5">
        <v>375.0424224370848</v>
      </c>
      <c r="N3" s="5">
        <v>133.4103453040084</v>
      </c>
      <c r="O3" s="5">
        <v>8.005197256616</v>
      </c>
      <c r="P3" s="5">
        <v>30.0652484044393</v>
      </c>
      <c r="Q3" s="7">
        <v>159</v>
      </c>
      <c r="R3" s="7">
        <v>5</v>
      </c>
      <c r="S3" s="7">
        <v>16</v>
      </c>
      <c r="T3" s="7">
        <v>53</v>
      </c>
      <c r="U3" s="5">
        <v>3.86182499536885</v>
      </c>
      <c r="V3" s="7">
        <v>13</v>
      </c>
      <c r="W3" s="7">
        <v>34</v>
      </c>
      <c r="X3" s="7">
        <v>81</v>
      </c>
      <c r="Y3" s="5">
        <v>-4.176403881139083</v>
      </c>
      <c r="Z3" s="7">
        <v>268</v>
      </c>
      <c r="AA3" s="7">
        <v>127</v>
      </c>
      <c r="AB3" s="7">
        <v>62</v>
      </c>
      <c r="AC3" s="7">
        <v>28</v>
      </c>
      <c r="AD3" s="7">
        <v>24</v>
      </c>
      <c r="AE3" s="7">
        <v>20</v>
      </c>
      <c r="AF3" s="5">
        <v>440.9790324881096</v>
      </c>
      <c r="AG3" s="5">
        <v>19.24272141766296</v>
      </c>
      <c r="AH3" s="7">
        <v>69</v>
      </c>
      <c r="AI3" s="8">
        <v>209.4284500000053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64</v>
      </c>
      <c r="C5" s="12" t="s">
        <v>993</v>
      </c>
      <c r="D5" s="4">
        <v>0.003460648148148148</v>
      </c>
      <c r="E5" s="5">
        <v>716.3795007115123</v>
      </c>
      <c r="F5" s="6">
        <v>0.1307373460868392</v>
      </c>
      <c r="G5" s="5">
        <v>93.65755471403807</v>
      </c>
      <c r="H5" s="7">
        <v>1</v>
      </c>
      <c r="I5" s="7">
        <v>3</v>
      </c>
      <c r="J5" s="7">
        <v>5</v>
      </c>
      <c r="K5" s="5">
        <v>11.71048742436989</v>
      </c>
      <c r="L5" s="5">
        <v>47.89798994277882</v>
      </c>
      <c r="M5" s="5">
        <v>93.65755471403816</v>
      </c>
      <c r="N5" s="5">
        <v>143.7550837548185</v>
      </c>
      <c r="O5" s="5">
        <v>8.632184343609586</v>
      </c>
      <c r="P5" s="5">
        <v>27.08005798480096</v>
      </c>
      <c r="Q5" s="7">
        <v>38</v>
      </c>
      <c r="R5" s="7">
        <v>2</v>
      </c>
      <c r="S5" s="7">
        <v>4</v>
      </c>
      <c r="T5" s="7">
        <v>9</v>
      </c>
      <c r="U5" s="5">
        <v>3.680166631416781</v>
      </c>
      <c r="V5" s="7">
        <v>1</v>
      </c>
      <c r="W5" s="7">
        <v>4</v>
      </c>
      <c r="X5" s="7">
        <v>20</v>
      </c>
      <c r="Y5" s="5">
        <v>-3.796031964111251</v>
      </c>
      <c r="Z5" s="7">
        <v>63</v>
      </c>
      <c r="AA5" s="7">
        <v>33</v>
      </c>
      <c r="AB5" s="7">
        <v>15</v>
      </c>
      <c r="AC5" s="7">
        <v>8</v>
      </c>
      <c r="AD5" s="7">
        <v>7</v>
      </c>
      <c r="AE5" s="7">
        <v>4</v>
      </c>
      <c r="AF5" s="5">
        <v>108.0549572901195</v>
      </c>
      <c r="AG5" s="5">
        <v>21.68326902142866</v>
      </c>
      <c r="AH5" s="7">
        <v>16</v>
      </c>
      <c r="AI5" s="8">
        <v>48.9272000000008</v>
      </c>
    </row>
    <row r="6" spans="1:35">
      <c r="A6" s="10"/>
      <c r="B6" s="12" t="s">
        <v>993</v>
      </c>
      <c r="C6" s="12" t="s">
        <v>994</v>
      </c>
      <c r="D6" s="4">
        <v>0.01041666666666667</v>
      </c>
      <c r="E6" s="5">
        <v>1928.694050984155</v>
      </c>
      <c r="F6" s="6">
        <v>0.1149864003136451</v>
      </c>
      <c r="G6" s="5">
        <v>221.7735862290097</v>
      </c>
      <c r="H6" s="7">
        <v>5</v>
      </c>
      <c r="I6" s="7">
        <v>7</v>
      </c>
      <c r="J6" s="7">
        <v>12</v>
      </c>
      <c r="K6" s="5">
        <v>62.65104138389586</v>
      </c>
      <c r="L6" s="5">
        <v>115.7432870877142</v>
      </c>
      <c r="M6" s="5">
        <v>207.7990752075739</v>
      </c>
      <c r="N6" s="5">
        <v>128.5796033989436</v>
      </c>
      <c r="O6" s="5">
        <v>7.720331673702492</v>
      </c>
      <c r="P6" s="5">
        <v>30.0652484044393</v>
      </c>
      <c r="Q6" s="7">
        <v>94</v>
      </c>
      <c r="R6" s="7">
        <v>2</v>
      </c>
      <c r="S6" s="7">
        <v>9</v>
      </c>
      <c r="T6" s="7">
        <v>37</v>
      </c>
      <c r="U6" s="5">
        <v>3.86182499536885</v>
      </c>
      <c r="V6" s="7">
        <v>10</v>
      </c>
      <c r="W6" s="7">
        <v>22</v>
      </c>
      <c r="X6" s="7">
        <v>47</v>
      </c>
      <c r="Y6" s="5">
        <v>-4.176403881139083</v>
      </c>
      <c r="Z6" s="7">
        <v>175</v>
      </c>
      <c r="AA6" s="7">
        <v>79</v>
      </c>
      <c r="AB6" s="7">
        <v>38</v>
      </c>
      <c r="AC6" s="7">
        <v>15</v>
      </c>
      <c r="AD6" s="7">
        <v>14</v>
      </c>
      <c r="AE6" s="7">
        <v>10</v>
      </c>
      <c r="AF6" s="5">
        <v>250.2626713309432</v>
      </c>
      <c r="AG6" s="5">
        <v>16.68417808872955</v>
      </c>
      <c r="AH6" s="7">
        <v>39</v>
      </c>
      <c r="AI6" s="8">
        <v>132.8628000000046</v>
      </c>
    </row>
    <row r="7" spans="1:35">
      <c r="A7" s="10"/>
      <c r="B7" s="12" t="s">
        <v>994</v>
      </c>
      <c r="C7" s="12" t="s">
        <v>50</v>
      </c>
      <c r="D7" s="4">
        <v>0.002037037037037037</v>
      </c>
      <c r="E7" s="5">
        <v>410.1086281606354</v>
      </c>
      <c r="F7" s="6">
        <v>0.1417639705324611</v>
      </c>
      <c r="G7" s="5">
        <v>58.13862747767234</v>
      </c>
      <c r="H7" s="7">
        <v>1</v>
      </c>
      <c r="I7" s="7">
        <v>1</v>
      </c>
      <c r="J7" s="7">
        <v>2</v>
      </c>
      <c r="K7" s="5">
        <v>31.92056766937458</v>
      </c>
      <c r="L7" s="5">
        <v>58.51494568494991</v>
      </c>
      <c r="M7" s="5">
        <v>73.5857925154728</v>
      </c>
      <c r="N7" s="5">
        <v>139.8097596002166</v>
      </c>
      <c r="O7" s="5">
        <v>8.396730697587735</v>
      </c>
      <c r="P7" s="5">
        <v>29.90884133671813</v>
      </c>
      <c r="Q7" s="7">
        <v>27</v>
      </c>
      <c r="R7" s="7">
        <v>1</v>
      </c>
      <c r="S7" s="7">
        <v>3</v>
      </c>
      <c r="T7" s="7">
        <v>7</v>
      </c>
      <c r="U7" s="5">
        <v>3.498647794267162</v>
      </c>
      <c r="V7" s="7">
        <v>2</v>
      </c>
      <c r="W7" s="7">
        <v>8</v>
      </c>
      <c r="X7" s="7">
        <v>14</v>
      </c>
      <c r="Y7" s="5">
        <v>-4.034163419278066</v>
      </c>
      <c r="Z7" s="7">
        <v>30</v>
      </c>
      <c r="AA7" s="7">
        <v>15</v>
      </c>
      <c r="AB7" s="7">
        <v>9</v>
      </c>
      <c r="AC7" s="7">
        <v>5</v>
      </c>
      <c r="AD7" s="7">
        <v>3</v>
      </c>
      <c r="AE7" s="7">
        <v>6</v>
      </c>
      <c r="AF7" s="5">
        <v>82.66140386704683</v>
      </c>
      <c r="AG7" s="5">
        <v>28.18002404558415</v>
      </c>
      <c r="AH7" s="7">
        <v>14</v>
      </c>
      <c r="AI7" s="8">
        <v>27.63844999999986</v>
      </c>
    </row>
    <row r="8" spans="1:35">
      <c r="C8" t="s">
        <v>995</v>
      </c>
      <c r="D8" s="23">
        <v>0.01591435185185185</v>
      </c>
    </row>
    <row r="10" spans="1:35">
      <c r="A10" s="2"/>
      <c r="B10" s="2" t="s">
        <v>4</v>
      </c>
      <c r="C10" s="2" t="s">
        <v>5</v>
      </c>
      <c r="D10" s="2" t="s">
        <v>996</v>
      </c>
      <c r="E10" s="2" t="s">
        <v>997</v>
      </c>
      <c r="F10" s="2" t="s">
        <v>998</v>
      </c>
      <c r="H10" s="24" t="s">
        <v>1009</v>
      </c>
      <c r="I10" s="24"/>
      <c r="J10" s="25" t="s">
        <v>1010</v>
      </c>
      <c r="K10" s="25"/>
      <c r="L10" s="26" t="s">
        <v>1011</v>
      </c>
      <c r="M10" s="26"/>
      <c r="N10" s="27" t="s">
        <v>1012</v>
      </c>
      <c r="O10" s="27"/>
      <c r="P10" s="28" t="s">
        <v>1013</v>
      </c>
      <c r="Q10" s="28"/>
      <c r="R10" s="29" t="s">
        <v>1014</v>
      </c>
      <c r="S10" s="29"/>
      <c r="T10" s="2" t="s">
        <v>103</v>
      </c>
    </row>
    <row r="11" spans="1:35">
      <c r="A11" s="10" t="s">
        <v>77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1004</v>
      </c>
      <c r="B12" s="10" t="s">
        <v>1027</v>
      </c>
      <c r="C12" s="10"/>
      <c r="D12" s="6">
        <v>0.1839389860924181</v>
      </c>
      <c r="E12" s="6">
        <v>0.2839838492597577</v>
      </c>
      <c r="F12" s="6">
        <v>0.5320771646478242</v>
      </c>
      <c r="G12" s="19" t="s">
        <v>1028</v>
      </c>
      <c r="H12" s="5">
        <v>66.74750284645762</v>
      </c>
      <c r="I12" s="4">
        <v>0.001131944444444445</v>
      </c>
      <c r="J12" s="5">
        <v>307.2670997554021</v>
      </c>
      <c r="K12" s="4">
        <v>0.001456018518518519</v>
      </c>
      <c r="L12" s="5">
        <v>242.7839416668069</v>
      </c>
      <c r="M12" s="4">
        <v>0.0006689814814814814</v>
      </c>
      <c r="N12" s="5">
        <v>85.37163277111458</v>
      </c>
      <c r="O12" s="4">
        <v>0.0001782407407407407</v>
      </c>
      <c r="P12" s="5">
        <v>14.20932367173103</v>
      </c>
      <c r="Q12" s="4">
        <v>2.314814814814815e-05</v>
      </c>
      <c r="R12" s="5">
        <v>0</v>
      </c>
      <c r="S12" s="4">
        <v>0</v>
      </c>
      <c r="T12" s="30">
        <v>716.3795007115123</v>
      </c>
    </row>
    <row r="13" spans="1:35">
      <c r="A13" s="10"/>
      <c r="B13" s="10" t="s">
        <v>1007</v>
      </c>
      <c r="C13" s="10"/>
      <c r="D13" s="6">
        <v>0.2568510638297872</v>
      </c>
      <c r="E13" s="6">
        <v>0.667063829787234</v>
      </c>
      <c r="F13" s="6">
        <v>0.07608510638297872</v>
      </c>
      <c r="G13" s="19" t="s">
        <v>984</v>
      </c>
      <c r="H13" s="5">
        <v>309.9554986027269</v>
      </c>
      <c r="I13" s="4">
        <v>0.003956018518518518</v>
      </c>
      <c r="J13" s="5">
        <v>956.5923733470833</v>
      </c>
      <c r="K13" s="4">
        <v>0.004793981481481482</v>
      </c>
      <c r="L13" s="5">
        <v>424.515568296452</v>
      </c>
      <c r="M13" s="4">
        <v>0.001203703703703704</v>
      </c>
      <c r="N13" s="5">
        <v>163.3191423340493</v>
      </c>
      <c r="O13" s="4">
        <v>0.0003449074074074074</v>
      </c>
      <c r="P13" s="5">
        <v>60.07352554707745</v>
      </c>
      <c r="Q13" s="4">
        <v>9.722222222222222e-05</v>
      </c>
      <c r="R13" s="5">
        <v>14.90352220095997</v>
      </c>
      <c r="S13" s="4">
        <v>2.083333333333333e-05</v>
      </c>
      <c r="T13" s="30">
        <v>1929.359630328349</v>
      </c>
    </row>
    <row r="14" spans="1:35">
      <c r="A14" s="10"/>
      <c r="B14" s="10" t="s">
        <v>1008</v>
      </c>
      <c r="C14" s="10"/>
      <c r="D14" s="6">
        <v>0.01386481802426343</v>
      </c>
      <c r="E14" s="6">
        <v>0.5389948006932409</v>
      </c>
      <c r="F14" s="6">
        <v>0.4471403812824957</v>
      </c>
      <c r="G14" s="19" t="s">
        <v>985</v>
      </c>
      <c r="H14" s="5">
        <v>59.26345558028379</v>
      </c>
      <c r="I14" s="4">
        <v>0.0007407407407407407</v>
      </c>
      <c r="J14" s="5">
        <v>167.8901876316936</v>
      </c>
      <c r="K14" s="4">
        <v>0.0008472222222222222</v>
      </c>
      <c r="L14" s="5">
        <v>123.835717561079</v>
      </c>
      <c r="M14" s="4">
        <v>0.0003425925925925926</v>
      </c>
      <c r="N14" s="5">
        <v>29.8639838401009</v>
      </c>
      <c r="O14" s="4">
        <v>6.018518518518519e-05</v>
      </c>
      <c r="P14" s="5">
        <v>19.18385950694437</v>
      </c>
      <c r="Q14" s="4">
        <v>3.009259259259259e-05</v>
      </c>
      <c r="R14" s="5">
        <v>11.54407805689652</v>
      </c>
      <c r="S14" s="4">
        <v>1.62037037037037e-05</v>
      </c>
      <c r="T14" s="30">
        <v>411.5812821769982</v>
      </c>
    </row>
    <row r="15" spans="1:35">
      <c r="H15" s="31">
        <v>435.9664570294684</v>
      </c>
      <c r="I15" s="32">
        <v>0.005828703703703704</v>
      </c>
      <c r="J15" s="31">
        <v>1431.749660734179</v>
      </c>
      <c r="K15" s="32">
        <v>0.007097222222222223</v>
      </c>
      <c r="L15" s="31">
        <v>791.135227524338</v>
      </c>
      <c r="M15" s="32">
        <v>0.002215277777777778</v>
      </c>
      <c r="N15" s="31">
        <v>278.5547589452648</v>
      </c>
      <c r="O15" s="32">
        <v>0.0005833333333333334</v>
      </c>
      <c r="P15" s="31">
        <v>93.46670872575285</v>
      </c>
      <c r="Q15" s="32">
        <v>0.000150462962962963</v>
      </c>
      <c r="R15" s="31">
        <v>26.44760025785649</v>
      </c>
      <c r="S15" s="32">
        <v>3.703703703703704e-05</v>
      </c>
      <c r="T15" s="33">
        <v>3057.320413216859</v>
      </c>
    </row>
    <row r="17" spans="1:20">
      <c r="A17" s="19" t="s">
        <v>976</v>
      </c>
      <c r="B17" s="19" t="s">
        <v>977</v>
      </c>
      <c r="C17" s="19" t="s">
        <v>978</v>
      </c>
      <c r="D17" s="19" t="s">
        <v>979</v>
      </c>
      <c r="E17" s="19" t="s">
        <v>980</v>
      </c>
      <c r="F17" s="19" t="s">
        <v>981</v>
      </c>
      <c r="G17" s="19" t="s">
        <v>83</v>
      </c>
      <c r="H17" s="20">
        <v>0.366307826592959</v>
      </c>
      <c r="I17" s="20">
        <v>0.4460285132382892</v>
      </c>
      <c r="J17" s="20">
        <v>0.1392202502182135</v>
      </c>
      <c r="K17" s="20">
        <v>0.03665987780040733</v>
      </c>
      <c r="L17" s="20">
        <v>0.009455920861216176</v>
      </c>
      <c r="M17" s="20">
        <v>0.002327611288914751</v>
      </c>
      <c r="N17" s="19" t="s">
        <v>1028</v>
      </c>
      <c r="O17" s="20">
        <v>0.3273092369477912</v>
      </c>
      <c r="P17" s="20">
        <v>0.4210174029451138</v>
      </c>
      <c r="Q17" s="20">
        <v>0.1934404283801874</v>
      </c>
      <c r="R17" s="20">
        <v>0.05153949129852745</v>
      </c>
      <c r="S17" s="20">
        <v>0.006693440428380187</v>
      </c>
      <c r="T17" s="20">
        <v>0</v>
      </c>
    </row>
    <row r="18" spans="1:20">
      <c r="A18" s="34">
        <v>0.005828703703703704</v>
      </c>
      <c r="B18" s="34">
        <v>0.007097222222222223</v>
      </c>
      <c r="C18" s="34">
        <v>0.002215277777777778</v>
      </c>
      <c r="D18" s="34">
        <v>0.0005833333333333334</v>
      </c>
      <c r="E18" s="34">
        <v>0.000150462962962963</v>
      </c>
      <c r="F18" s="34">
        <v>3.703703703703704e-05</v>
      </c>
      <c r="N18" s="19" t="s">
        <v>984</v>
      </c>
      <c r="O18" s="20">
        <v>0.3797777777777778</v>
      </c>
      <c r="P18" s="20">
        <v>0.4602222222222222</v>
      </c>
      <c r="Q18" s="20">
        <v>0.1155555555555556</v>
      </c>
      <c r="R18" s="20">
        <v>0.03311111111111111</v>
      </c>
      <c r="S18" s="20">
        <v>0.009333333333333334</v>
      </c>
      <c r="T18" s="20">
        <v>0.002</v>
      </c>
    </row>
    <row r="19" spans="1:20">
      <c r="N19" s="19" t="s">
        <v>985</v>
      </c>
      <c r="O19" s="20">
        <v>0.3636363636363636</v>
      </c>
      <c r="P19" s="20">
        <v>0.4159090909090909</v>
      </c>
      <c r="Q19" s="20">
        <v>0.1681818181818182</v>
      </c>
      <c r="R19" s="20">
        <v>0.02954545454545454</v>
      </c>
      <c r="S19" s="20">
        <v>0.01477272727272727</v>
      </c>
      <c r="T19" s="20">
        <v>0.007954545454545454</v>
      </c>
    </row>
    <row r="39" spans="1:3">
      <c r="A39" s="19" t="s">
        <v>1028</v>
      </c>
      <c r="B39" s="19">
        <v>143.7550837548185</v>
      </c>
      <c r="C39" s="19">
        <v>18.79415813659627</v>
      </c>
    </row>
    <row r="40" spans="1:3">
      <c r="A40" s="19" t="s">
        <v>984</v>
      </c>
      <c r="B40" s="19">
        <v>128.5796033989436</v>
      </c>
      <c r="C40" s="19">
        <v>14.78490574860065</v>
      </c>
    </row>
    <row r="41" spans="1:3">
      <c r="A41" s="19" t="s">
        <v>985</v>
      </c>
      <c r="B41" s="19">
        <v>139.8097596002166</v>
      </c>
      <c r="C41" s="19">
        <v>19.81998664011557</v>
      </c>
    </row>
    <row r="61" spans="1:29">
      <c r="A61" t="s">
        <v>86</v>
      </c>
      <c r="F61" t="s">
        <v>1018</v>
      </c>
      <c r="M61" t="s">
        <v>1022</v>
      </c>
      <c r="T61" t="s">
        <v>1021</v>
      </c>
      <c r="AC61" t="s">
        <v>1019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0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80</v>
      </c>
      <c r="C3" s="12" t="s">
        <v>50</v>
      </c>
      <c r="D3" s="4">
        <v>0.005567129629629629</v>
      </c>
      <c r="E3" s="5">
        <v>1035.581861820658</v>
      </c>
      <c r="F3" s="6">
        <v>0.1040307262190041</v>
      </c>
      <c r="G3" s="5">
        <v>107.7323331444314</v>
      </c>
      <c r="H3" s="7">
        <v>1</v>
      </c>
      <c r="I3" s="7">
        <v>5</v>
      </c>
      <c r="J3" s="7">
        <v>6</v>
      </c>
      <c r="K3" s="5">
        <v>6.832037607638881</v>
      </c>
      <c r="L3" s="5">
        <v>71.2557841635994</v>
      </c>
      <c r="M3" s="5">
        <v>107.7323331444317</v>
      </c>
      <c r="N3" s="5">
        <v>129.1786106221195</v>
      </c>
      <c r="O3" s="5">
        <v>7.752576524899569</v>
      </c>
      <c r="P3" s="5">
        <v>24.59916539667077</v>
      </c>
      <c r="Q3" s="7">
        <v>57</v>
      </c>
      <c r="R3" s="7">
        <v>1</v>
      </c>
      <c r="S3" s="7">
        <v>5</v>
      </c>
      <c r="T3" s="7">
        <v>15</v>
      </c>
      <c r="U3" s="5">
        <v>3.718909585517274</v>
      </c>
      <c r="V3" s="7">
        <v>0</v>
      </c>
      <c r="W3" s="7">
        <v>12</v>
      </c>
      <c r="X3" s="7">
        <v>26</v>
      </c>
      <c r="Y3" s="5">
        <v>-2.994845640525685</v>
      </c>
      <c r="Z3" s="7">
        <v>118</v>
      </c>
      <c r="AA3" s="7">
        <v>81</v>
      </c>
      <c r="AB3" s="7">
        <v>28</v>
      </c>
      <c r="AC3" s="7">
        <v>11</v>
      </c>
      <c r="AD3" s="7">
        <v>7</v>
      </c>
      <c r="AE3" s="7">
        <v>9</v>
      </c>
      <c r="AF3" s="5">
        <v>134.1335154214717</v>
      </c>
      <c r="AG3" s="5">
        <v>16.73183144550583</v>
      </c>
      <c r="AH3" s="7">
        <v>28</v>
      </c>
      <c r="AI3" s="8">
        <v>70.16240000000072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80</v>
      </c>
      <c r="C5" s="12" t="s">
        <v>994</v>
      </c>
      <c r="D5" s="4">
        <v>0.003530092592592592</v>
      </c>
      <c r="E5" s="5">
        <v>632.1937404627084</v>
      </c>
      <c r="F5" s="6">
        <v>0.09535046885192819</v>
      </c>
      <c r="G5" s="5">
        <v>60.27996955837345</v>
      </c>
      <c r="H5" s="7">
        <v>0</v>
      </c>
      <c r="I5" s="7">
        <v>4</v>
      </c>
      <c r="J5" s="7">
        <v>4</v>
      </c>
      <c r="K5" s="5">
        <v>0</v>
      </c>
      <c r="L5" s="5">
        <v>32.29554531510882</v>
      </c>
      <c r="M5" s="5">
        <v>52.70461195712676</v>
      </c>
      <c r="N5" s="5">
        <v>124.3659817303689</v>
      </c>
      <c r="O5" s="5">
        <v>7.476641774881534</v>
      </c>
      <c r="P5" s="5">
        <v>21.18294528942627</v>
      </c>
      <c r="Q5" s="7">
        <v>28</v>
      </c>
      <c r="R5" s="7">
        <v>0</v>
      </c>
      <c r="S5" s="7">
        <v>2</v>
      </c>
      <c r="T5" s="7">
        <v>8</v>
      </c>
      <c r="U5" s="5">
        <v>2.779402743650179</v>
      </c>
      <c r="V5" s="7">
        <v>0</v>
      </c>
      <c r="W5" s="7">
        <v>8</v>
      </c>
      <c r="X5" s="7">
        <v>17</v>
      </c>
      <c r="Y5" s="5">
        <v>-2.994845640525685</v>
      </c>
      <c r="Z5" s="7">
        <v>79</v>
      </c>
      <c r="AA5" s="7">
        <v>49</v>
      </c>
      <c r="AB5" s="7">
        <v>14</v>
      </c>
      <c r="AC5" s="7">
        <v>7</v>
      </c>
      <c r="AD5" s="7">
        <v>4</v>
      </c>
      <c r="AE5" s="7">
        <v>3</v>
      </c>
      <c r="AF5" s="5">
        <v>68.09400648615775</v>
      </c>
      <c r="AG5" s="5">
        <v>13.39554225957202</v>
      </c>
      <c r="AH5" s="7">
        <v>15</v>
      </c>
      <c r="AI5" s="8">
        <v>43.19350000000072</v>
      </c>
    </row>
    <row r="6" spans="1:35">
      <c r="A6" s="10"/>
      <c r="B6" s="12" t="s">
        <v>994</v>
      </c>
      <c r="C6" s="12" t="s">
        <v>50</v>
      </c>
      <c r="D6" s="4">
        <v>0.002037037037037037</v>
      </c>
      <c r="E6" s="5">
        <v>402.0883938003612</v>
      </c>
      <c r="F6" s="6">
        <v>0.1147823133919767</v>
      </c>
      <c r="G6" s="5">
        <v>46.15263602846961</v>
      </c>
      <c r="H6" s="7">
        <v>1</v>
      </c>
      <c r="I6" s="7">
        <v>1</v>
      </c>
      <c r="J6" s="7">
        <v>2</v>
      </c>
      <c r="K6" s="5">
        <v>6.832037607638881</v>
      </c>
      <c r="L6" s="5">
        <v>38.96023884849058</v>
      </c>
      <c r="M6" s="5">
        <v>55.02772118730491</v>
      </c>
      <c r="N6" s="5">
        <v>137.0755887955777</v>
      </c>
      <c r="O6" s="5">
        <v>8.230758904192145</v>
      </c>
      <c r="P6" s="5">
        <v>24.59916539667077</v>
      </c>
      <c r="Q6" s="7">
        <v>29</v>
      </c>
      <c r="R6" s="7">
        <v>1</v>
      </c>
      <c r="S6" s="7">
        <v>3</v>
      </c>
      <c r="T6" s="7">
        <v>7</v>
      </c>
      <c r="U6" s="5">
        <v>3.718909585517274</v>
      </c>
      <c r="V6" s="7">
        <v>0</v>
      </c>
      <c r="W6" s="7">
        <v>4</v>
      </c>
      <c r="X6" s="7">
        <v>9</v>
      </c>
      <c r="Y6" s="5">
        <v>-2.779590793470996</v>
      </c>
      <c r="Z6" s="7">
        <v>39</v>
      </c>
      <c r="AA6" s="7">
        <v>32</v>
      </c>
      <c r="AB6" s="7">
        <v>14</v>
      </c>
      <c r="AC6" s="7">
        <v>4</v>
      </c>
      <c r="AD6" s="7">
        <v>3</v>
      </c>
      <c r="AE6" s="7">
        <v>6</v>
      </c>
      <c r="AF6" s="5">
        <v>66.03950893531396</v>
      </c>
      <c r="AG6" s="5">
        <v>22.51346895522067</v>
      </c>
      <c r="AH6" s="7">
        <v>13</v>
      </c>
      <c r="AI6" s="8">
        <v>26.96889999999999</v>
      </c>
    </row>
    <row r="7" spans="1:35">
      <c r="C7" t="s">
        <v>995</v>
      </c>
      <c r="D7" s="23">
        <v>0.005567129629629629</v>
      </c>
    </row>
    <row r="9" spans="1:35">
      <c r="A9" s="2"/>
      <c r="B9" s="2" t="s">
        <v>4</v>
      </c>
      <c r="C9" s="2" t="s">
        <v>5</v>
      </c>
      <c r="D9" s="2" t="s">
        <v>996</v>
      </c>
      <c r="E9" s="2" t="s">
        <v>997</v>
      </c>
      <c r="F9" s="2" t="s">
        <v>998</v>
      </c>
      <c r="H9" s="24" t="s">
        <v>1009</v>
      </c>
      <c r="I9" s="24"/>
      <c r="J9" s="25" t="s">
        <v>1010</v>
      </c>
      <c r="K9" s="25"/>
      <c r="L9" s="26" t="s">
        <v>1011</v>
      </c>
      <c r="M9" s="26"/>
      <c r="N9" s="27" t="s">
        <v>1012</v>
      </c>
      <c r="O9" s="27"/>
      <c r="P9" s="28" t="s">
        <v>1013</v>
      </c>
      <c r="Q9" s="28"/>
      <c r="R9" s="29" t="s">
        <v>1014</v>
      </c>
      <c r="S9" s="29"/>
      <c r="T9" s="2" t="s">
        <v>103</v>
      </c>
    </row>
    <row r="10" spans="1:35">
      <c r="A10" s="10" t="s">
        <v>79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1004</v>
      </c>
      <c r="B11" s="10" t="s">
        <v>1029</v>
      </c>
      <c r="C11" s="10"/>
      <c r="D11" s="6">
        <v>0.6747388414055081</v>
      </c>
      <c r="E11" s="6">
        <v>0.325261158594492</v>
      </c>
      <c r="F11" s="6">
        <v>0</v>
      </c>
      <c r="G11" s="19" t="s">
        <v>1030</v>
      </c>
      <c r="H11" s="5">
        <v>92.08439073933913</v>
      </c>
      <c r="I11" s="4">
        <v>0.001347222222222222</v>
      </c>
      <c r="J11" s="5">
        <v>309.7137356653783</v>
      </c>
      <c r="K11" s="4">
        <v>0.001581018518518518</v>
      </c>
      <c r="L11" s="5">
        <v>164.1584338817685</v>
      </c>
      <c r="M11" s="4">
        <v>0.0004606481481481481</v>
      </c>
      <c r="N11" s="5">
        <v>66.23718017622255</v>
      </c>
      <c r="O11" s="4">
        <v>0.0001388888888888889</v>
      </c>
      <c r="P11" s="5">
        <v>0</v>
      </c>
      <c r="Q11" s="4">
        <v>0</v>
      </c>
      <c r="R11" s="5">
        <v>0</v>
      </c>
      <c r="S11" s="4">
        <v>0</v>
      </c>
      <c r="T11" s="30">
        <v>632.1937404627084</v>
      </c>
    </row>
    <row r="12" spans="1:35">
      <c r="A12" s="10"/>
      <c r="B12" s="10" t="s">
        <v>1008</v>
      </c>
      <c r="C12" s="10"/>
      <c r="D12" s="6">
        <v>0.297506448839209</v>
      </c>
      <c r="E12" s="6">
        <v>0.6122098022355976</v>
      </c>
      <c r="F12" s="6">
        <v>0.09028374892519346</v>
      </c>
      <c r="G12" s="19" t="s">
        <v>985</v>
      </c>
      <c r="H12" s="5">
        <v>54.78497612235469</v>
      </c>
      <c r="I12" s="4">
        <v>0.0006967592592592593</v>
      </c>
      <c r="J12" s="5">
        <v>205.7340474968112</v>
      </c>
      <c r="K12" s="4">
        <v>0.0009907407407407408</v>
      </c>
      <c r="L12" s="5">
        <v>89.22919882186648</v>
      </c>
      <c r="M12" s="4">
        <v>0.0002430555555555555</v>
      </c>
      <c r="N12" s="5">
        <v>41.60675991292692</v>
      </c>
      <c r="O12" s="4">
        <v>8.564814814814814e-05</v>
      </c>
      <c r="P12" s="5">
        <v>12.03313900399041</v>
      </c>
      <c r="Q12" s="4">
        <v>2.083333333333333e-05</v>
      </c>
      <c r="R12" s="5">
        <v>0</v>
      </c>
      <c r="S12" s="4">
        <v>0</v>
      </c>
      <c r="T12" s="30">
        <v>403.3881213579497</v>
      </c>
    </row>
    <row r="13" spans="1:35">
      <c r="H13" s="31">
        <v>146.8693668616938</v>
      </c>
      <c r="I13" s="32">
        <v>0.002043981481481482</v>
      </c>
      <c r="J13" s="31">
        <v>515.4477831621895</v>
      </c>
      <c r="K13" s="32">
        <v>0.002571759259259259</v>
      </c>
      <c r="L13" s="31">
        <v>253.387632703635</v>
      </c>
      <c r="M13" s="32">
        <v>0.0007037037037037037</v>
      </c>
      <c r="N13" s="31">
        <v>107.8439400891495</v>
      </c>
      <c r="O13" s="32">
        <v>0.000224537037037037</v>
      </c>
      <c r="P13" s="31">
        <v>12.03313900399041</v>
      </c>
      <c r="Q13" s="32">
        <v>2.083333333333333e-05</v>
      </c>
      <c r="R13" s="31">
        <v>0</v>
      </c>
      <c r="S13" s="32">
        <v>0</v>
      </c>
      <c r="T13" s="33">
        <v>1035.581861820658</v>
      </c>
    </row>
    <row r="15" spans="1:35">
      <c r="A15" s="19" t="s">
        <v>976</v>
      </c>
      <c r="B15" s="19" t="s">
        <v>977</v>
      </c>
      <c r="C15" s="19" t="s">
        <v>978</v>
      </c>
      <c r="D15" s="19" t="s">
        <v>979</v>
      </c>
      <c r="E15" s="19" t="s">
        <v>980</v>
      </c>
      <c r="F15" s="19" t="s">
        <v>981</v>
      </c>
      <c r="G15" s="19" t="s">
        <v>83</v>
      </c>
      <c r="H15" s="20">
        <v>0.3673044925124792</v>
      </c>
      <c r="I15" s="20">
        <v>0.4621464226289517</v>
      </c>
      <c r="J15" s="20">
        <v>0.1264559068219634</v>
      </c>
      <c r="K15" s="20">
        <v>0.04034941763727121</v>
      </c>
      <c r="L15" s="20">
        <v>0.003743760399334443</v>
      </c>
      <c r="M15" s="20">
        <v>0</v>
      </c>
      <c r="N15" s="19" t="s">
        <v>1030</v>
      </c>
      <c r="O15" s="20">
        <v>0.3818897637795275</v>
      </c>
      <c r="P15" s="20">
        <v>0.4481627296587927</v>
      </c>
      <c r="Q15" s="20">
        <v>0.1305774278215223</v>
      </c>
      <c r="R15" s="20">
        <v>0.03937007874015748</v>
      </c>
      <c r="S15" s="20">
        <v>0</v>
      </c>
      <c r="T15" s="20">
        <v>0</v>
      </c>
    </row>
    <row r="16" spans="1:35">
      <c r="A16" s="34">
        <v>0.002043981481481482</v>
      </c>
      <c r="B16" s="34">
        <v>0.002571759259259259</v>
      </c>
      <c r="C16" s="34">
        <v>0.0007037037037037037</v>
      </c>
      <c r="D16" s="34">
        <v>0.000224537037037037</v>
      </c>
      <c r="E16" s="34">
        <v>2.083333333333333e-05</v>
      </c>
      <c r="F16" s="34">
        <v>0</v>
      </c>
      <c r="N16" s="19" t="s">
        <v>985</v>
      </c>
      <c r="O16" s="20">
        <v>0.3420454545454545</v>
      </c>
      <c r="P16" s="20">
        <v>0.4863636363636364</v>
      </c>
      <c r="Q16" s="20">
        <v>0.1193181818181818</v>
      </c>
      <c r="R16" s="20">
        <v>0.04204545454545455</v>
      </c>
      <c r="S16" s="20">
        <v>0.01022727272727273</v>
      </c>
      <c r="T16" s="20">
        <v>0</v>
      </c>
    </row>
    <row r="37" spans="1:3">
      <c r="A37" s="19" t="s">
        <v>1030</v>
      </c>
      <c r="B37" s="19">
        <v>124.3659817303689</v>
      </c>
      <c r="C37" s="19">
        <v>11.85835466722101</v>
      </c>
    </row>
    <row r="38" spans="1:3">
      <c r="A38" s="19" t="s">
        <v>985</v>
      </c>
      <c r="B38" s="19">
        <v>137.0755887955777</v>
      </c>
      <c r="C38" s="19">
        <v>15.73385319152373</v>
      </c>
    </row>
    <row r="59" spans="1:29">
      <c r="A59" t="s">
        <v>86</v>
      </c>
      <c r="F59" t="s">
        <v>1018</v>
      </c>
      <c r="M59" t="s">
        <v>1022</v>
      </c>
      <c r="T59" t="s">
        <v>1021</v>
      </c>
      <c r="AC59" t="s">
        <v>1019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&amp;C山本　悠貴</oddFooter>
  </headerFooter>
  <rowBreaks count="1" manualBreakCount="1">
    <brk id="5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9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97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100</v>
      </c>
      <c r="AQ1" s="2" t="s">
        <v>101</v>
      </c>
      <c r="AR1" s="2" t="s">
        <v>102</v>
      </c>
      <c r="AS1" s="2" t="s">
        <v>104</v>
      </c>
      <c r="AT1" s="2" t="s">
        <v>105</v>
      </c>
    </row>
    <row r="2" spans="1:46">
      <c r="A2" s="2"/>
      <c r="B2" s="2"/>
      <c r="C2" s="2" t="s">
        <v>98</v>
      </c>
      <c r="D2" s="2" t="s">
        <v>99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103</v>
      </c>
      <c r="D3" s="4">
        <v>0.06489583333333333</v>
      </c>
      <c r="E3" s="5">
        <v>4372.377645456103</v>
      </c>
      <c r="F3" s="6">
        <v>0.006723831396009193</v>
      </c>
      <c r="G3" s="5">
        <v>29.3991300877265</v>
      </c>
      <c r="H3" s="7">
        <v>0</v>
      </c>
      <c r="I3" s="7">
        <v>1</v>
      </c>
      <c r="J3" s="7">
        <v>3</v>
      </c>
      <c r="K3" s="5">
        <v>0</v>
      </c>
      <c r="L3" s="5">
        <v>13.89040841559404</v>
      </c>
      <c r="M3" s="5">
        <v>29.3991300877268</v>
      </c>
      <c r="N3" s="5">
        <v>1802.518466391296</v>
      </c>
      <c r="O3" s="5">
        <v>2179.368217837946</v>
      </c>
      <c r="P3" s="5">
        <v>360.3065802799164</v>
      </c>
      <c r="Q3" s="5">
        <v>27.51645680077635</v>
      </c>
      <c r="R3" s="5">
        <v>2.667924146169298</v>
      </c>
      <c r="S3" s="5">
        <v>0</v>
      </c>
      <c r="T3" s="5">
        <v>46.78841782189517</v>
      </c>
      <c r="U3" s="5">
        <v>2.807508800944341</v>
      </c>
      <c r="V3" s="5">
        <v>23.74443577416054</v>
      </c>
      <c r="W3" s="7">
        <v>284</v>
      </c>
      <c r="X3" s="7">
        <v>9</v>
      </c>
      <c r="Y3" s="7">
        <v>32</v>
      </c>
      <c r="Z3" s="7">
        <v>94</v>
      </c>
      <c r="AA3" s="5">
        <v>3.312550257655866</v>
      </c>
      <c r="AB3" s="7">
        <v>4</v>
      </c>
      <c r="AC3" s="7">
        <v>25</v>
      </c>
      <c r="AD3" s="7">
        <v>88</v>
      </c>
      <c r="AE3" s="5">
        <v>-3.54132937367712</v>
      </c>
      <c r="AF3" s="7">
        <v>272</v>
      </c>
      <c r="AG3" s="7">
        <v>208</v>
      </c>
      <c r="AH3" s="7">
        <v>128</v>
      </c>
      <c r="AI3" s="7">
        <v>69</v>
      </c>
      <c r="AJ3" s="7">
        <v>29</v>
      </c>
      <c r="AK3" s="7">
        <v>45</v>
      </c>
      <c r="AL3" s="5">
        <v>65.98626314865444</v>
      </c>
      <c r="AM3" s="5">
        <v>0.706113035298603</v>
      </c>
      <c r="AN3" s="7">
        <v>66</v>
      </c>
      <c r="AO3" s="8">
        <v>710.4023500000552</v>
      </c>
      <c r="AP3" s="6">
        <v>0.9996998461711627</v>
      </c>
      <c r="AQ3" s="6">
        <v>0.0003001538288372791</v>
      </c>
      <c r="AR3" s="6">
        <v>0</v>
      </c>
      <c r="AS3" s="7">
        <v>0</v>
      </c>
      <c r="AT3" s="10">
        <f>RANK(AS3,AS3:AS39,0)</f>
        <v>0</v>
      </c>
    </row>
    <row r="4" spans="1:46">
      <c r="A4" s="10"/>
      <c r="B4" s="11" t="s">
        <v>48</v>
      </c>
      <c r="C4" s="10" t="s">
        <v>81</v>
      </c>
      <c r="D4" s="4">
        <v>0.03160879629629629</v>
      </c>
      <c r="E4" s="5">
        <v>2384.396327224634</v>
      </c>
      <c r="F4" s="6">
        <v>0.01022125636555093</v>
      </c>
      <c r="G4" s="5">
        <v>24.37152613764104</v>
      </c>
      <c r="H4" s="7">
        <v>0</v>
      </c>
      <c r="I4" s="7">
        <v>1</v>
      </c>
      <c r="J4" s="7">
        <v>2</v>
      </c>
      <c r="K4" s="5">
        <v>0</v>
      </c>
      <c r="L4" s="5">
        <v>13.89040841559404</v>
      </c>
      <c r="M4" s="5">
        <v>24.37152613764135</v>
      </c>
      <c r="N4" s="5">
        <v>942.4052047344251</v>
      </c>
      <c r="O4" s="5">
        <v>1173.346414896596</v>
      </c>
      <c r="P4" s="5">
        <v>243.4879305967528</v>
      </c>
      <c r="Q4" s="5">
        <v>22.4888528506909</v>
      </c>
      <c r="R4" s="5">
        <v>2.667924146169298</v>
      </c>
      <c r="S4" s="5">
        <v>0</v>
      </c>
      <c r="T4" s="5">
        <v>52.38512619314466</v>
      </c>
      <c r="U4" s="5">
        <v>3.143134149724465</v>
      </c>
      <c r="V4" s="5">
        <v>23.74443577416054</v>
      </c>
      <c r="W4" s="7">
        <v>166</v>
      </c>
      <c r="X4" s="7">
        <v>7</v>
      </c>
      <c r="Y4" s="7">
        <v>18</v>
      </c>
      <c r="Z4" s="7">
        <v>52</v>
      </c>
      <c r="AA4" s="5">
        <v>3.312550257655866</v>
      </c>
      <c r="AB4" s="7">
        <v>3</v>
      </c>
      <c r="AC4" s="7">
        <v>17</v>
      </c>
      <c r="AD4" s="7">
        <v>47</v>
      </c>
      <c r="AE4" s="5">
        <v>-3.54132937367712</v>
      </c>
      <c r="AF4" s="7">
        <v>153</v>
      </c>
      <c r="AG4" s="7">
        <v>126</v>
      </c>
      <c r="AH4" s="7">
        <v>66</v>
      </c>
      <c r="AI4" s="7">
        <v>37</v>
      </c>
      <c r="AJ4" s="7">
        <v>22</v>
      </c>
      <c r="AK4" s="7">
        <v>31</v>
      </c>
      <c r="AL4" s="5">
        <v>46.99095840901376</v>
      </c>
      <c r="AM4" s="5">
        <v>1.032390151790855</v>
      </c>
      <c r="AN4" s="7">
        <v>41</v>
      </c>
      <c r="AO4" s="8">
        <v>348.9034500000276</v>
      </c>
      <c r="AP4" s="6">
        <v>0.9993638423919526</v>
      </c>
      <c r="AQ4" s="6">
        <v>0.0006361576080473937</v>
      </c>
      <c r="AR4" s="6">
        <v>0</v>
      </c>
      <c r="AS4" s="10"/>
      <c r="AT4" s="10"/>
    </row>
    <row r="5" spans="1:46">
      <c r="A5" s="10"/>
      <c r="B5" s="11" t="s">
        <v>48</v>
      </c>
      <c r="C5" s="10" t="s">
        <v>83</v>
      </c>
      <c r="D5" s="4">
        <v>0.03328703703703704</v>
      </c>
      <c r="E5" s="5">
        <v>1987.981318231469</v>
      </c>
      <c r="F5" s="6">
        <v>0.002528999595709514</v>
      </c>
      <c r="G5" s="5">
        <v>5.027603950085453</v>
      </c>
      <c r="H5" s="7">
        <v>0</v>
      </c>
      <c r="I5" s="7">
        <v>0</v>
      </c>
      <c r="J5" s="7">
        <v>1</v>
      </c>
      <c r="K5" s="5">
        <v>0</v>
      </c>
      <c r="L5" s="5">
        <v>0</v>
      </c>
      <c r="M5" s="5">
        <v>5.027603950085449</v>
      </c>
      <c r="N5" s="5">
        <v>860.1132616568707</v>
      </c>
      <c r="O5" s="5">
        <v>1006.02180294135</v>
      </c>
      <c r="P5" s="5">
        <v>116.8186496831636</v>
      </c>
      <c r="Q5" s="5">
        <v>5.027603950085449</v>
      </c>
      <c r="R5" s="5">
        <v>0</v>
      </c>
      <c r="S5" s="5">
        <v>0</v>
      </c>
      <c r="T5" s="5">
        <v>41.47388007437002</v>
      </c>
      <c r="U5" s="5">
        <v>2.488804757996317</v>
      </c>
      <c r="V5" s="5">
        <v>19.13149171936546</v>
      </c>
      <c r="W5" s="7">
        <v>118</v>
      </c>
      <c r="X5" s="7">
        <v>2</v>
      </c>
      <c r="Y5" s="7">
        <v>14</v>
      </c>
      <c r="Z5" s="7">
        <v>42</v>
      </c>
      <c r="AA5" s="5">
        <v>3.247851162499515</v>
      </c>
      <c r="AB5" s="7">
        <v>1</v>
      </c>
      <c r="AC5" s="7">
        <v>8</v>
      </c>
      <c r="AD5" s="7">
        <v>41</v>
      </c>
      <c r="AE5" s="5">
        <v>-3.100331764682389</v>
      </c>
      <c r="AF5" s="7">
        <v>119</v>
      </c>
      <c r="AG5" s="7">
        <v>82</v>
      </c>
      <c r="AH5" s="7">
        <v>62</v>
      </c>
      <c r="AI5" s="7">
        <v>32</v>
      </c>
      <c r="AJ5" s="7">
        <v>7</v>
      </c>
      <c r="AK5" s="7">
        <v>14</v>
      </c>
      <c r="AL5" s="5">
        <v>18.99530473964069</v>
      </c>
      <c r="AM5" s="5">
        <v>0.3962859125098892</v>
      </c>
      <c r="AN5" s="7">
        <v>25</v>
      </c>
      <c r="AO5" s="8">
        <v>361.4989000000276</v>
      </c>
      <c r="AP5" s="6">
        <v>1</v>
      </c>
      <c r="AQ5" s="6">
        <v>0</v>
      </c>
      <c r="AR5" s="6">
        <v>0</v>
      </c>
      <c r="AS5" s="10"/>
      <c r="AT5" s="10"/>
    </row>
    <row r="6" spans="1:46">
      <c r="A6" s="10" t="s">
        <v>52</v>
      </c>
      <c r="B6" s="10" t="s">
        <v>53</v>
      </c>
      <c r="C6" s="10" t="s">
        <v>103</v>
      </c>
      <c r="D6" s="4">
        <v>0.06489583333333333</v>
      </c>
      <c r="E6" s="5">
        <v>8943.763595411985</v>
      </c>
      <c r="F6" s="6">
        <v>0.04814866863885767</v>
      </c>
      <c r="G6" s="5">
        <v>430.6303097397699</v>
      </c>
      <c r="H6" s="7">
        <v>1</v>
      </c>
      <c r="I6" s="7">
        <v>14</v>
      </c>
      <c r="J6" s="7">
        <v>35</v>
      </c>
      <c r="K6" s="5">
        <v>10.86746562123608</v>
      </c>
      <c r="L6" s="5">
        <v>185.2515448431237</v>
      </c>
      <c r="M6" s="5">
        <v>430.6303097397686</v>
      </c>
      <c r="N6" s="5">
        <v>1930.568158713947</v>
      </c>
      <c r="O6" s="5">
        <v>4998.79997400192</v>
      </c>
      <c r="P6" s="5">
        <v>1547.570023569229</v>
      </c>
      <c r="Q6" s="5">
        <v>449.2843287157737</v>
      </c>
      <c r="R6" s="5">
        <v>17.54111041111491</v>
      </c>
      <c r="S6" s="5">
        <v>0</v>
      </c>
      <c r="T6" s="5">
        <v>95.70640551537706</v>
      </c>
      <c r="U6" s="5">
        <v>5.742654696538</v>
      </c>
      <c r="V6" s="5">
        <v>24.65488003496845</v>
      </c>
      <c r="W6" s="7">
        <v>250</v>
      </c>
      <c r="X6" s="7">
        <v>15</v>
      </c>
      <c r="Y6" s="7">
        <v>57</v>
      </c>
      <c r="Z6" s="7">
        <v>154</v>
      </c>
      <c r="AA6" s="5">
        <v>3.534842667958973</v>
      </c>
      <c r="AB6" s="7">
        <v>27</v>
      </c>
      <c r="AC6" s="7">
        <v>73</v>
      </c>
      <c r="AD6" s="7">
        <v>183</v>
      </c>
      <c r="AE6" s="5">
        <v>-3.911662434734684</v>
      </c>
      <c r="AF6" s="7">
        <v>698</v>
      </c>
      <c r="AG6" s="7">
        <v>247</v>
      </c>
      <c r="AH6" s="7">
        <v>94</v>
      </c>
      <c r="AI6" s="7">
        <v>47</v>
      </c>
      <c r="AJ6" s="7">
        <v>26</v>
      </c>
      <c r="AK6" s="7">
        <v>40</v>
      </c>
      <c r="AL6" s="5">
        <v>583.7522729474416</v>
      </c>
      <c r="AM6" s="5">
        <v>6.246680288362136</v>
      </c>
      <c r="AN6" s="7">
        <v>170</v>
      </c>
      <c r="AO6" s="8">
        <v>704.3330000000302</v>
      </c>
      <c r="AP6" s="6">
        <v>0.4105858413780049</v>
      </c>
      <c r="AQ6" s="6">
        <v>0.5826471701684649</v>
      </c>
      <c r="AR6" s="6">
        <v>0.006766988453530192</v>
      </c>
      <c r="AS6" s="7">
        <v>0</v>
      </c>
      <c r="AT6" s="10">
        <f>RANK(AS6,AS3:AS39,0)</f>
        <v>0</v>
      </c>
    </row>
    <row r="7" spans="1:46">
      <c r="A7" s="10"/>
      <c r="B7" s="11" t="s">
        <v>53</v>
      </c>
      <c r="C7" s="10" t="s">
        <v>81</v>
      </c>
      <c r="D7" s="4">
        <v>0.03160879629629629</v>
      </c>
      <c r="E7" s="5">
        <v>4328.759690265652</v>
      </c>
      <c r="F7" s="6">
        <v>0.04138693070923669</v>
      </c>
      <c r="G7" s="5">
        <v>179.1540773579615</v>
      </c>
      <c r="H7" s="7">
        <v>1</v>
      </c>
      <c r="I7" s="7">
        <v>6</v>
      </c>
      <c r="J7" s="7">
        <v>14</v>
      </c>
      <c r="K7" s="5">
        <v>10.86746562123608</v>
      </c>
      <c r="L7" s="5">
        <v>72.06643012361164</v>
      </c>
      <c r="M7" s="5">
        <v>179.1540773579618</v>
      </c>
      <c r="N7" s="5">
        <v>886.3373438531265</v>
      </c>
      <c r="O7" s="5">
        <v>2507.992038230503</v>
      </c>
      <c r="P7" s="5">
        <v>738.1921069942282</v>
      </c>
      <c r="Q7" s="5">
        <v>182.7014320139704</v>
      </c>
      <c r="R7" s="5">
        <v>13.53676917382427</v>
      </c>
      <c r="S7" s="5">
        <v>0</v>
      </c>
      <c r="T7" s="5">
        <v>95.10273944194037</v>
      </c>
      <c r="U7" s="5">
        <v>5.706392180930963</v>
      </c>
      <c r="V7" s="5">
        <v>24.65488003496845</v>
      </c>
      <c r="W7" s="7">
        <v>124</v>
      </c>
      <c r="X7" s="7">
        <v>12</v>
      </c>
      <c r="Y7" s="7">
        <v>34</v>
      </c>
      <c r="Z7" s="7">
        <v>88</v>
      </c>
      <c r="AA7" s="5">
        <v>3.534842667958973</v>
      </c>
      <c r="AB7" s="7">
        <v>15</v>
      </c>
      <c r="AC7" s="7">
        <v>37</v>
      </c>
      <c r="AD7" s="7">
        <v>90</v>
      </c>
      <c r="AE7" s="5">
        <v>-3.911662434734684</v>
      </c>
      <c r="AF7" s="7">
        <v>315</v>
      </c>
      <c r="AG7" s="7">
        <v>118</v>
      </c>
      <c r="AH7" s="7">
        <v>44</v>
      </c>
      <c r="AI7" s="7">
        <v>21</v>
      </c>
      <c r="AJ7" s="7">
        <v>12</v>
      </c>
      <c r="AK7" s="7">
        <v>19</v>
      </c>
      <c r="AL7" s="5">
        <v>253.8632372254718</v>
      </c>
      <c r="AM7" s="5">
        <v>5.577368814913332</v>
      </c>
      <c r="AN7" s="7">
        <v>86</v>
      </c>
      <c r="AO7" s="8">
        <v>352.2501500000167</v>
      </c>
      <c r="AP7" s="6">
        <v>0.392225176492161</v>
      </c>
      <c r="AQ7" s="6">
        <v>0.5966351884111122</v>
      </c>
      <c r="AR7" s="6">
        <v>0.01113963509672687</v>
      </c>
      <c r="AS7" s="10"/>
      <c r="AT7" s="10"/>
    </row>
    <row r="8" spans="1:46">
      <c r="A8" s="10"/>
      <c r="B8" s="11" t="s">
        <v>53</v>
      </c>
      <c r="C8" s="10" t="s">
        <v>83</v>
      </c>
      <c r="D8" s="4">
        <v>0.03328703703703704</v>
      </c>
      <c r="E8" s="5">
        <v>4615.003905146333</v>
      </c>
      <c r="F8" s="6">
        <v>0.05449101182804626</v>
      </c>
      <c r="G8" s="5">
        <v>251.4762323818085</v>
      </c>
      <c r="H8" s="7">
        <v>0</v>
      </c>
      <c r="I8" s="7">
        <v>8</v>
      </c>
      <c r="J8" s="7">
        <v>21</v>
      </c>
      <c r="K8" s="5">
        <v>0</v>
      </c>
      <c r="L8" s="5">
        <v>113.1851147195121</v>
      </c>
      <c r="M8" s="5">
        <v>251.4762323818068</v>
      </c>
      <c r="N8" s="5">
        <v>1044.23081486082</v>
      </c>
      <c r="O8" s="5">
        <v>2490.807935771418</v>
      </c>
      <c r="P8" s="5">
        <v>809.3779165750011</v>
      </c>
      <c r="Q8" s="5">
        <v>266.5828967018033</v>
      </c>
      <c r="R8" s="5">
        <v>4.004341237290646</v>
      </c>
      <c r="S8" s="5">
        <v>0</v>
      </c>
      <c r="T8" s="5">
        <v>96.27963640778164</v>
      </c>
      <c r="U8" s="5">
        <v>5.777088955968742</v>
      </c>
      <c r="V8" s="5">
        <v>23.8772870553397</v>
      </c>
      <c r="W8" s="7">
        <v>126</v>
      </c>
      <c r="X8" s="7">
        <v>3</v>
      </c>
      <c r="Y8" s="7">
        <v>23</v>
      </c>
      <c r="Z8" s="7">
        <v>66</v>
      </c>
      <c r="AA8" s="5">
        <v>3.214942760962989</v>
      </c>
      <c r="AB8" s="7">
        <v>12</v>
      </c>
      <c r="AC8" s="7">
        <v>36</v>
      </c>
      <c r="AD8" s="7">
        <v>93</v>
      </c>
      <c r="AE8" s="5">
        <v>-3.893873024396133</v>
      </c>
      <c r="AF8" s="7">
        <v>383</v>
      </c>
      <c r="AG8" s="7">
        <v>129</v>
      </c>
      <c r="AH8" s="7">
        <v>50</v>
      </c>
      <c r="AI8" s="7">
        <v>26</v>
      </c>
      <c r="AJ8" s="7">
        <v>14</v>
      </c>
      <c r="AK8" s="7">
        <v>21</v>
      </c>
      <c r="AL8" s="5">
        <v>329.8890357219698</v>
      </c>
      <c r="AM8" s="5">
        <v>6.882246920486157</v>
      </c>
      <c r="AN8" s="7">
        <v>84</v>
      </c>
      <c r="AO8" s="8">
        <v>352.0828500000135</v>
      </c>
      <c r="AP8" s="6">
        <v>0.4301711491442543</v>
      </c>
      <c r="AQ8" s="6">
        <v>0.5677261613691932</v>
      </c>
      <c r="AR8" s="6">
        <v>0.002102689486552567</v>
      </c>
      <c r="AS8" s="10"/>
      <c r="AT8" s="10"/>
    </row>
    <row r="9" spans="1:46">
      <c r="A9" s="10" t="s">
        <v>55</v>
      </c>
      <c r="B9" s="10" t="s">
        <v>53</v>
      </c>
      <c r="C9" s="10" t="s">
        <v>103</v>
      </c>
      <c r="D9" s="4">
        <v>0.06489583333333333</v>
      </c>
      <c r="E9" s="5">
        <v>9799.068485091564</v>
      </c>
      <c r="F9" s="6">
        <v>0.06201402824105741</v>
      </c>
      <c r="G9" s="5">
        <v>607.6797097705239</v>
      </c>
      <c r="H9" s="7">
        <v>7</v>
      </c>
      <c r="I9" s="7">
        <v>21</v>
      </c>
      <c r="J9" s="7">
        <v>40</v>
      </c>
      <c r="K9" s="5">
        <v>98.90308219500258</v>
      </c>
      <c r="L9" s="5">
        <v>327.3227099823178</v>
      </c>
      <c r="M9" s="5">
        <v>607.6797097705205</v>
      </c>
      <c r="N9" s="5">
        <v>2110.987400064459</v>
      </c>
      <c r="O9" s="5">
        <v>4913.242070853399</v>
      </c>
      <c r="P9" s="5">
        <v>2133.433509424646</v>
      </c>
      <c r="Q9" s="5">
        <v>512.8681944912013</v>
      </c>
      <c r="R9" s="5">
        <v>128.5373102578581</v>
      </c>
      <c r="S9" s="5">
        <v>0</v>
      </c>
      <c r="T9" s="5">
        <v>104.8589458008728</v>
      </c>
      <c r="U9" s="5">
        <v>6.29208392929088</v>
      </c>
      <c r="V9" s="5">
        <v>27.90272511170506</v>
      </c>
      <c r="W9" s="7">
        <v>623</v>
      </c>
      <c r="X9" s="7">
        <v>26</v>
      </c>
      <c r="Y9" s="7">
        <v>69</v>
      </c>
      <c r="Z9" s="7">
        <v>196</v>
      </c>
      <c r="AA9" s="5">
        <v>3.846822112496033</v>
      </c>
      <c r="AB9" s="7">
        <v>29</v>
      </c>
      <c r="AC9" s="7">
        <v>84</v>
      </c>
      <c r="AD9" s="7">
        <v>209</v>
      </c>
      <c r="AE9" s="5">
        <v>-4.808991913603955</v>
      </c>
      <c r="AF9" s="7">
        <v>930</v>
      </c>
      <c r="AG9" s="7">
        <v>608</v>
      </c>
      <c r="AH9" s="7">
        <v>286</v>
      </c>
      <c r="AI9" s="7">
        <v>155</v>
      </c>
      <c r="AJ9" s="7">
        <v>56</v>
      </c>
      <c r="AK9" s="7">
        <v>64</v>
      </c>
      <c r="AL9" s="5">
        <v>782.6995475642567</v>
      </c>
      <c r="AM9" s="5">
        <v>8.375597084689746</v>
      </c>
      <c r="AN9" s="7">
        <v>184</v>
      </c>
      <c r="AO9" s="8">
        <v>746.5090500000334</v>
      </c>
      <c r="AP9" s="6">
        <v>0.4545637314032971</v>
      </c>
      <c r="AQ9" s="6">
        <v>0.4920335745878568</v>
      </c>
      <c r="AR9" s="6">
        <v>0.053402694008846</v>
      </c>
      <c r="AS9" s="7">
        <v>439</v>
      </c>
      <c r="AT9" s="10">
        <f>RANK(AS9,AS3:AS39,0)</f>
        <v>0</v>
      </c>
    </row>
    <row r="10" spans="1:46">
      <c r="A10" s="10"/>
      <c r="B10" s="11" t="s">
        <v>53</v>
      </c>
      <c r="C10" s="10" t="s">
        <v>81</v>
      </c>
      <c r="D10" s="4">
        <v>0.03160879629629629</v>
      </c>
      <c r="E10" s="5">
        <v>4970.760947913854</v>
      </c>
      <c r="F10" s="6">
        <v>0.07664946585294559</v>
      </c>
      <c r="G10" s="5">
        <v>381.0061715402784</v>
      </c>
      <c r="H10" s="7">
        <v>5</v>
      </c>
      <c r="I10" s="7">
        <v>15</v>
      </c>
      <c r="J10" s="7">
        <v>24</v>
      </c>
      <c r="K10" s="5">
        <v>79.01525659195687</v>
      </c>
      <c r="L10" s="5">
        <v>232.4162033553274</v>
      </c>
      <c r="M10" s="5">
        <v>381.0061715402773</v>
      </c>
      <c r="N10" s="5">
        <v>1095.85730470591</v>
      </c>
      <c r="O10" s="5">
        <v>2367.661071112972</v>
      </c>
      <c r="P10" s="5">
        <v>1111.447586020829</v>
      </c>
      <c r="Q10" s="5">
        <v>296.7530167222875</v>
      </c>
      <c r="R10" s="5">
        <v>99.0419693518555</v>
      </c>
      <c r="S10" s="5">
        <v>0</v>
      </c>
      <c r="T10" s="5">
        <v>109.2074906169283</v>
      </c>
      <c r="U10" s="5">
        <v>6.553156575640641</v>
      </c>
      <c r="V10" s="5">
        <v>27.90272511170506</v>
      </c>
      <c r="W10" s="7">
        <v>347</v>
      </c>
      <c r="X10" s="7">
        <v>15</v>
      </c>
      <c r="Y10" s="7">
        <v>45</v>
      </c>
      <c r="Z10" s="7">
        <v>113</v>
      </c>
      <c r="AA10" s="5">
        <v>3.846822112496033</v>
      </c>
      <c r="AB10" s="7">
        <v>13</v>
      </c>
      <c r="AC10" s="7">
        <v>38</v>
      </c>
      <c r="AD10" s="7">
        <v>94</v>
      </c>
      <c r="AE10" s="5">
        <v>-4.808991913603955</v>
      </c>
      <c r="AF10" s="7">
        <v>472</v>
      </c>
      <c r="AG10" s="7">
        <v>313</v>
      </c>
      <c r="AH10" s="7">
        <v>159</v>
      </c>
      <c r="AI10" s="7">
        <v>88</v>
      </c>
      <c r="AJ10" s="7">
        <v>33</v>
      </c>
      <c r="AK10" s="7">
        <v>34</v>
      </c>
      <c r="AL10" s="5">
        <v>475.0590067835698</v>
      </c>
      <c r="AM10" s="5">
        <v>10.43703420249513</v>
      </c>
      <c r="AN10" s="7">
        <v>95</v>
      </c>
      <c r="AO10" s="8">
        <v>381.6141000000179</v>
      </c>
      <c r="AP10" s="6">
        <v>0.4377550449997205</v>
      </c>
      <c r="AQ10" s="6">
        <v>0.5223880597014925</v>
      </c>
      <c r="AR10" s="6">
        <v>0.03985689529878696</v>
      </c>
      <c r="AS10" s="10"/>
      <c r="AT10" s="10"/>
    </row>
    <row r="11" spans="1:46">
      <c r="A11" s="10"/>
      <c r="B11" s="11" t="s">
        <v>53</v>
      </c>
      <c r="C11" s="10" t="s">
        <v>83</v>
      </c>
      <c r="D11" s="4">
        <v>0.03328703703703704</v>
      </c>
      <c r="E11" s="5">
        <v>4828.30753717771</v>
      </c>
      <c r="F11" s="6">
        <v>0.04694678963277946</v>
      </c>
      <c r="G11" s="5">
        <v>226.6735382302455</v>
      </c>
      <c r="H11" s="7">
        <v>2</v>
      </c>
      <c r="I11" s="7">
        <v>6</v>
      </c>
      <c r="J11" s="7">
        <v>16</v>
      </c>
      <c r="K11" s="5">
        <v>19.88782560304571</v>
      </c>
      <c r="L11" s="5">
        <v>94.90650662699045</v>
      </c>
      <c r="M11" s="5">
        <v>226.6735382302431</v>
      </c>
      <c r="N11" s="5">
        <v>1015.130095358549</v>
      </c>
      <c r="O11" s="5">
        <v>2545.580999740428</v>
      </c>
      <c r="P11" s="5">
        <v>1021.985923403818</v>
      </c>
      <c r="Q11" s="5">
        <v>216.1151777689138</v>
      </c>
      <c r="R11" s="5">
        <v>29.49534090600264</v>
      </c>
      <c r="S11" s="5">
        <v>0</v>
      </c>
      <c r="T11" s="5">
        <v>100.7296426393125</v>
      </c>
      <c r="U11" s="5">
        <v>6.044173846821754</v>
      </c>
      <c r="V11" s="5">
        <v>26.0500215518509</v>
      </c>
      <c r="W11" s="7">
        <v>276</v>
      </c>
      <c r="X11" s="7">
        <v>11</v>
      </c>
      <c r="Y11" s="7">
        <v>24</v>
      </c>
      <c r="Z11" s="7">
        <v>83</v>
      </c>
      <c r="AA11" s="5">
        <v>3.846450259877687</v>
      </c>
      <c r="AB11" s="7">
        <v>16</v>
      </c>
      <c r="AC11" s="7">
        <v>46</v>
      </c>
      <c r="AD11" s="7">
        <v>115</v>
      </c>
      <c r="AE11" s="5">
        <v>-4.149750721148866</v>
      </c>
      <c r="AF11" s="7">
        <v>458</v>
      </c>
      <c r="AG11" s="7">
        <v>295</v>
      </c>
      <c r="AH11" s="7">
        <v>127</v>
      </c>
      <c r="AI11" s="7">
        <v>67</v>
      </c>
      <c r="AJ11" s="7">
        <v>23</v>
      </c>
      <c r="AK11" s="7">
        <v>30</v>
      </c>
      <c r="AL11" s="5">
        <v>307.6405407806869</v>
      </c>
      <c r="AM11" s="5">
        <v>6.418091949527544</v>
      </c>
      <c r="AN11" s="7">
        <v>89</v>
      </c>
      <c r="AO11" s="8">
        <v>364.8949500000155</v>
      </c>
      <c r="AP11" s="6">
        <v>0.4682920147924942</v>
      </c>
      <c r="AQ11" s="6">
        <v>0.4672419303291787</v>
      </c>
      <c r="AR11" s="6">
        <v>0.06446605487832717</v>
      </c>
      <c r="AS11" s="10"/>
      <c r="AT11" s="10"/>
    </row>
    <row r="12" spans="1:46">
      <c r="A12" s="10" t="s">
        <v>57</v>
      </c>
      <c r="B12" s="10" t="s">
        <v>53</v>
      </c>
      <c r="C12" s="10" t="s">
        <v>103</v>
      </c>
      <c r="D12" s="4">
        <v>0.06489583333333333</v>
      </c>
      <c r="E12" s="5">
        <v>8834.085879966809</v>
      </c>
      <c r="F12" s="6">
        <v>0.04627928617612718</v>
      </c>
      <c r="G12" s="5">
        <v>408.8351885434683</v>
      </c>
      <c r="H12" s="7">
        <v>5</v>
      </c>
      <c r="I12" s="7">
        <v>16</v>
      </c>
      <c r="J12" s="7">
        <v>30</v>
      </c>
      <c r="K12" s="5">
        <v>53.25495106948105</v>
      </c>
      <c r="L12" s="5">
        <v>222.158369022562</v>
      </c>
      <c r="M12" s="5">
        <v>408.8351885434659</v>
      </c>
      <c r="N12" s="5">
        <v>2094.712421674425</v>
      </c>
      <c r="O12" s="5">
        <v>4664.735178355171</v>
      </c>
      <c r="P12" s="5">
        <v>1621.024868466174</v>
      </c>
      <c r="Q12" s="5">
        <v>377.4077993618343</v>
      </c>
      <c r="R12" s="5">
        <v>76.20561210920403</v>
      </c>
      <c r="S12" s="5">
        <v>0</v>
      </c>
      <c r="T12" s="5">
        <v>94.53275419975185</v>
      </c>
      <c r="U12" s="5">
        <v>5.672266822590666</v>
      </c>
      <c r="V12" s="5">
        <v>27.89131629347102</v>
      </c>
      <c r="W12" s="7">
        <v>260</v>
      </c>
      <c r="X12" s="7">
        <v>17</v>
      </c>
      <c r="Y12" s="7">
        <v>51</v>
      </c>
      <c r="Z12" s="7">
        <v>162</v>
      </c>
      <c r="AA12" s="5">
        <v>3.799553293177938</v>
      </c>
      <c r="AB12" s="7">
        <v>28</v>
      </c>
      <c r="AC12" s="7">
        <v>67</v>
      </c>
      <c r="AD12" s="7">
        <v>173</v>
      </c>
      <c r="AE12" s="5">
        <v>-4.995954220878347</v>
      </c>
      <c r="AF12" s="7">
        <v>713</v>
      </c>
      <c r="AG12" s="7">
        <v>347</v>
      </c>
      <c r="AH12" s="7">
        <v>116</v>
      </c>
      <c r="AI12" s="7">
        <v>54</v>
      </c>
      <c r="AJ12" s="7">
        <v>17</v>
      </c>
      <c r="AK12" s="7">
        <v>23</v>
      </c>
      <c r="AL12" s="5">
        <v>560.879916885076</v>
      </c>
      <c r="AM12" s="5">
        <v>6.001925274318631</v>
      </c>
      <c r="AN12" s="7">
        <v>156</v>
      </c>
      <c r="AO12" s="8">
        <v>685.4393000000306</v>
      </c>
      <c r="AP12" s="6">
        <v>0.5049500454132607</v>
      </c>
      <c r="AQ12" s="6">
        <v>0.468732970027248</v>
      </c>
      <c r="AR12" s="6">
        <v>0.02631698455949137</v>
      </c>
      <c r="AS12" s="7">
        <v>388</v>
      </c>
      <c r="AT12" s="10">
        <f>RANK(AS12,AS3:AS39,0)</f>
        <v>0</v>
      </c>
    </row>
    <row r="13" spans="1:46">
      <c r="A13" s="10"/>
      <c r="B13" s="11" t="s">
        <v>53</v>
      </c>
      <c r="C13" s="10" t="s">
        <v>81</v>
      </c>
      <c r="D13" s="4">
        <v>0.03160879629629629</v>
      </c>
      <c r="E13" s="5">
        <v>4502.114483739112</v>
      </c>
      <c r="F13" s="6">
        <v>0.06231173944722752</v>
      </c>
      <c r="G13" s="5">
        <v>280.5345846723408</v>
      </c>
      <c r="H13" s="7">
        <v>4</v>
      </c>
      <c r="I13" s="7">
        <v>11</v>
      </c>
      <c r="J13" s="7">
        <v>19</v>
      </c>
      <c r="K13" s="5">
        <v>46.3550845149733</v>
      </c>
      <c r="L13" s="5">
        <v>158.9544680895474</v>
      </c>
      <c r="M13" s="5">
        <v>280.5345846723386</v>
      </c>
      <c r="N13" s="5">
        <v>1021.944726068417</v>
      </c>
      <c r="O13" s="5">
        <v>2411.964171282938</v>
      </c>
      <c r="P13" s="5">
        <v>765.9576805292352</v>
      </c>
      <c r="Q13" s="5">
        <v>247.9347584688343</v>
      </c>
      <c r="R13" s="5">
        <v>54.31314738968683</v>
      </c>
      <c r="S13" s="5">
        <v>0</v>
      </c>
      <c r="T13" s="5">
        <v>98.91133981118519</v>
      </c>
      <c r="U13" s="5">
        <v>5.935065531140991</v>
      </c>
      <c r="V13" s="5">
        <v>27.89131629347102</v>
      </c>
      <c r="W13" s="7">
        <v>145</v>
      </c>
      <c r="X13" s="7">
        <v>8</v>
      </c>
      <c r="Y13" s="7">
        <v>35</v>
      </c>
      <c r="Z13" s="7">
        <v>93</v>
      </c>
      <c r="AA13" s="5">
        <v>3.317855052867646</v>
      </c>
      <c r="AB13" s="7">
        <v>15</v>
      </c>
      <c r="AC13" s="7">
        <v>33</v>
      </c>
      <c r="AD13" s="7">
        <v>90</v>
      </c>
      <c r="AE13" s="5">
        <v>-4.122695075721512</v>
      </c>
      <c r="AF13" s="7">
        <v>373</v>
      </c>
      <c r="AG13" s="7">
        <v>177</v>
      </c>
      <c r="AH13" s="7">
        <v>68</v>
      </c>
      <c r="AI13" s="7">
        <v>28</v>
      </c>
      <c r="AJ13" s="7">
        <v>7</v>
      </c>
      <c r="AK13" s="7">
        <v>15</v>
      </c>
      <c r="AL13" s="5">
        <v>361.9706504421988</v>
      </c>
      <c r="AM13" s="5">
        <v>7.952485912314877</v>
      </c>
      <c r="AN13" s="7">
        <v>84</v>
      </c>
      <c r="AO13" s="8">
        <v>344.8973500000153</v>
      </c>
      <c r="AP13" s="6">
        <v>0.515306634547827</v>
      </c>
      <c r="AQ13" s="6">
        <v>0.4631637057111312</v>
      </c>
      <c r="AR13" s="6">
        <v>0.02152965974104186</v>
      </c>
      <c r="AS13" s="10"/>
      <c r="AT13" s="10"/>
    </row>
    <row r="14" spans="1:46">
      <c r="A14" s="10"/>
      <c r="B14" s="11" t="s">
        <v>53</v>
      </c>
      <c r="C14" s="10" t="s">
        <v>83</v>
      </c>
      <c r="D14" s="4">
        <v>0.03328703703703704</v>
      </c>
      <c r="E14" s="5">
        <v>4331.971396227696</v>
      </c>
      <c r="F14" s="6">
        <v>0.02961714012766852</v>
      </c>
      <c r="G14" s="5">
        <v>128.3006038711275</v>
      </c>
      <c r="H14" s="7">
        <v>1</v>
      </c>
      <c r="I14" s="7">
        <v>5</v>
      </c>
      <c r="J14" s="7">
        <v>11</v>
      </c>
      <c r="K14" s="5">
        <v>6.899866554507753</v>
      </c>
      <c r="L14" s="5">
        <v>63.20390093301467</v>
      </c>
      <c r="M14" s="5">
        <v>128.3006038711274</v>
      </c>
      <c r="N14" s="5">
        <v>1072.767695606008</v>
      </c>
      <c r="O14" s="5">
        <v>2252.771007072233</v>
      </c>
      <c r="P14" s="5">
        <v>855.0671879369384</v>
      </c>
      <c r="Q14" s="5">
        <v>129.473040893</v>
      </c>
      <c r="R14" s="5">
        <v>21.89246471951719</v>
      </c>
      <c r="S14" s="5">
        <v>0</v>
      </c>
      <c r="T14" s="5">
        <v>90.37492481698951</v>
      </c>
      <c r="U14" s="5">
        <v>5.422717701223859</v>
      </c>
      <c r="V14" s="5">
        <v>25.14155346070498</v>
      </c>
      <c r="W14" s="7">
        <v>115</v>
      </c>
      <c r="X14" s="7">
        <v>9</v>
      </c>
      <c r="Y14" s="7">
        <v>16</v>
      </c>
      <c r="Z14" s="7">
        <v>69</v>
      </c>
      <c r="AA14" s="5">
        <v>3.799553293177938</v>
      </c>
      <c r="AB14" s="7">
        <v>13</v>
      </c>
      <c r="AC14" s="7">
        <v>34</v>
      </c>
      <c r="AD14" s="7">
        <v>83</v>
      </c>
      <c r="AE14" s="5">
        <v>-4.995954220878347</v>
      </c>
      <c r="AF14" s="7">
        <v>340</v>
      </c>
      <c r="AG14" s="7">
        <v>170</v>
      </c>
      <c r="AH14" s="7">
        <v>48</v>
      </c>
      <c r="AI14" s="7">
        <v>26</v>
      </c>
      <c r="AJ14" s="7">
        <v>10</v>
      </c>
      <c r="AK14" s="7">
        <v>8</v>
      </c>
      <c r="AL14" s="5">
        <v>198.9092664428772</v>
      </c>
      <c r="AM14" s="5">
        <v>4.149706532187981</v>
      </c>
      <c r="AN14" s="7">
        <v>72</v>
      </c>
      <c r="AO14" s="8">
        <v>340.5419500000153</v>
      </c>
      <c r="AP14" s="6">
        <v>0.4963921373475989</v>
      </c>
      <c r="AQ14" s="6">
        <v>0.4733349921207597</v>
      </c>
      <c r="AR14" s="6">
        <v>0.03027287053164137</v>
      </c>
      <c r="AS14" s="10"/>
      <c r="AT14" s="10"/>
    </row>
    <row r="15" spans="1:46">
      <c r="A15" s="10" t="s">
        <v>59</v>
      </c>
      <c r="B15" s="10" t="s">
        <v>60</v>
      </c>
      <c r="C15" s="10" t="s">
        <v>103</v>
      </c>
      <c r="D15" s="4">
        <v>0.06489583333333333</v>
      </c>
      <c r="E15" s="5">
        <v>11502.08213565552</v>
      </c>
      <c r="F15" s="6">
        <v>0.08547369810478009</v>
      </c>
      <c r="G15" s="5">
        <v>983.1254960394044</v>
      </c>
      <c r="H15" s="7">
        <v>7</v>
      </c>
      <c r="I15" s="7">
        <v>31</v>
      </c>
      <c r="J15" s="7">
        <v>52</v>
      </c>
      <c r="K15" s="5">
        <v>101.2268844067489</v>
      </c>
      <c r="L15" s="5">
        <v>599.9343125148536</v>
      </c>
      <c r="M15" s="5">
        <v>983.1254960394151</v>
      </c>
      <c r="N15" s="5">
        <v>1982.488434410248</v>
      </c>
      <c r="O15" s="5">
        <v>5515.179359455111</v>
      </c>
      <c r="P15" s="5">
        <v>2988.691522445845</v>
      </c>
      <c r="Q15" s="5">
        <v>839.0926807783933</v>
      </c>
      <c r="R15" s="5">
        <v>176.6301385659267</v>
      </c>
      <c r="S15" s="5">
        <v>0</v>
      </c>
      <c r="T15" s="5">
        <v>123.0827408844893</v>
      </c>
      <c r="U15" s="5">
        <v>7.385310602278002</v>
      </c>
      <c r="V15" s="5">
        <v>26.69952911666016</v>
      </c>
      <c r="W15" s="7">
        <v>1089</v>
      </c>
      <c r="X15" s="7">
        <v>15</v>
      </c>
      <c r="Y15" s="7">
        <v>54</v>
      </c>
      <c r="Z15" s="7">
        <v>166</v>
      </c>
      <c r="AA15" s="5">
        <v>3.509690201151707</v>
      </c>
      <c r="AB15" s="7">
        <v>23</v>
      </c>
      <c r="AC15" s="7">
        <v>54</v>
      </c>
      <c r="AD15" s="7">
        <v>188</v>
      </c>
      <c r="AE15" s="5">
        <v>-4.167372298556186</v>
      </c>
      <c r="AF15" s="7">
        <v>1060</v>
      </c>
      <c r="AG15" s="7">
        <v>734</v>
      </c>
      <c r="AH15" s="7">
        <v>504</v>
      </c>
      <c r="AI15" s="7">
        <v>259</v>
      </c>
      <c r="AJ15" s="7">
        <v>150</v>
      </c>
      <c r="AK15" s="7">
        <v>131</v>
      </c>
      <c r="AL15" s="5">
        <v>1132.754865618304</v>
      </c>
      <c r="AM15" s="5">
        <v>12.12150739024402</v>
      </c>
      <c r="AN15" s="7">
        <v>157</v>
      </c>
      <c r="AO15" s="8">
        <v>819.0448000000227</v>
      </c>
      <c r="AP15" s="6">
        <v>0.2281129493718124</v>
      </c>
      <c r="AQ15" s="6">
        <v>0.5855703445702202</v>
      </c>
      <c r="AR15" s="6">
        <v>0.1863167060579674</v>
      </c>
      <c r="AS15" s="7">
        <v>1820</v>
      </c>
      <c r="AT15" s="10">
        <f>RANK(AS15,AS3:AS39,0)</f>
        <v>0</v>
      </c>
    </row>
    <row r="16" spans="1:46">
      <c r="A16" s="10"/>
      <c r="B16" s="11" t="s">
        <v>60</v>
      </c>
      <c r="C16" s="10" t="s">
        <v>81</v>
      </c>
      <c r="D16" s="4">
        <v>0.03160879629629629</v>
      </c>
      <c r="E16" s="5">
        <v>5408.450156789393</v>
      </c>
      <c r="F16" s="6">
        <v>0.08731563573468373</v>
      </c>
      <c r="G16" s="5">
        <v>472.2422637794157</v>
      </c>
      <c r="H16" s="7">
        <v>3</v>
      </c>
      <c r="I16" s="7">
        <v>15</v>
      </c>
      <c r="J16" s="7">
        <v>27</v>
      </c>
      <c r="K16" s="5">
        <v>34.9859972606896</v>
      </c>
      <c r="L16" s="5">
        <v>290.713443996645</v>
      </c>
      <c r="M16" s="5">
        <v>472.2422637794169</v>
      </c>
      <c r="N16" s="5">
        <v>1010.776331097452</v>
      </c>
      <c r="O16" s="5">
        <v>2638.825494627743</v>
      </c>
      <c r="P16" s="5">
        <v>1273.94269156113</v>
      </c>
      <c r="Q16" s="5">
        <v>407.9833570605412</v>
      </c>
      <c r="R16" s="5">
        <v>76.92228244252738</v>
      </c>
      <c r="S16" s="5">
        <v>0</v>
      </c>
      <c r="T16" s="5">
        <v>118.8235113172331</v>
      </c>
      <c r="U16" s="5">
        <v>7.130223169650977</v>
      </c>
      <c r="V16" s="5">
        <v>26.60337827119984</v>
      </c>
      <c r="W16" s="7">
        <v>503</v>
      </c>
      <c r="X16" s="7">
        <v>12</v>
      </c>
      <c r="Y16" s="7">
        <v>29</v>
      </c>
      <c r="Z16" s="7">
        <v>80</v>
      </c>
      <c r="AA16" s="5">
        <v>3.509690201151707</v>
      </c>
      <c r="AB16" s="7">
        <v>15</v>
      </c>
      <c r="AC16" s="7">
        <v>27</v>
      </c>
      <c r="AD16" s="7">
        <v>86</v>
      </c>
      <c r="AE16" s="5">
        <v>-4.167372298556186</v>
      </c>
      <c r="AF16" s="7">
        <v>501</v>
      </c>
      <c r="AG16" s="7">
        <v>351</v>
      </c>
      <c r="AH16" s="7">
        <v>243</v>
      </c>
      <c r="AI16" s="7">
        <v>107</v>
      </c>
      <c r="AJ16" s="7">
        <v>65</v>
      </c>
      <c r="AK16" s="7">
        <v>58</v>
      </c>
      <c r="AL16" s="5">
        <v>556.7268247838622</v>
      </c>
      <c r="AM16" s="5">
        <v>12.2312740706817</v>
      </c>
      <c r="AN16" s="7">
        <v>78</v>
      </c>
      <c r="AO16" s="8">
        <v>394.1843500000148</v>
      </c>
      <c r="AP16" s="6">
        <v>0.2257993747600505</v>
      </c>
      <c r="AQ16" s="6">
        <v>0.6134481434761148</v>
      </c>
      <c r="AR16" s="6">
        <v>0.1607524817638348</v>
      </c>
      <c r="AS16" s="10"/>
      <c r="AT16" s="10"/>
    </row>
    <row r="17" spans="1:46">
      <c r="A17" s="10"/>
      <c r="B17" s="11" t="s">
        <v>60</v>
      </c>
      <c r="C17" s="10" t="s">
        <v>83</v>
      </c>
      <c r="D17" s="4">
        <v>0.03328703703703704</v>
      </c>
      <c r="E17" s="5">
        <v>6093.631978866131</v>
      </c>
      <c r="F17" s="6">
        <v>0.0838388721261521</v>
      </c>
      <c r="G17" s="5">
        <v>510.8832322599887</v>
      </c>
      <c r="H17" s="7">
        <v>4</v>
      </c>
      <c r="I17" s="7">
        <v>16</v>
      </c>
      <c r="J17" s="7">
        <v>25</v>
      </c>
      <c r="K17" s="5">
        <v>66.24088714605932</v>
      </c>
      <c r="L17" s="5">
        <v>309.2208685182086</v>
      </c>
      <c r="M17" s="5">
        <v>510.8832322599983</v>
      </c>
      <c r="N17" s="5">
        <v>971.712103312796</v>
      </c>
      <c r="O17" s="5">
        <v>2876.353864827369</v>
      </c>
      <c r="P17" s="5">
        <v>1714.748830884715</v>
      </c>
      <c r="Q17" s="5">
        <v>431.109323717852</v>
      </c>
      <c r="R17" s="5">
        <v>99.70785612339932</v>
      </c>
      <c r="S17" s="5">
        <v>0</v>
      </c>
      <c r="T17" s="5">
        <v>127.1272318261363</v>
      </c>
      <c r="U17" s="5">
        <v>7.627537229018059</v>
      </c>
      <c r="V17" s="5">
        <v>26.69952911666016</v>
      </c>
      <c r="W17" s="7">
        <v>586</v>
      </c>
      <c r="X17" s="7">
        <v>3</v>
      </c>
      <c r="Y17" s="7">
        <v>25</v>
      </c>
      <c r="Z17" s="7">
        <v>86</v>
      </c>
      <c r="AA17" s="5">
        <v>3.358332786134549</v>
      </c>
      <c r="AB17" s="7">
        <v>8</v>
      </c>
      <c r="AC17" s="7">
        <v>27</v>
      </c>
      <c r="AD17" s="7">
        <v>102</v>
      </c>
      <c r="AE17" s="5">
        <v>-3.645462136936182</v>
      </c>
      <c r="AF17" s="7">
        <v>559</v>
      </c>
      <c r="AG17" s="7">
        <v>383</v>
      </c>
      <c r="AH17" s="7">
        <v>261</v>
      </c>
      <c r="AI17" s="7">
        <v>152</v>
      </c>
      <c r="AJ17" s="7">
        <v>85</v>
      </c>
      <c r="AK17" s="7">
        <v>73</v>
      </c>
      <c r="AL17" s="5">
        <v>576.0280408344415</v>
      </c>
      <c r="AM17" s="5">
        <v>12.01727484355581</v>
      </c>
      <c r="AN17" s="7">
        <v>79</v>
      </c>
      <c r="AO17" s="8">
        <v>424.860450000008</v>
      </c>
      <c r="AP17" s="6">
        <v>0.2300336945633367</v>
      </c>
      <c r="AQ17" s="6">
        <v>0.5624260085602404</v>
      </c>
      <c r="AR17" s="6">
        <v>0.2075402968764229</v>
      </c>
      <c r="AS17" s="10"/>
      <c r="AT17" s="10"/>
    </row>
    <row r="18" spans="1:46">
      <c r="A18" s="10" t="s">
        <v>62</v>
      </c>
      <c r="B18" s="10" t="s">
        <v>63</v>
      </c>
      <c r="C18" s="10" t="s">
        <v>103</v>
      </c>
      <c r="D18" s="4">
        <v>0.04898148148148148</v>
      </c>
      <c r="E18" s="5">
        <v>8698.183445858998</v>
      </c>
      <c r="F18" s="6">
        <v>0.0954798451014047</v>
      </c>
      <c r="G18" s="5">
        <v>830.5012080742197</v>
      </c>
      <c r="H18" s="7">
        <v>13</v>
      </c>
      <c r="I18" s="7">
        <v>31</v>
      </c>
      <c r="J18" s="7">
        <v>51</v>
      </c>
      <c r="K18" s="5">
        <v>198.3036017690225</v>
      </c>
      <c r="L18" s="5">
        <v>493.0555648728318</v>
      </c>
      <c r="M18" s="5">
        <v>830.5012080742229</v>
      </c>
      <c r="N18" s="5">
        <v>1314.671683188779</v>
      </c>
      <c r="O18" s="5">
        <v>4672.566152418484</v>
      </c>
      <c r="P18" s="5">
        <v>1829.454367182263</v>
      </c>
      <c r="Q18" s="5">
        <v>641.3292825539324</v>
      </c>
      <c r="R18" s="5">
        <v>232.4159918819728</v>
      </c>
      <c r="S18" s="5">
        <v>8.163467886940452</v>
      </c>
      <c r="T18" s="5">
        <v>101.6934931316329</v>
      </c>
      <c r="U18" s="5">
        <v>7.39978729003157</v>
      </c>
      <c r="V18" s="5">
        <v>29.29902252253661</v>
      </c>
      <c r="W18" s="7">
        <v>645</v>
      </c>
      <c r="X18" s="7">
        <v>24</v>
      </c>
      <c r="Y18" s="7">
        <v>90</v>
      </c>
      <c r="Z18" s="7">
        <v>215</v>
      </c>
      <c r="AA18" s="5">
        <v>4.590589453667509</v>
      </c>
      <c r="AB18" s="7">
        <v>38</v>
      </c>
      <c r="AC18" s="7">
        <v>100</v>
      </c>
      <c r="AD18" s="7">
        <v>229</v>
      </c>
      <c r="AE18" s="5">
        <v>-4.606022133997243</v>
      </c>
      <c r="AF18" s="7">
        <v>1051</v>
      </c>
      <c r="AG18" s="7">
        <v>567</v>
      </c>
      <c r="AH18" s="7">
        <v>307</v>
      </c>
      <c r="AI18" s="7">
        <v>136</v>
      </c>
      <c r="AJ18" s="7">
        <v>71</v>
      </c>
      <c r="AK18" s="7">
        <v>56</v>
      </c>
      <c r="AL18" s="5">
        <v>1062.93129419957</v>
      </c>
      <c r="AM18" s="5">
        <v>12.42710008806979</v>
      </c>
      <c r="AN18" s="7">
        <v>229</v>
      </c>
      <c r="AO18" s="8">
        <v>604.1444500000154</v>
      </c>
      <c r="AP18" s="6">
        <v>0.08071960064048224</v>
      </c>
      <c r="AQ18" s="6">
        <v>0.5814260148817934</v>
      </c>
      <c r="AR18" s="6">
        <v>0.3378543844777244</v>
      </c>
      <c r="AS18" s="7">
        <v>2126</v>
      </c>
      <c r="AT18" s="10">
        <f>RANK(AS18,AS3:AS39,0)</f>
        <v>0</v>
      </c>
    </row>
    <row r="19" spans="1:46">
      <c r="A19" s="10"/>
      <c r="B19" s="11" t="s">
        <v>63</v>
      </c>
      <c r="C19" s="10" t="s">
        <v>81</v>
      </c>
      <c r="D19" s="4">
        <v>0.03160879629629629</v>
      </c>
      <c r="E19" s="5">
        <v>5589.525253050677</v>
      </c>
      <c r="F19" s="6">
        <v>0.1131312861387939</v>
      </c>
      <c r="G19" s="5">
        <v>632.3501807828908</v>
      </c>
      <c r="H19" s="7">
        <v>8</v>
      </c>
      <c r="I19" s="7">
        <v>23</v>
      </c>
      <c r="J19" s="7">
        <v>38</v>
      </c>
      <c r="K19" s="5">
        <v>138.0249277880426</v>
      </c>
      <c r="L19" s="5">
        <v>368.5649319232047</v>
      </c>
      <c r="M19" s="5">
        <v>632.3501807828945</v>
      </c>
      <c r="N19" s="5">
        <v>853.9747953215979</v>
      </c>
      <c r="O19" s="5">
        <v>2939.645043563242</v>
      </c>
      <c r="P19" s="5">
        <v>1134.78839598032</v>
      </c>
      <c r="Q19" s="5">
        <v>486.2182465148703</v>
      </c>
      <c r="R19" s="5">
        <v>171.6333849051348</v>
      </c>
      <c r="S19" s="5">
        <v>3.265386765511721</v>
      </c>
      <c r="T19" s="5">
        <v>122.8017265408424</v>
      </c>
      <c r="U19" s="5">
        <v>7.368480741227084</v>
      </c>
      <c r="V19" s="5">
        <v>29.11050126384682</v>
      </c>
      <c r="W19" s="7">
        <v>403</v>
      </c>
      <c r="X19" s="7">
        <v>15</v>
      </c>
      <c r="Y19" s="7">
        <v>55</v>
      </c>
      <c r="Z19" s="7">
        <v>143</v>
      </c>
      <c r="AA19" s="5">
        <v>4.590589453667509</v>
      </c>
      <c r="AB19" s="7">
        <v>25</v>
      </c>
      <c r="AC19" s="7">
        <v>69</v>
      </c>
      <c r="AD19" s="7">
        <v>143</v>
      </c>
      <c r="AE19" s="5">
        <v>-4.606022133997243</v>
      </c>
      <c r="AF19" s="7">
        <v>662</v>
      </c>
      <c r="AG19" s="7">
        <v>346</v>
      </c>
      <c r="AH19" s="7">
        <v>201</v>
      </c>
      <c r="AI19" s="7">
        <v>81</v>
      </c>
      <c r="AJ19" s="7">
        <v>42</v>
      </c>
      <c r="AK19" s="7">
        <v>31</v>
      </c>
      <c r="AL19" s="5">
        <v>785.42841156074</v>
      </c>
      <c r="AM19" s="5">
        <v>17.25584207017371</v>
      </c>
      <c r="AN19" s="7">
        <v>152</v>
      </c>
      <c r="AO19" s="8">
        <v>390.2118500000112</v>
      </c>
      <c r="AP19" s="6">
        <v>0.09944123496543233</v>
      </c>
      <c r="AQ19" s="6">
        <v>0.621507718533952</v>
      </c>
      <c r="AR19" s="6">
        <v>0.2790510465006156</v>
      </c>
      <c r="AS19" s="10"/>
      <c r="AT19" s="10"/>
    </row>
    <row r="20" spans="1:46">
      <c r="A20" s="10"/>
      <c r="B20" s="11" t="s">
        <v>63</v>
      </c>
      <c r="C20" s="10" t="s">
        <v>83</v>
      </c>
      <c r="D20" s="4">
        <v>0.01737268518518519</v>
      </c>
      <c r="E20" s="5">
        <v>3108.658192808321</v>
      </c>
      <c r="F20" s="6">
        <v>0.06374165797633798</v>
      </c>
      <c r="G20" s="5">
        <v>198.1510272913289</v>
      </c>
      <c r="H20" s="7">
        <v>5</v>
      </c>
      <c r="I20" s="7">
        <v>8</v>
      </c>
      <c r="J20" s="7">
        <v>13</v>
      </c>
      <c r="K20" s="5">
        <v>60.27867398097987</v>
      </c>
      <c r="L20" s="5">
        <v>124.4906329496271</v>
      </c>
      <c r="M20" s="5">
        <v>198.1510272913283</v>
      </c>
      <c r="N20" s="5">
        <v>460.6968878671814</v>
      </c>
      <c r="O20" s="5">
        <v>1732.921108855242</v>
      </c>
      <c r="P20" s="5">
        <v>694.6659712019436</v>
      </c>
      <c r="Q20" s="5">
        <v>155.1110360390621</v>
      </c>
      <c r="R20" s="5">
        <v>60.782606976838</v>
      </c>
      <c r="S20" s="5">
        <v>4.898081121428731</v>
      </c>
      <c r="T20" s="5">
        <v>77.6840864508535</v>
      </c>
      <c r="U20" s="5">
        <v>7.45674810601095</v>
      </c>
      <c r="V20" s="5">
        <v>29.29902252253661</v>
      </c>
      <c r="W20" s="7">
        <v>242</v>
      </c>
      <c r="X20" s="7">
        <v>9</v>
      </c>
      <c r="Y20" s="7">
        <v>35</v>
      </c>
      <c r="Z20" s="7">
        <v>72</v>
      </c>
      <c r="AA20" s="5">
        <v>3.77926723765877</v>
      </c>
      <c r="AB20" s="7">
        <v>13</v>
      </c>
      <c r="AC20" s="7">
        <v>31</v>
      </c>
      <c r="AD20" s="7">
        <v>86</v>
      </c>
      <c r="AE20" s="5">
        <v>-4.132933254375528</v>
      </c>
      <c r="AF20" s="7">
        <v>389</v>
      </c>
      <c r="AG20" s="7">
        <v>221</v>
      </c>
      <c r="AH20" s="7">
        <v>106</v>
      </c>
      <c r="AI20" s="7">
        <v>55</v>
      </c>
      <c r="AJ20" s="7">
        <v>29</v>
      </c>
      <c r="AK20" s="7">
        <v>25</v>
      </c>
      <c r="AL20" s="5">
        <v>277.5028826388298</v>
      </c>
      <c r="AM20" s="5">
        <v>6.93468261488121</v>
      </c>
      <c r="AN20" s="7">
        <v>77</v>
      </c>
      <c r="AO20" s="8">
        <v>213.9326000000042</v>
      </c>
      <c r="AP20" s="6">
        <v>0.04388335041460915</v>
      </c>
      <c r="AQ20" s="6">
        <v>0.5025621913724029</v>
      </c>
      <c r="AR20" s="6">
        <v>0.453554458212988</v>
      </c>
      <c r="AS20" s="10"/>
      <c r="AT20" s="10"/>
    </row>
    <row r="21" spans="1:46">
      <c r="A21" s="10" t="s">
        <v>66</v>
      </c>
      <c r="B21" s="10" t="s">
        <v>63</v>
      </c>
      <c r="C21" s="10" t="s">
        <v>103</v>
      </c>
      <c r="D21" s="4">
        <v>0.06489583333333333</v>
      </c>
      <c r="E21" s="5">
        <v>11057.0589271184</v>
      </c>
      <c r="F21" s="6">
        <v>0.09537947600567015</v>
      </c>
      <c r="G21" s="5">
        <v>1054.61648663237</v>
      </c>
      <c r="H21" s="7">
        <v>10</v>
      </c>
      <c r="I21" s="7">
        <v>33</v>
      </c>
      <c r="J21" s="7">
        <v>57</v>
      </c>
      <c r="K21" s="5">
        <v>174.3336447602178</v>
      </c>
      <c r="L21" s="5">
        <v>606.8659764887714</v>
      </c>
      <c r="M21" s="5">
        <v>1054.616486632374</v>
      </c>
      <c r="N21" s="5">
        <v>1983.642514674718</v>
      </c>
      <c r="O21" s="5">
        <v>5554.419962381982</v>
      </c>
      <c r="P21" s="5">
        <v>2419.347256442259</v>
      </c>
      <c r="Q21" s="5">
        <v>856.0797416351433</v>
      </c>
      <c r="R21" s="5">
        <v>243.5694519842941</v>
      </c>
      <c r="S21" s="5">
        <v>0</v>
      </c>
      <c r="T21" s="5">
        <v>118.3205877701273</v>
      </c>
      <c r="U21" s="5">
        <v>7.099557183482391</v>
      </c>
      <c r="V21" s="5">
        <v>27.49131832379401</v>
      </c>
      <c r="W21" s="7">
        <v>915</v>
      </c>
      <c r="X21" s="7">
        <v>17</v>
      </c>
      <c r="Y21" s="7">
        <v>51</v>
      </c>
      <c r="Z21" s="7">
        <v>179</v>
      </c>
      <c r="AA21" s="5">
        <v>3.889055014501848</v>
      </c>
      <c r="AB21" s="7">
        <v>23</v>
      </c>
      <c r="AC21" s="7">
        <v>74</v>
      </c>
      <c r="AD21" s="7">
        <v>207</v>
      </c>
      <c r="AE21" s="5">
        <v>-4.081867084476</v>
      </c>
      <c r="AF21" s="7">
        <v>1292</v>
      </c>
      <c r="AG21" s="7">
        <v>878</v>
      </c>
      <c r="AH21" s="7">
        <v>481</v>
      </c>
      <c r="AI21" s="7">
        <v>216</v>
      </c>
      <c r="AJ21" s="7">
        <v>95</v>
      </c>
      <c r="AK21" s="7">
        <v>73</v>
      </c>
      <c r="AL21" s="5">
        <v>1206.211312179476</v>
      </c>
      <c r="AM21" s="5">
        <v>12.90755818276593</v>
      </c>
      <c r="AN21" s="7">
        <v>192</v>
      </c>
      <c r="AO21" s="8">
        <v>772.099300000026</v>
      </c>
      <c r="AP21" s="6">
        <v>0.04421708855986526</v>
      </c>
      <c r="AQ21" s="6">
        <v>0.688067167743395</v>
      </c>
      <c r="AR21" s="6">
        <v>0.2677157436967397</v>
      </c>
      <c r="AS21" s="7">
        <v>2391</v>
      </c>
      <c r="AT21" s="10">
        <f>RANK(AS21,AS3:AS39,0)</f>
        <v>0</v>
      </c>
    </row>
    <row r="22" spans="1:46">
      <c r="A22" s="10"/>
      <c r="B22" s="11" t="s">
        <v>63</v>
      </c>
      <c r="C22" s="10" t="s">
        <v>81</v>
      </c>
      <c r="D22" s="4">
        <v>0.03160879629629629</v>
      </c>
      <c r="E22" s="5">
        <v>5363.943301496941</v>
      </c>
      <c r="F22" s="6">
        <v>0.07812916901182207</v>
      </c>
      <c r="G22" s="5">
        <v>419.0804327724853</v>
      </c>
      <c r="H22" s="7">
        <v>3</v>
      </c>
      <c r="I22" s="7">
        <v>12</v>
      </c>
      <c r="J22" s="7">
        <v>25</v>
      </c>
      <c r="K22" s="5">
        <v>39.21517522633803</v>
      </c>
      <c r="L22" s="5">
        <v>228.3671401384033</v>
      </c>
      <c r="M22" s="5">
        <v>419.0804327724846</v>
      </c>
      <c r="N22" s="5">
        <v>1002.594765166285</v>
      </c>
      <c r="O22" s="5">
        <v>2748.626394778409</v>
      </c>
      <c r="P22" s="5">
        <v>1179.88504636188</v>
      </c>
      <c r="Q22" s="5">
        <v>357.3076350770551</v>
      </c>
      <c r="R22" s="5">
        <v>75.52946011331227</v>
      </c>
      <c r="S22" s="5">
        <v>0</v>
      </c>
      <c r="T22" s="5">
        <v>117.8456968472415</v>
      </c>
      <c r="U22" s="5">
        <v>7.071050137073628</v>
      </c>
      <c r="V22" s="5">
        <v>25.80646099747471</v>
      </c>
      <c r="W22" s="7">
        <v>447</v>
      </c>
      <c r="X22" s="7">
        <v>9</v>
      </c>
      <c r="Y22" s="7">
        <v>26</v>
      </c>
      <c r="Z22" s="7">
        <v>93</v>
      </c>
      <c r="AA22" s="5">
        <v>3.889055014501848</v>
      </c>
      <c r="AB22" s="7">
        <v>10</v>
      </c>
      <c r="AC22" s="7">
        <v>34</v>
      </c>
      <c r="AD22" s="7">
        <v>93</v>
      </c>
      <c r="AE22" s="5">
        <v>-4.079226918103114</v>
      </c>
      <c r="AF22" s="7">
        <v>652</v>
      </c>
      <c r="AG22" s="7">
        <v>435</v>
      </c>
      <c r="AH22" s="7">
        <v>231</v>
      </c>
      <c r="AI22" s="7">
        <v>116</v>
      </c>
      <c r="AJ22" s="7">
        <v>38</v>
      </c>
      <c r="AK22" s="7">
        <v>40</v>
      </c>
      <c r="AL22" s="5">
        <v>483.1338437557788</v>
      </c>
      <c r="AM22" s="5">
        <v>10.61443816380327</v>
      </c>
      <c r="AN22" s="7">
        <v>92</v>
      </c>
      <c r="AO22" s="8">
        <v>376.5331500000137</v>
      </c>
      <c r="AP22" s="6">
        <v>0.0324104987415892</v>
      </c>
      <c r="AQ22" s="6">
        <v>0.705223688941394</v>
      </c>
      <c r="AR22" s="6">
        <v>0.2623658123170168</v>
      </c>
      <c r="AS22" s="10"/>
      <c r="AT22" s="10"/>
    </row>
    <row r="23" spans="1:46">
      <c r="A23" s="10"/>
      <c r="B23" s="11" t="s">
        <v>63</v>
      </c>
      <c r="C23" s="10" t="s">
        <v>83</v>
      </c>
      <c r="D23" s="4">
        <v>0.03328703703703704</v>
      </c>
      <c r="E23" s="5">
        <v>5693.115625621456</v>
      </c>
      <c r="F23" s="6">
        <v>0.1116323812219271</v>
      </c>
      <c r="G23" s="5">
        <v>635.5360538598846</v>
      </c>
      <c r="H23" s="7">
        <v>7</v>
      </c>
      <c r="I23" s="7">
        <v>21</v>
      </c>
      <c r="J23" s="7">
        <v>32</v>
      </c>
      <c r="K23" s="5">
        <v>135.1184695338798</v>
      </c>
      <c r="L23" s="5">
        <v>378.498836350368</v>
      </c>
      <c r="M23" s="5">
        <v>635.5360538598898</v>
      </c>
      <c r="N23" s="5">
        <v>981.0477495084333</v>
      </c>
      <c r="O23" s="5">
        <v>2805.793567603574</v>
      </c>
      <c r="P23" s="5">
        <v>1239.462210080379</v>
      </c>
      <c r="Q23" s="5">
        <v>498.7721065580881</v>
      </c>
      <c r="R23" s="5">
        <v>168.0399918709818</v>
      </c>
      <c r="S23" s="5">
        <v>0</v>
      </c>
      <c r="T23" s="5">
        <v>118.7715360004476</v>
      </c>
      <c r="U23" s="5">
        <v>7.126626983114635</v>
      </c>
      <c r="V23" s="5">
        <v>27.49131832379401</v>
      </c>
      <c r="W23" s="7">
        <v>468</v>
      </c>
      <c r="X23" s="7">
        <v>8</v>
      </c>
      <c r="Y23" s="7">
        <v>25</v>
      </c>
      <c r="Z23" s="7">
        <v>86</v>
      </c>
      <c r="AA23" s="5">
        <v>3.415257055961736</v>
      </c>
      <c r="AB23" s="7">
        <v>13</v>
      </c>
      <c r="AC23" s="7">
        <v>40</v>
      </c>
      <c r="AD23" s="7">
        <v>114</v>
      </c>
      <c r="AE23" s="5">
        <v>-4.081867084476</v>
      </c>
      <c r="AF23" s="7">
        <v>640</v>
      </c>
      <c r="AG23" s="7">
        <v>443</v>
      </c>
      <c r="AH23" s="7">
        <v>250</v>
      </c>
      <c r="AI23" s="7">
        <v>100</v>
      </c>
      <c r="AJ23" s="7">
        <v>57</v>
      </c>
      <c r="AK23" s="7">
        <v>33</v>
      </c>
      <c r="AL23" s="5">
        <v>723.0774684236976</v>
      </c>
      <c r="AM23" s="5">
        <v>15.08506540522318</v>
      </c>
      <c r="AN23" s="7">
        <v>100</v>
      </c>
      <c r="AO23" s="8">
        <v>395.5661500000123</v>
      </c>
      <c r="AP23" s="6">
        <v>0.05553367467506892</v>
      </c>
      <c r="AQ23" s="6">
        <v>0.6716226860968886</v>
      </c>
      <c r="AR23" s="6">
        <v>0.2728436392280426</v>
      </c>
      <c r="AS23" s="10"/>
      <c r="AT23" s="10"/>
    </row>
    <row r="24" spans="1:46">
      <c r="A24" s="10" t="s">
        <v>68</v>
      </c>
      <c r="B24" s="10" t="s">
        <v>60</v>
      </c>
      <c r="C24" s="10" t="s">
        <v>103</v>
      </c>
      <c r="D24" s="4">
        <v>0.06489583333333333</v>
      </c>
      <c r="E24" s="5">
        <v>11169.21974803978</v>
      </c>
      <c r="F24" s="6">
        <v>0.02762171669410625</v>
      </c>
      <c r="G24" s="5">
        <v>308.5130235745717</v>
      </c>
      <c r="H24" s="7">
        <v>0</v>
      </c>
      <c r="I24" s="7">
        <v>9</v>
      </c>
      <c r="J24" s="7">
        <v>27</v>
      </c>
      <c r="K24" s="5">
        <v>0</v>
      </c>
      <c r="L24" s="5">
        <v>92.53072206223442</v>
      </c>
      <c r="M24" s="5">
        <v>308.513023574571</v>
      </c>
      <c r="N24" s="5">
        <v>1851.931605343771</v>
      </c>
      <c r="O24" s="5">
        <v>6405.60971737324</v>
      </c>
      <c r="P24" s="5">
        <v>2576.563879538838</v>
      </c>
      <c r="Q24" s="5">
        <v>331.1650045709885</v>
      </c>
      <c r="R24" s="5">
        <v>3.949541212945405</v>
      </c>
      <c r="S24" s="5">
        <v>0</v>
      </c>
      <c r="T24" s="5">
        <v>119.5208105729244</v>
      </c>
      <c r="U24" s="5">
        <v>7.171565296177445</v>
      </c>
      <c r="V24" s="5">
        <v>23.6972510442446</v>
      </c>
      <c r="W24" s="7">
        <v>833</v>
      </c>
      <c r="X24" s="7">
        <v>17</v>
      </c>
      <c r="Y24" s="7">
        <v>67</v>
      </c>
      <c r="Z24" s="7">
        <v>215</v>
      </c>
      <c r="AA24" s="5">
        <v>3.582431586995298</v>
      </c>
      <c r="AB24" s="7">
        <v>30</v>
      </c>
      <c r="AC24" s="7">
        <v>88</v>
      </c>
      <c r="AD24" s="7">
        <v>242</v>
      </c>
      <c r="AE24" s="5">
        <v>-3.929907245653286</v>
      </c>
      <c r="AF24" s="7">
        <v>1424</v>
      </c>
      <c r="AG24" s="7">
        <v>962</v>
      </c>
      <c r="AH24" s="7">
        <v>440</v>
      </c>
      <c r="AI24" s="7">
        <v>197</v>
      </c>
      <c r="AJ24" s="7">
        <v>87</v>
      </c>
      <c r="AK24" s="7">
        <v>62</v>
      </c>
      <c r="AL24" s="5">
        <v>454.2111877026978</v>
      </c>
      <c r="AM24" s="5">
        <v>4.860472848610999</v>
      </c>
      <c r="AN24" s="7">
        <v>191</v>
      </c>
      <c r="AO24" s="8">
        <v>818.9132000000288</v>
      </c>
      <c r="AP24" s="6">
        <v>0.3083832335329341</v>
      </c>
      <c r="AQ24" s="6">
        <v>0.6021706586826348</v>
      </c>
      <c r="AR24" s="6">
        <v>0.08944610778443114</v>
      </c>
      <c r="AS24" s="7">
        <v>1130</v>
      </c>
      <c r="AT24" s="10">
        <f>RANK(AS24,AS3:AS39,0)</f>
        <v>0</v>
      </c>
    </row>
    <row r="25" spans="1:46">
      <c r="A25" s="10"/>
      <c r="B25" s="11" t="s">
        <v>60</v>
      </c>
      <c r="C25" s="10" t="s">
        <v>81</v>
      </c>
      <c r="D25" s="4">
        <v>0.03160879629629629</v>
      </c>
      <c r="E25" s="5">
        <v>5341.797407499748</v>
      </c>
      <c r="F25" s="6">
        <v>0.01301584592038182</v>
      </c>
      <c r="G25" s="5">
        <v>69.52801199391178</v>
      </c>
      <c r="H25" s="7">
        <v>0</v>
      </c>
      <c r="I25" s="7">
        <v>1</v>
      </c>
      <c r="J25" s="7">
        <v>9</v>
      </c>
      <c r="K25" s="5">
        <v>0</v>
      </c>
      <c r="L25" s="5">
        <v>5.831466231303239</v>
      </c>
      <c r="M25" s="5">
        <v>69.5280119939107</v>
      </c>
      <c r="N25" s="5">
        <v>911.5574612241998</v>
      </c>
      <c r="O25" s="5">
        <v>3110.397785244505</v>
      </c>
      <c r="P25" s="5">
        <v>1239.159629775461</v>
      </c>
      <c r="Q25" s="5">
        <v>80.68253125558203</v>
      </c>
      <c r="R25" s="5">
        <v>0</v>
      </c>
      <c r="S25" s="5">
        <v>0</v>
      </c>
      <c r="T25" s="5">
        <v>117.3591521237587</v>
      </c>
      <c r="U25" s="5">
        <v>7.04190644115027</v>
      </c>
      <c r="V25" s="5">
        <v>20.70548979012435</v>
      </c>
      <c r="W25" s="7">
        <v>365</v>
      </c>
      <c r="X25" s="7">
        <v>7</v>
      </c>
      <c r="Y25" s="7">
        <v>33</v>
      </c>
      <c r="Z25" s="7">
        <v>110</v>
      </c>
      <c r="AA25" s="5">
        <v>3.582431586995298</v>
      </c>
      <c r="AB25" s="7">
        <v>18</v>
      </c>
      <c r="AC25" s="7">
        <v>46</v>
      </c>
      <c r="AD25" s="7">
        <v>121</v>
      </c>
      <c r="AE25" s="5">
        <v>-3.716084013815246</v>
      </c>
      <c r="AF25" s="7">
        <v>686</v>
      </c>
      <c r="AG25" s="7">
        <v>440</v>
      </c>
      <c r="AH25" s="7">
        <v>191</v>
      </c>
      <c r="AI25" s="7">
        <v>91</v>
      </c>
      <c r="AJ25" s="7">
        <v>35</v>
      </c>
      <c r="AK25" s="7">
        <v>23</v>
      </c>
      <c r="AL25" s="5">
        <v>135.4516793691896</v>
      </c>
      <c r="AM25" s="5">
        <v>2.975869923892851</v>
      </c>
      <c r="AN25" s="7">
        <v>94</v>
      </c>
      <c r="AO25" s="8">
        <v>394.2148000000147</v>
      </c>
      <c r="AP25" s="6">
        <v>0.3229656419529837</v>
      </c>
      <c r="AQ25" s="6">
        <v>0.6046499612503229</v>
      </c>
      <c r="AR25" s="6">
        <v>0.07238439679669337</v>
      </c>
      <c r="AS25" s="10"/>
      <c r="AT25" s="10"/>
    </row>
    <row r="26" spans="1:46">
      <c r="A26" s="10"/>
      <c r="B26" s="11" t="s">
        <v>60</v>
      </c>
      <c r="C26" s="10" t="s">
        <v>83</v>
      </c>
      <c r="D26" s="4">
        <v>0.03328703703703704</v>
      </c>
      <c r="E26" s="5">
        <v>5827.422340540033</v>
      </c>
      <c r="F26" s="6">
        <v>0.04101041551735427</v>
      </c>
      <c r="G26" s="5">
        <v>238.9850115806599</v>
      </c>
      <c r="H26" s="7">
        <v>0</v>
      </c>
      <c r="I26" s="7">
        <v>8</v>
      </c>
      <c r="J26" s="7">
        <v>18</v>
      </c>
      <c r="K26" s="5">
        <v>0</v>
      </c>
      <c r="L26" s="5">
        <v>86.69925583093118</v>
      </c>
      <c r="M26" s="5">
        <v>238.9850115806603</v>
      </c>
      <c r="N26" s="5">
        <v>940.3741441195707</v>
      </c>
      <c r="O26" s="5">
        <v>3295.211932128735</v>
      </c>
      <c r="P26" s="5">
        <v>1337.404249763376</v>
      </c>
      <c r="Q26" s="5">
        <v>250.4824733154064</v>
      </c>
      <c r="R26" s="5">
        <v>3.949541212945405</v>
      </c>
      <c r="S26" s="5">
        <v>0</v>
      </c>
      <c r="T26" s="5">
        <v>121.5734841559117</v>
      </c>
      <c r="U26" s="5">
        <v>7.294687108791914</v>
      </c>
      <c r="V26" s="5">
        <v>23.6972510442446</v>
      </c>
      <c r="W26" s="7">
        <v>468</v>
      </c>
      <c r="X26" s="7">
        <v>10</v>
      </c>
      <c r="Y26" s="7">
        <v>34</v>
      </c>
      <c r="Z26" s="7">
        <v>105</v>
      </c>
      <c r="AA26" s="5">
        <v>3.316967526859818</v>
      </c>
      <c r="AB26" s="7">
        <v>12</v>
      </c>
      <c r="AC26" s="7">
        <v>42</v>
      </c>
      <c r="AD26" s="7">
        <v>121</v>
      </c>
      <c r="AE26" s="5">
        <v>-3.929907245653286</v>
      </c>
      <c r="AF26" s="7">
        <v>738</v>
      </c>
      <c r="AG26" s="7">
        <v>522</v>
      </c>
      <c r="AH26" s="7">
        <v>249</v>
      </c>
      <c r="AI26" s="7">
        <v>106</v>
      </c>
      <c r="AJ26" s="7">
        <v>52</v>
      </c>
      <c r="AK26" s="7">
        <v>39</v>
      </c>
      <c r="AL26" s="5">
        <v>318.7595083335082</v>
      </c>
      <c r="AM26" s="5">
        <v>6.650059283731047</v>
      </c>
      <c r="AN26" s="7">
        <v>97</v>
      </c>
      <c r="AO26" s="8">
        <v>424.6984000000141</v>
      </c>
      <c r="AP26" s="6">
        <v>0.2947647768395658</v>
      </c>
      <c r="AQ26" s="6">
        <v>0.5998552472858866</v>
      </c>
      <c r="AR26" s="6">
        <v>0.1053799758745476</v>
      </c>
      <c r="AS26" s="10"/>
      <c r="AT26" s="10"/>
    </row>
    <row r="27" spans="1:46">
      <c r="A27" s="10" t="s">
        <v>70</v>
      </c>
      <c r="B27" s="10" t="s">
        <v>53</v>
      </c>
      <c r="C27" s="10" t="s">
        <v>103</v>
      </c>
      <c r="D27" s="4">
        <v>0.06489583333333333</v>
      </c>
      <c r="E27" s="5">
        <v>8734.521279495228</v>
      </c>
      <c r="F27" s="6">
        <v>0.04388002898585211</v>
      </c>
      <c r="G27" s="5">
        <v>383.2710469217926</v>
      </c>
      <c r="H27" s="7">
        <v>0</v>
      </c>
      <c r="I27" s="7">
        <v>13</v>
      </c>
      <c r="J27" s="7">
        <v>34</v>
      </c>
      <c r="K27" s="5">
        <v>0</v>
      </c>
      <c r="L27" s="5">
        <v>121.3625561347027</v>
      </c>
      <c r="M27" s="5">
        <v>383.2710469218015</v>
      </c>
      <c r="N27" s="5">
        <v>2135.231819918215</v>
      </c>
      <c r="O27" s="5">
        <v>4564.699924625016</v>
      </c>
      <c r="P27" s="5">
        <v>1612.896430270913</v>
      </c>
      <c r="Q27" s="5">
        <v>421.847959608143</v>
      </c>
      <c r="R27" s="5">
        <v>0</v>
      </c>
      <c r="S27" s="5">
        <v>0</v>
      </c>
      <c r="T27" s="5">
        <v>93.46732241300406</v>
      </c>
      <c r="U27" s="5">
        <v>5.608222773191707</v>
      </c>
      <c r="V27" s="5">
        <v>23.37354037713736</v>
      </c>
      <c r="W27" s="7">
        <v>770</v>
      </c>
      <c r="X27" s="7">
        <v>27</v>
      </c>
      <c r="Y27" s="7">
        <v>85</v>
      </c>
      <c r="Z27" s="7">
        <v>231</v>
      </c>
      <c r="AA27" s="5">
        <v>4.363078150347414</v>
      </c>
      <c r="AB27" s="7">
        <v>37</v>
      </c>
      <c r="AC27" s="7">
        <v>103</v>
      </c>
      <c r="AD27" s="7">
        <v>254</v>
      </c>
      <c r="AE27" s="5">
        <v>-4.090496003487871</v>
      </c>
      <c r="AF27" s="7">
        <v>929</v>
      </c>
      <c r="AG27" s="7">
        <v>616</v>
      </c>
      <c r="AH27" s="7">
        <v>323</v>
      </c>
      <c r="AI27" s="7">
        <v>172</v>
      </c>
      <c r="AJ27" s="7">
        <v>87</v>
      </c>
      <c r="AK27" s="7">
        <v>124</v>
      </c>
      <c r="AL27" s="5">
        <v>581.0713440452126</v>
      </c>
      <c r="AM27" s="5">
        <v>6.217991910596177</v>
      </c>
      <c r="AN27" s="7">
        <v>236</v>
      </c>
      <c r="AO27" s="8">
        <v>761.8726500000383</v>
      </c>
      <c r="AP27" s="6">
        <v>0.495605967708972</v>
      </c>
      <c r="AQ27" s="6">
        <v>0.504394032291028</v>
      </c>
      <c r="AR27" s="6">
        <v>0</v>
      </c>
      <c r="AS27" s="7">
        <v>0</v>
      </c>
      <c r="AT27" s="10">
        <f>RANK(AS27,AS3:AS39,0)</f>
        <v>0</v>
      </c>
    </row>
    <row r="28" spans="1:46">
      <c r="A28" s="10"/>
      <c r="B28" s="11" t="s">
        <v>53</v>
      </c>
      <c r="C28" s="10" t="s">
        <v>81</v>
      </c>
      <c r="D28" s="4">
        <v>0.03160879629629629</v>
      </c>
      <c r="E28" s="5">
        <v>4362.744722129691</v>
      </c>
      <c r="F28" s="6">
        <v>0.04044763747157949</v>
      </c>
      <c r="G28" s="5">
        <v>176.4627169017485</v>
      </c>
      <c r="H28" s="7">
        <v>0</v>
      </c>
      <c r="I28" s="7">
        <v>4</v>
      </c>
      <c r="J28" s="7">
        <v>17</v>
      </c>
      <c r="K28" s="5">
        <v>0</v>
      </c>
      <c r="L28" s="5">
        <v>37.36045849294368</v>
      </c>
      <c r="M28" s="5">
        <v>176.4627169017482</v>
      </c>
      <c r="N28" s="5">
        <v>1016.753621467354</v>
      </c>
      <c r="O28" s="5">
        <v>2402.923712593935</v>
      </c>
      <c r="P28" s="5">
        <v>747.6074340254906</v>
      </c>
      <c r="Q28" s="5">
        <v>195.4599540429114</v>
      </c>
      <c r="R28" s="5">
        <v>0</v>
      </c>
      <c r="S28" s="5">
        <v>0</v>
      </c>
      <c r="T28" s="5">
        <v>95.8493897209013</v>
      </c>
      <c r="U28" s="5">
        <v>5.751050433482964</v>
      </c>
      <c r="V28" s="5">
        <v>22.83874882480246</v>
      </c>
      <c r="W28" s="7">
        <v>388</v>
      </c>
      <c r="X28" s="7">
        <v>18</v>
      </c>
      <c r="Y28" s="7">
        <v>47</v>
      </c>
      <c r="Z28" s="7">
        <v>126</v>
      </c>
      <c r="AA28" s="5">
        <v>4.363078150347414</v>
      </c>
      <c r="AB28" s="7">
        <v>19</v>
      </c>
      <c r="AC28" s="7">
        <v>48</v>
      </c>
      <c r="AD28" s="7">
        <v>128</v>
      </c>
      <c r="AE28" s="5">
        <v>-4.090496003487871</v>
      </c>
      <c r="AF28" s="7">
        <v>473</v>
      </c>
      <c r="AG28" s="7">
        <v>303</v>
      </c>
      <c r="AH28" s="7">
        <v>161</v>
      </c>
      <c r="AI28" s="7">
        <v>83</v>
      </c>
      <c r="AJ28" s="7">
        <v>49</v>
      </c>
      <c r="AK28" s="7">
        <v>58</v>
      </c>
      <c r="AL28" s="5">
        <v>276.7774633325988</v>
      </c>
      <c r="AM28" s="5">
        <v>6.080793775157792</v>
      </c>
      <c r="AN28" s="7">
        <v>118</v>
      </c>
      <c r="AO28" s="8">
        <v>373.8724500000193</v>
      </c>
      <c r="AP28" s="6">
        <v>0.5001402918069585</v>
      </c>
      <c r="AQ28" s="6">
        <v>0.4998597081930415</v>
      </c>
      <c r="AR28" s="6">
        <v>0</v>
      </c>
      <c r="AS28" s="10"/>
      <c r="AT28" s="10"/>
    </row>
    <row r="29" spans="1:46">
      <c r="A29" s="10"/>
      <c r="B29" s="11" t="s">
        <v>53</v>
      </c>
      <c r="C29" s="10" t="s">
        <v>83</v>
      </c>
      <c r="D29" s="4">
        <v>0.03328703703703704</v>
      </c>
      <c r="E29" s="5">
        <v>4371.776557365536</v>
      </c>
      <c r="F29" s="6">
        <v>0.04730532937956652</v>
      </c>
      <c r="G29" s="5">
        <v>206.8083300200441</v>
      </c>
      <c r="H29" s="7">
        <v>0</v>
      </c>
      <c r="I29" s="7">
        <v>9</v>
      </c>
      <c r="J29" s="7">
        <v>17</v>
      </c>
      <c r="K29" s="5">
        <v>0</v>
      </c>
      <c r="L29" s="5">
        <v>84.00209764175906</v>
      </c>
      <c r="M29" s="5">
        <v>206.8083300200533</v>
      </c>
      <c r="N29" s="5">
        <v>1118.478198450862</v>
      </c>
      <c r="O29" s="5">
        <v>2161.776212031082</v>
      </c>
      <c r="P29" s="5">
        <v>865.2889962454228</v>
      </c>
      <c r="Q29" s="5">
        <v>226.3880055652317</v>
      </c>
      <c r="R29" s="5">
        <v>0</v>
      </c>
      <c r="S29" s="5">
        <v>0</v>
      </c>
      <c r="T29" s="5">
        <v>91.20535237897502</v>
      </c>
      <c r="U29" s="5">
        <v>5.472596090209986</v>
      </c>
      <c r="V29" s="5">
        <v>23.37354037713736</v>
      </c>
      <c r="W29" s="7">
        <v>382</v>
      </c>
      <c r="X29" s="7">
        <v>9</v>
      </c>
      <c r="Y29" s="7">
        <v>38</v>
      </c>
      <c r="Z29" s="7">
        <v>105</v>
      </c>
      <c r="AA29" s="5">
        <v>3.796588225265571</v>
      </c>
      <c r="AB29" s="7">
        <v>18</v>
      </c>
      <c r="AC29" s="7">
        <v>55</v>
      </c>
      <c r="AD29" s="7">
        <v>126</v>
      </c>
      <c r="AE29" s="5">
        <v>-4.070129407421819</v>
      </c>
      <c r="AF29" s="7">
        <v>456</v>
      </c>
      <c r="AG29" s="7">
        <v>313</v>
      </c>
      <c r="AH29" s="7">
        <v>162</v>
      </c>
      <c r="AI29" s="7">
        <v>89</v>
      </c>
      <c r="AJ29" s="7">
        <v>38</v>
      </c>
      <c r="AK29" s="7">
        <v>66</v>
      </c>
      <c r="AL29" s="5">
        <v>304.2938807126138</v>
      </c>
      <c r="AM29" s="5">
        <v>6.34827289386538</v>
      </c>
      <c r="AN29" s="7">
        <v>118</v>
      </c>
      <c r="AO29" s="8">
        <v>388.000200000019</v>
      </c>
      <c r="AP29" s="6">
        <v>0.4913256522314925</v>
      </c>
      <c r="AQ29" s="6">
        <v>0.5086743477685075</v>
      </c>
      <c r="AR29" s="6">
        <v>0</v>
      </c>
      <c r="AS29" s="10"/>
      <c r="AT29" s="10"/>
    </row>
    <row r="30" spans="1:46">
      <c r="A30" s="10" t="s">
        <v>72</v>
      </c>
      <c r="B30" s="10" t="s">
        <v>60</v>
      </c>
      <c r="C30" s="10" t="s">
        <v>103</v>
      </c>
      <c r="D30" s="4">
        <v>0.05938657407407407</v>
      </c>
      <c r="E30" s="5">
        <v>11006.45997340023</v>
      </c>
      <c r="F30" s="6">
        <v>0.1221038854683853</v>
      </c>
      <c r="G30" s="5">
        <v>1343.93152800443</v>
      </c>
      <c r="H30" s="7">
        <v>10</v>
      </c>
      <c r="I30" s="7">
        <v>41</v>
      </c>
      <c r="J30" s="7">
        <v>68</v>
      </c>
      <c r="K30" s="5">
        <v>356.7439692146554</v>
      </c>
      <c r="L30" s="5">
        <v>862.817940973949</v>
      </c>
      <c r="M30" s="5">
        <v>1343.93152800443</v>
      </c>
      <c r="N30" s="5">
        <v>1563.945710541546</v>
      </c>
      <c r="O30" s="5">
        <v>5189.801059955378</v>
      </c>
      <c r="P30" s="5">
        <v>2839.583852267978</v>
      </c>
      <c r="Q30" s="5">
        <v>993.1675459052582</v>
      </c>
      <c r="R30" s="5">
        <v>207.6431879377441</v>
      </c>
      <c r="S30" s="5">
        <v>212.3186167923297</v>
      </c>
      <c r="T30" s="5">
        <v>128.7054372254948</v>
      </c>
      <c r="U30" s="5">
        <v>7.720738422912222</v>
      </c>
      <c r="V30" s="5">
        <v>33.17145448185982</v>
      </c>
      <c r="W30" s="7">
        <v>1297</v>
      </c>
      <c r="X30" s="7">
        <v>41</v>
      </c>
      <c r="Y30" s="7">
        <v>127</v>
      </c>
      <c r="Z30" s="7">
        <v>270</v>
      </c>
      <c r="AA30" s="5">
        <v>39.68478803500983</v>
      </c>
      <c r="AB30" s="7">
        <v>61</v>
      </c>
      <c r="AC30" s="7">
        <v>147</v>
      </c>
      <c r="AD30" s="7">
        <v>286</v>
      </c>
      <c r="AE30" s="5">
        <v>-25.96923028566267</v>
      </c>
      <c r="AF30" s="7">
        <v>952</v>
      </c>
      <c r="AG30" s="7">
        <v>750</v>
      </c>
      <c r="AH30" s="7">
        <v>536</v>
      </c>
      <c r="AI30" s="7">
        <v>328</v>
      </c>
      <c r="AJ30" s="7">
        <v>154</v>
      </c>
      <c r="AK30" s="7">
        <v>167</v>
      </c>
      <c r="AL30" s="5">
        <v>1637.324984750054</v>
      </c>
      <c r="AM30" s="5">
        <v>19.14626760573051</v>
      </c>
      <c r="AN30" s="7">
        <v>329</v>
      </c>
      <c r="AO30" s="8">
        <v>774.4726500000195</v>
      </c>
      <c r="AP30" s="6">
        <v>0.1999228196552611</v>
      </c>
      <c r="AQ30" s="6">
        <v>0.6108052482634423</v>
      </c>
      <c r="AR30" s="6">
        <v>0.1892719320812966</v>
      </c>
      <c r="AS30" s="7">
        <v>2141</v>
      </c>
      <c r="AT30" s="10">
        <f>RANK(AS30,AS3:AS39,0)</f>
        <v>0</v>
      </c>
    </row>
    <row r="31" spans="1:46">
      <c r="A31" s="10"/>
      <c r="B31" s="11" t="s">
        <v>60</v>
      </c>
      <c r="C31" s="10" t="s">
        <v>81</v>
      </c>
      <c r="D31" s="4">
        <v>0.03160879629629629</v>
      </c>
      <c r="E31" s="5">
        <v>5831.369194962727</v>
      </c>
      <c r="F31" s="6">
        <v>0.1231182879986414</v>
      </c>
      <c r="G31" s="5">
        <v>717.948191971827</v>
      </c>
      <c r="H31" s="7">
        <v>7</v>
      </c>
      <c r="I31" s="7">
        <v>26</v>
      </c>
      <c r="J31" s="7">
        <v>40</v>
      </c>
      <c r="K31" s="5">
        <v>157.8497375663982</v>
      </c>
      <c r="L31" s="5">
        <v>440.9250964226561</v>
      </c>
      <c r="M31" s="5">
        <v>717.9481919718311</v>
      </c>
      <c r="N31" s="5">
        <v>784.6274303790119</v>
      </c>
      <c r="O31" s="5">
        <v>2720.658721317975</v>
      </c>
      <c r="P31" s="5">
        <v>1567.598055932036</v>
      </c>
      <c r="Q31" s="5">
        <v>561.0564432246398</v>
      </c>
      <c r="R31" s="5">
        <v>115.0542366716471</v>
      </c>
      <c r="S31" s="5">
        <v>82.3743074374172</v>
      </c>
      <c r="T31" s="5">
        <v>128.1150317457941</v>
      </c>
      <c r="U31" s="5">
        <v>7.683685017748124</v>
      </c>
      <c r="V31" s="5">
        <v>33.17145448185982</v>
      </c>
      <c r="W31" s="7">
        <v>710</v>
      </c>
      <c r="X31" s="7">
        <v>24</v>
      </c>
      <c r="Y31" s="7">
        <v>73</v>
      </c>
      <c r="Z31" s="7">
        <v>171</v>
      </c>
      <c r="AA31" s="5">
        <v>39.68478803500983</v>
      </c>
      <c r="AB31" s="7">
        <v>36</v>
      </c>
      <c r="AC31" s="7">
        <v>90</v>
      </c>
      <c r="AD31" s="7">
        <v>169</v>
      </c>
      <c r="AE31" s="5">
        <v>-25.96923028566267</v>
      </c>
      <c r="AF31" s="7">
        <v>510</v>
      </c>
      <c r="AG31" s="7">
        <v>380</v>
      </c>
      <c r="AH31" s="7">
        <v>287</v>
      </c>
      <c r="AI31" s="7">
        <v>180</v>
      </c>
      <c r="AJ31" s="7">
        <v>88</v>
      </c>
      <c r="AK31" s="7">
        <v>88</v>
      </c>
      <c r="AL31" s="5">
        <v>885.6039133669371</v>
      </c>
      <c r="AM31" s="5">
        <v>19.45669527719379</v>
      </c>
      <c r="AN31" s="7">
        <v>184</v>
      </c>
      <c r="AO31" s="8">
        <v>418.6539000000113</v>
      </c>
      <c r="AP31" s="6">
        <v>0.2116252279927042</v>
      </c>
      <c r="AQ31" s="6">
        <v>0.6265239512335605</v>
      </c>
      <c r="AR31" s="6">
        <v>0.1618508207737352</v>
      </c>
      <c r="AS31" s="10"/>
      <c r="AT31" s="10"/>
    </row>
    <row r="32" spans="1:46">
      <c r="A32" s="10"/>
      <c r="B32" s="11" t="s">
        <v>60</v>
      </c>
      <c r="C32" s="10" t="s">
        <v>83</v>
      </c>
      <c r="D32" s="4">
        <v>0.02777777777777778</v>
      </c>
      <c r="E32" s="5">
        <v>5175.090778437507</v>
      </c>
      <c r="F32" s="6">
        <v>0.1209608416224929</v>
      </c>
      <c r="G32" s="5">
        <v>625.9833360326026</v>
      </c>
      <c r="H32" s="7">
        <v>3</v>
      </c>
      <c r="I32" s="7">
        <v>15</v>
      </c>
      <c r="J32" s="7">
        <v>28</v>
      </c>
      <c r="K32" s="5">
        <v>198.8942316482571</v>
      </c>
      <c r="L32" s="5">
        <v>421.8928445512929</v>
      </c>
      <c r="M32" s="5">
        <v>625.9833360325993</v>
      </c>
      <c r="N32" s="5">
        <v>779.3182801625344</v>
      </c>
      <c r="O32" s="5">
        <v>2469.142338637403</v>
      </c>
      <c r="P32" s="5">
        <v>1271.985796335942</v>
      </c>
      <c r="Q32" s="5">
        <v>432.1111026806184</v>
      </c>
      <c r="R32" s="5">
        <v>92.58895126609696</v>
      </c>
      <c r="S32" s="5">
        <v>129.9443093549125</v>
      </c>
      <c r="T32" s="5">
        <v>129.3772694609377</v>
      </c>
      <c r="U32" s="5">
        <v>7.762902110205201</v>
      </c>
      <c r="V32" s="5">
        <v>33.17145448185975</v>
      </c>
      <c r="W32" s="7">
        <v>587</v>
      </c>
      <c r="X32" s="7">
        <v>17</v>
      </c>
      <c r="Y32" s="7">
        <v>54</v>
      </c>
      <c r="Z32" s="7">
        <v>99</v>
      </c>
      <c r="AA32" s="5">
        <v>4.420489754122996</v>
      </c>
      <c r="AB32" s="7">
        <v>25</v>
      </c>
      <c r="AC32" s="7">
        <v>57</v>
      </c>
      <c r="AD32" s="7">
        <v>117</v>
      </c>
      <c r="AE32" s="5">
        <v>-4.678660572194526</v>
      </c>
      <c r="AF32" s="7">
        <v>442</v>
      </c>
      <c r="AG32" s="7">
        <v>370</v>
      </c>
      <c r="AH32" s="7">
        <v>249</v>
      </c>
      <c r="AI32" s="7">
        <v>148</v>
      </c>
      <c r="AJ32" s="7">
        <v>66</v>
      </c>
      <c r="AK32" s="7">
        <v>79</v>
      </c>
      <c r="AL32" s="5">
        <v>751.7210713831173</v>
      </c>
      <c r="AM32" s="5">
        <v>18.79302678457793</v>
      </c>
      <c r="AN32" s="7">
        <v>145</v>
      </c>
      <c r="AO32" s="8">
        <v>355.8187500000083</v>
      </c>
      <c r="AP32" s="6">
        <v>0.1864049678420936</v>
      </c>
      <c r="AQ32" s="6">
        <v>0.5926480372588157</v>
      </c>
      <c r="AR32" s="6">
        <v>0.2209469948990907</v>
      </c>
      <c r="AS32" s="10"/>
      <c r="AT32" s="10"/>
    </row>
    <row r="33" spans="1:46">
      <c r="A33" s="10" t="s">
        <v>75</v>
      </c>
      <c r="B33" s="10" t="s">
        <v>63</v>
      </c>
      <c r="C33" s="10" t="s">
        <v>103</v>
      </c>
      <c r="D33" s="4">
        <v>0.06489583333333333</v>
      </c>
      <c r="E33" s="5">
        <v>11747.85223092644</v>
      </c>
      <c r="F33" s="6">
        <v>0.1056551706731355</v>
      </c>
      <c r="G33" s="5">
        <v>1241.221332501309</v>
      </c>
      <c r="H33" s="7">
        <v>12</v>
      </c>
      <c r="I33" s="7">
        <v>40</v>
      </c>
      <c r="J33" s="7">
        <v>74</v>
      </c>
      <c r="K33" s="5">
        <v>154.1103203009416</v>
      </c>
      <c r="L33" s="5">
        <v>666.9831773613284</v>
      </c>
      <c r="M33" s="5">
        <v>1241.221332501291</v>
      </c>
      <c r="N33" s="5">
        <v>1844.206714647468</v>
      </c>
      <c r="O33" s="5">
        <v>5580.733468619628</v>
      </c>
      <c r="P33" s="5">
        <v>3008.136853304251</v>
      </c>
      <c r="Q33" s="5">
        <v>1087.28668158474</v>
      </c>
      <c r="R33" s="5">
        <v>227.488512770355</v>
      </c>
      <c r="S33" s="5">
        <v>0</v>
      </c>
      <c r="T33" s="5">
        <v>125.7127044507913</v>
      </c>
      <c r="U33" s="5">
        <v>7.542850838893806</v>
      </c>
      <c r="V33" s="5">
        <v>26.9183001128606</v>
      </c>
      <c r="W33" s="7">
        <v>753</v>
      </c>
      <c r="X33" s="7">
        <v>35</v>
      </c>
      <c r="Y33" s="7">
        <v>98</v>
      </c>
      <c r="Z33" s="7">
        <v>249</v>
      </c>
      <c r="AA33" s="5">
        <v>4.181000411428886</v>
      </c>
      <c r="AB33" s="7">
        <v>48</v>
      </c>
      <c r="AC33" s="7">
        <v>120</v>
      </c>
      <c r="AD33" s="7">
        <v>296</v>
      </c>
      <c r="AE33" s="5">
        <v>-4.33506069978842</v>
      </c>
      <c r="AF33" s="7">
        <v>1232</v>
      </c>
      <c r="AG33" s="7">
        <v>648</v>
      </c>
      <c r="AH33" s="7">
        <v>280</v>
      </c>
      <c r="AI33" s="7">
        <v>169</v>
      </c>
      <c r="AJ33" s="7">
        <v>105</v>
      </c>
      <c r="AK33" s="7">
        <v>104</v>
      </c>
      <c r="AL33" s="5">
        <v>1525.795918253179</v>
      </c>
      <c r="AM33" s="5">
        <v>16.32740415466217</v>
      </c>
      <c r="AN33" s="7">
        <v>301</v>
      </c>
      <c r="AO33" s="8">
        <v>858.2395500000175</v>
      </c>
      <c r="AP33" s="6">
        <v>0.1581593670667685</v>
      </c>
      <c r="AQ33" s="6">
        <v>0.5544081039114682</v>
      </c>
      <c r="AR33" s="6">
        <v>0.2874325290217633</v>
      </c>
      <c r="AS33" s="7">
        <v>2682</v>
      </c>
      <c r="AT33" s="10">
        <f>RANK(AS33,AS3:AS39,0)</f>
        <v>0</v>
      </c>
    </row>
    <row r="34" spans="1:46">
      <c r="A34" s="10"/>
      <c r="B34" s="11" t="s">
        <v>63</v>
      </c>
      <c r="C34" s="10" t="s">
        <v>81</v>
      </c>
      <c r="D34" s="4">
        <v>0.03160879629629629</v>
      </c>
      <c r="E34" s="5">
        <v>5618.189281449489</v>
      </c>
      <c r="F34" s="6">
        <v>0.1103412170374625</v>
      </c>
      <c r="G34" s="5">
        <v>619.9178428619634</v>
      </c>
      <c r="H34" s="7">
        <v>6</v>
      </c>
      <c r="I34" s="7">
        <v>21</v>
      </c>
      <c r="J34" s="7">
        <v>40</v>
      </c>
      <c r="K34" s="5">
        <v>68.49581627908452</v>
      </c>
      <c r="L34" s="5">
        <v>322.0167326501485</v>
      </c>
      <c r="M34" s="5">
        <v>619.9178428619591</v>
      </c>
      <c r="N34" s="5">
        <v>914.2644965091578</v>
      </c>
      <c r="O34" s="5">
        <v>2719.736789466916</v>
      </c>
      <c r="P34" s="5">
        <v>1328.23121953522</v>
      </c>
      <c r="Q34" s="5">
        <v>543.4567834133184</v>
      </c>
      <c r="R34" s="5">
        <v>112.4999925248761</v>
      </c>
      <c r="S34" s="5">
        <v>0</v>
      </c>
      <c r="T34" s="5">
        <v>123.4314745100583</v>
      </c>
      <c r="U34" s="5">
        <v>7.406118308722918</v>
      </c>
      <c r="V34" s="5">
        <v>26.9183001128606</v>
      </c>
      <c r="W34" s="7">
        <v>311</v>
      </c>
      <c r="X34" s="7">
        <v>18</v>
      </c>
      <c r="Y34" s="7">
        <v>51</v>
      </c>
      <c r="Z34" s="7">
        <v>119</v>
      </c>
      <c r="AA34" s="5">
        <v>4.181000411428886</v>
      </c>
      <c r="AB34" s="7">
        <v>22</v>
      </c>
      <c r="AC34" s="7">
        <v>56</v>
      </c>
      <c r="AD34" s="7">
        <v>138</v>
      </c>
      <c r="AE34" s="5">
        <v>-4.33506069978842</v>
      </c>
      <c r="AF34" s="7">
        <v>615</v>
      </c>
      <c r="AG34" s="7">
        <v>304</v>
      </c>
      <c r="AH34" s="7">
        <v>103</v>
      </c>
      <c r="AI34" s="7">
        <v>75</v>
      </c>
      <c r="AJ34" s="7">
        <v>43</v>
      </c>
      <c r="AK34" s="7">
        <v>44</v>
      </c>
      <c r="AL34" s="5">
        <v>759.4219745669757</v>
      </c>
      <c r="AM34" s="5">
        <v>16.68448131600825</v>
      </c>
      <c r="AN34" s="7">
        <v>150</v>
      </c>
      <c r="AO34" s="8">
        <v>415.3632000000101</v>
      </c>
      <c r="AP34" s="6">
        <v>0.1469358565298713</v>
      </c>
      <c r="AQ34" s="6">
        <v>0.5741555726702607</v>
      </c>
      <c r="AR34" s="6">
        <v>0.278908570799868</v>
      </c>
      <c r="AS34" s="10"/>
      <c r="AT34" s="10"/>
    </row>
    <row r="35" spans="1:46">
      <c r="A35" s="10"/>
      <c r="B35" s="11" t="s">
        <v>63</v>
      </c>
      <c r="C35" s="10" t="s">
        <v>83</v>
      </c>
      <c r="D35" s="4">
        <v>0.03328703703703704</v>
      </c>
      <c r="E35" s="5">
        <v>6129.662949476953</v>
      </c>
      <c r="F35" s="6">
        <v>0.1013601391724746</v>
      </c>
      <c r="G35" s="5">
        <v>621.3034896393453</v>
      </c>
      <c r="H35" s="7">
        <v>6</v>
      </c>
      <c r="I35" s="7">
        <v>19</v>
      </c>
      <c r="J35" s="7">
        <v>34</v>
      </c>
      <c r="K35" s="5">
        <v>85.6145040218571</v>
      </c>
      <c r="L35" s="5">
        <v>344.96644471118</v>
      </c>
      <c r="M35" s="5">
        <v>621.3034896393319</v>
      </c>
      <c r="N35" s="5">
        <v>929.9422181383106</v>
      </c>
      <c r="O35" s="5">
        <v>2860.996679152711</v>
      </c>
      <c r="P35" s="5">
        <v>1679.905633769031</v>
      </c>
      <c r="Q35" s="5">
        <v>543.8298981714215</v>
      </c>
      <c r="R35" s="5">
        <v>114.9885202454789</v>
      </c>
      <c r="S35" s="5">
        <v>0</v>
      </c>
      <c r="T35" s="5">
        <v>127.8789210600199</v>
      </c>
      <c r="U35" s="5">
        <v>7.672689691430905</v>
      </c>
      <c r="V35" s="5">
        <v>26.78378134423652</v>
      </c>
      <c r="W35" s="7">
        <v>442</v>
      </c>
      <c r="X35" s="7">
        <v>17</v>
      </c>
      <c r="Y35" s="7">
        <v>47</v>
      </c>
      <c r="Z35" s="7">
        <v>130</v>
      </c>
      <c r="AA35" s="5">
        <v>3.848756795158568</v>
      </c>
      <c r="AB35" s="7">
        <v>26</v>
      </c>
      <c r="AC35" s="7">
        <v>64</v>
      </c>
      <c r="AD35" s="7">
        <v>158</v>
      </c>
      <c r="AE35" s="5">
        <v>-4.035458419999447</v>
      </c>
      <c r="AF35" s="7">
        <v>617</v>
      </c>
      <c r="AG35" s="7">
        <v>344</v>
      </c>
      <c r="AH35" s="7">
        <v>177</v>
      </c>
      <c r="AI35" s="7">
        <v>94</v>
      </c>
      <c r="AJ35" s="7">
        <v>62</v>
      </c>
      <c r="AK35" s="7">
        <v>60</v>
      </c>
      <c r="AL35" s="5">
        <v>766.3739436862033</v>
      </c>
      <c r="AM35" s="5">
        <v>15.98832984046321</v>
      </c>
      <c r="AN35" s="7">
        <v>151</v>
      </c>
      <c r="AO35" s="8">
        <v>442.8763500000074</v>
      </c>
      <c r="AP35" s="6">
        <v>0.167269479794597</v>
      </c>
      <c r="AQ35" s="6">
        <v>0.5383791024782317</v>
      </c>
      <c r="AR35" s="6">
        <v>0.2943514177271712</v>
      </c>
      <c r="AS35" s="10"/>
      <c r="AT35" s="10"/>
    </row>
    <row r="36" spans="1:46">
      <c r="A36" s="10" t="s">
        <v>77</v>
      </c>
      <c r="B36" s="10" t="s">
        <v>63</v>
      </c>
      <c r="C36" s="10" t="s">
        <v>103</v>
      </c>
      <c r="D36" s="4">
        <v>0.01591435185185185</v>
      </c>
      <c r="E36" s="5">
        <v>3057.320413216859</v>
      </c>
      <c r="F36" s="6">
        <v>0.1226703033204393</v>
      </c>
      <c r="G36" s="5">
        <v>375.0424224370831</v>
      </c>
      <c r="H36" s="7">
        <v>7</v>
      </c>
      <c r="I36" s="7">
        <v>11</v>
      </c>
      <c r="J36" s="7">
        <v>19</v>
      </c>
      <c r="K36" s="5">
        <v>106.2820964776403</v>
      </c>
      <c r="L36" s="5">
        <v>222.1562227154429</v>
      </c>
      <c r="M36" s="5">
        <v>375.0424224370848</v>
      </c>
      <c r="N36" s="5">
        <v>435.9664570294684</v>
      </c>
      <c r="O36" s="5">
        <v>1431.749660734179</v>
      </c>
      <c r="P36" s="5">
        <v>791.135227524338</v>
      </c>
      <c r="Q36" s="5">
        <v>278.5547589452648</v>
      </c>
      <c r="R36" s="5">
        <v>93.46670872575285</v>
      </c>
      <c r="S36" s="5">
        <v>26.44760025785649</v>
      </c>
      <c r="T36" s="5">
        <v>133.4103453040084</v>
      </c>
      <c r="U36" s="5">
        <v>8.005197256616</v>
      </c>
      <c r="V36" s="5">
        <v>30.0652484044393</v>
      </c>
      <c r="W36" s="7">
        <v>159</v>
      </c>
      <c r="X36" s="7">
        <v>5</v>
      </c>
      <c r="Y36" s="7">
        <v>16</v>
      </c>
      <c r="Z36" s="7">
        <v>53</v>
      </c>
      <c r="AA36" s="5">
        <v>3.86182499536885</v>
      </c>
      <c r="AB36" s="7">
        <v>13</v>
      </c>
      <c r="AC36" s="7">
        <v>34</v>
      </c>
      <c r="AD36" s="7">
        <v>81</v>
      </c>
      <c r="AE36" s="5">
        <v>-4.176403881139083</v>
      </c>
      <c r="AF36" s="7">
        <v>268</v>
      </c>
      <c r="AG36" s="7">
        <v>127</v>
      </c>
      <c r="AH36" s="7">
        <v>62</v>
      </c>
      <c r="AI36" s="7">
        <v>28</v>
      </c>
      <c r="AJ36" s="7">
        <v>24</v>
      </c>
      <c r="AK36" s="7">
        <v>20</v>
      </c>
      <c r="AL36" s="5">
        <v>440.9790324881096</v>
      </c>
      <c r="AM36" s="5">
        <v>19.24272141766296</v>
      </c>
      <c r="AN36" s="7">
        <v>69</v>
      </c>
      <c r="AO36" s="8">
        <v>209.4284500000053</v>
      </c>
      <c r="AP36" s="6">
        <v>0.2090084251458198</v>
      </c>
      <c r="AQ36" s="6">
        <v>0.5588680060488226</v>
      </c>
      <c r="AR36" s="6">
        <v>0.2321235688053575</v>
      </c>
      <c r="AS36" s="7">
        <v>388</v>
      </c>
      <c r="AT36" s="10">
        <f>RANK(AS36,AS3:AS39,0)</f>
        <v>0</v>
      </c>
    </row>
    <row r="37" spans="1:46">
      <c r="A37" s="10"/>
      <c r="B37" s="11" t="s">
        <v>63</v>
      </c>
      <c r="C37" s="10" t="s">
        <v>83</v>
      </c>
      <c r="D37" s="4">
        <v>0.01591435185185185</v>
      </c>
      <c r="E37" s="5">
        <v>3057.320413216859</v>
      </c>
      <c r="F37" s="6">
        <v>0.1226703033204393</v>
      </c>
      <c r="G37" s="5">
        <v>375.0424224370831</v>
      </c>
      <c r="H37" s="7">
        <v>7</v>
      </c>
      <c r="I37" s="7">
        <v>11</v>
      </c>
      <c r="J37" s="7">
        <v>19</v>
      </c>
      <c r="K37" s="5">
        <v>106.2820964776403</v>
      </c>
      <c r="L37" s="5">
        <v>222.1562227154429</v>
      </c>
      <c r="M37" s="5">
        <v>375.0424224370848</v>
      </c>
      <c r="N37" s="5">
        <v>435.9664570294684</v>
      </c>
      <c r="O37" s="5">
        <v>1431.749660734179</v>
      </c>
      <c r="P37" s="5">
        <v>791.135227524338</v>
      </c>
      <c r="Q37" s="5">
        <v>278.5547589452648</v>
      </c>
      <c r="R37" s="5">
        <v>93.46670872575285</v>
      </c>
      <c r="S37" s="5">
        <v>26.44760025785649</v>
      </c>
      <c r="T37" s="5">
        <v>133.4103453040084</v>
      </c>
      <c r="U37" s="5">
        <v>8.005197256616</v>
      </c>
      <c r="V37" s="5">
        <v>30.0652484044393</v>
      </c>
      <c r="W37" s="7">
        <v>159</v>
      </c>
      <c r="X37" s="7">
        <v>5</v>
      </c>
      <c r="Y37" s="7">
        <v>16</v>
      </c>
      <c r="Z37" s="7">
        <v>53</v>
      </c>
      <c r="AA37" s="5">
        <v>3.86182499536885</v>
      </c>
      <c r="AB37" s="7">
        <v>13</v>
      </c>
      <c r="AC37" s="7">
        <v>34</v>
      </c>
      <c r="AD37" s="7">
        <v>81</v>
      </c>
      <c r="AE37" s="5">
        <v>-4.176403881139083</v>
      </c>
      <c r="AF37" s="7">
        <v>268</v>
      </c>
      <c r="AG37" s="7">
        <v>127</v>
      </c>
      <c r="AH37" s="7">
        <v>62</v>
      </c>
      <c r="AI37" s="7">
        <v>28</v>
      </c>
      <c r="AJ37" s="7">
        <v>24</v>
      </c>
      <c r="AK37" s="7">
        <v>20</v>
      </c>
      <c r="AL37" s="5">
        <v>440.9790324881096</v>
      </c>
      <c r="AM37" s="5">
        <v>19.24272141766296</v>
      </c>
      <c r="AN37" s="7">
        <v>69</v>
      </c>
      <c r="AO37" s="8">
        <v>209.4284500000053</v>
      </c>
      <c r="AP37" s="6">
        <v>0.2090084251458198</v>
      </c>
      <c r="AQ37" s="6">
        <v>0.5588680060488226</v>
      </c>
      <c r="AR37" s="6">
        <v>0.2321235688053575</v>
      </c>
      <c r="AS37" s="10"/>
      <c r="AT37" s="10"/>
    </row>
    <row r="38" spans="1:46">
      <c r="A38" s="10" t="s">
        <v>79</v>
      </c>
      <c r="B38" s="10" t="s">
        <v>60</v>
      </c>
      <c r="C38" s="10" t="s">
        <v>103</v>
      </c>
      <c r="D38" s="4">
        <v>0.005567129629629629</v>
      </c>
      <c r="E38" s="5">
        <v>1035.581861820658</v>
      </c>
      <c r="F38" s="6">
        <v>0.1040307262190041</v>
      </c>
      <c r="G38" s="5">
        <v>107.7323331444314</v>
      </c>
      <c r="H38" s="7">
        <v>1</v>
      </c>
      <c r="I38" s="7">
        <v>5</v>
      </c>
      <c r="J38" s="7">
        <v>6</v>
      </c>
      <c r="K38" s="5">
        <v>6.832037607638881</v>
      </c>
      <c r="L38" s="5">
        <v>71.2557841635994</v>
      </c>
      <c r="M38" s="5">
        <v>107.7323331444317</v>
      </c>
      <c r="N38" s="5">
        <v>146.8693668616938</v>
      </c>
      <c r="O38" s="5">
        <v>515.4477831621895</v>
      </c>
      <c r="P38" s="5">
        <v>253.387632703635</v>
      </c>
      <c r="Q38" s="5">
        <v>107.8439400891495</v>
      </c>
      <c r="R38" s="5">
        <v>12.03313900399041</v>
      </c>
      <c r="S38" s="5">
        <v>0</v>
      </c>
      <c r="T38" s="5">
        <v>129.1786106221195</v>
      </c>
      <c r="U38" s="5">
        <v>7.752576524899569</v>
      </c>
      <c r="V38" s="5">
        <v>24.59916539667077</v>
      </c>
      <c r="W38" s="7">
        <v>57</v>
      </c>
      <c r="X38" s="7">
        <v>1</v>
      </c>
      <c r="Y38" s="7">
        <v>5</v>
      </c>
      <c r="Z38" s="7">
        <v>15</v>
      </c>
      <c r="AA38" s="5">
        <v>3.718909585517274</v>
      </c>
      <c r="AB38" s="7">
        <v>0</v>
      </c>
      <c r="AC38" s="7">
        <v>12</v>
      </c>
      <c r="AD38" s="7">
        <v>26</v>
      </c>
      <c r="AE38" s="5">
        <v>-2.994845640525685</v>
      </c>
      <c r="AF38" s="7">
        <v>118</v>
      </c>
      <c r="AG38" s="7">
        <v>81</v>
      </c>
      <c r="AH38" s="7">
        <v>28</v>
      </c>
      <c r="AI38" s="7">
        <v>11</v>
      </c>
      <c r="AJ38" s="7">
        <v>7</v>
      </c>
      <c r="AK38" s="7">
        <v>9</v>
      </c>
      <c r="AL38" s="5">
        <v>134.1335154214717</v>
      </c>
      <c r="AM38" s="5">
        <v>16.73183144550583</v>
      </c>
      <c r="AN38" s="7">
        <v>28</v>
      </c>
      <c r="AO38" s="8">
        <v>70.16240000000072</v>
      </c>
      <c r="AP38" s="6">
        <v>0.54053227286632</v>
      </c>
      <c r="AQ38" s="6">
        <v>0.427347812786785</v>
      </c>
      <c r="AR38" s="6">
        <v>0.03211991434689507</v>
      </c>
      <c r="AS38" s="7">
        <v>50</v>
      </c>
      <c r="AT38" s="10">
        <f>RANK(AS38,AS3:AS39,0)</f>
        <v>0</v>
      </c>
    </row>
    <row r="39" spans="1:46">
      <c r="A39" s="10"/>
      <c r="B39" s="11" t="s">
        <v>60</v>
      </c>
      <c r="C39" s="10" t="s">
        <v>83</v>
      </c>
      <c r="D39" s="4">
        <v>0.005567129629629629</v>
      </c>
      <c r="E39" s="5">
        <v>1035.581861820658</v>
      </c>
      <c r="F39" s="6">
        <v>0.1040307262190041</v>
      </c>
      <c r="G39" s="5">
        <v>107.7323331444314</v>
      </c>
      <c r="H39" s="7">
        <v>1</v>
      </c>
      <c r="I39" s="7">
        <v>5</v>
      </c>
      <c r="J39" s="7">
        <v>6</v>
      </c>
      <c r="K39" s="5">
        <v>6.832037607638881</v>
      </c>
      <c r="L39" s="5">
        <v>71.2557841635994</v>
      </c>
      <c r="M39" s="5">
        <v>107.7323331444317</v>
      </c>
      <c r="N39" s="5">
        <v>146.8693668616938</v>
      </c>
      <c r="O39" s="5">
        <v>515.4477831621895</v>
      </c>
      <c r="P39" s="5">
        <v>253.387632703635</v>
      </c>
      <c r="Q39" s="5">
        <v>107.8439400891495</v>
      </c>
      <c r="R39" s="5">
        <v>12.03313900399041</v>
      </c>
      <c r="S39" s="5">
        <v>0</v>
      </c>
      <c r="T39" s="5">
        <v>129.1786106221195</v>
      </c>
      <c r="U39" s="5">
        <v>7.752576524899569</v>
      </c>
      <c r="V39" s="5">
        <v>24.59916539667077</v>
      </c>
      <c r="W39" s="7">
        <v>57</v>
      </c>
      <c r="X39" s="7">
        <v>1</v>
      </c>
      <c r="Y39" s="7">
        <v>5</v>
      </c>
      <c r="Z39" s="7">
        <v>15</v>
      </c>
      <c r="AA39" s="5">
        <v>3.718909585517274</v>
      </c>
      <c r="AB39" s="7">
        <v>0</v>
      </c>
      <c r="AC39" s="7">
        <v>12</v>
      </c>
      <c r="AD39" s="7">
        <v>26</v>
      </c>
      <c r="AE39" s="5">
        <v>-2.994845640525685</v>
      </c>
      <c r="AF39" s="7">
        <v>118</v>
      </c>
      <c r="AG39" s="7">
        <v>81</v>
      </c>
      <c r="AH39" s="7">
        <v>28</v>
      </c>
      <c r="AI39" s="7">
        <v>11</v>
      </c>
      <c r="AJ39" s="7">
        <v>7</v>
      </c>
      <c r="AK39" s="7">
        <v>9</v>
      </c>
      <c r="AL39" s="5">
        <v>134.1335154214717</v>
      </c>
      <c r="AM39" s="5">
        <v>16.73183144550583</v>
      </c>
      <c r="AN39" s="7">
        <v>28</v>
      </c>
      <c r="AO39" s="8">
        <v>70.16240000000072</v>
      </c>
      <c r="AP39" s="6">
        <v>0.54053227286632</v>
      </c>
      <c r="AQ39" s="6">
        <v>0.427347812786785</v>
      </c>
      <c r="AR39" s="6">
        <v>0.03211991434689507</v>
      </c>
      <c r="AS39" s="10"/>
      <c r="AT39" s="10"/>
    </row>
  </sheetData>
  <autoFilter ref="A2:AT39"/>
  <mergeCells count="48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7"/>
    <mergeCell ref="A38:A39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512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111</v>
      </c>
      <c r="F2" s="10" t="s">
        <v>7</v>
      </c>
      <c r="G2" s="10"/>
      <c r="H2" s="10" t="s">
        <v>112</v>
      </c>
      <c r="I2" s="10"/>
      <c r="J2" s="10" t="s">
        <v>113</v>
      </c>
      <c r="K2" s="10"/>
      <c r="L2" s="10" t="s">
        <v>114</v>
      </c>
      <c r="M2" s="10"/>
      <c r="N2" s="10" t="s">
        <v>115</v>
      </c>
      <c r="O2" s="10"/>
      <c r="P2" s="10" t="s">
        <v>116</v>
      </c>
      <c r="Q2" s="10"/>
      <c r="R2" s="10" t="s">
        <v>117</v>
      </c>
      <c r="S2" s="10"/>
      <c r="T2" s="10" t="s">
        <v>118</v>
      </c>
      <c r="U2" s="10"/>
      <c r="V2" s="10" t="s">
        <v>119</v>
      </c>
      <c r="W2" s="10"/>
    </row>
    <row r="3" spans="1:32">
      <c r="B3" s="10" t="s">
        <v>106</v>
      </c>
      <c r="C3" s="10">
        <v>109957.5756214586</v>
      </c>
      <c r="E3" s="10">
        <v>1</v>
      </c>
      <c r="F3" s="10" t="s">
        <v>75</v>
      </c>
      <c r="G3" s="10">
        <v>11747.85223092644</v>
      </c>
      <c r="H3" s="10" t="s">
        <v>72</v>
      </c>
      <c r="I3" s="10">
        <v>1343.93152800443</v>
      </c>
      <c r="J3" s="10" t="s">
        <v>72</v>
      </c>
      <c r="K3" s="10">
        <v>356.7439692146554</v>
      </c>
      <c r="L3" s="10" t="s">
        <v>62</v>
      </c>
      <c r="M3" s="10">
        <v>13</v>
      </c>
      <c r="N3" s="10" t="s">
        <v>77</v>
      </c>
      <c r="O3" s="10">
        <v>0.1226703033204393</v>
      </c>
      <c r="P3" s="10" t="s">
        <v>72</v>
      </c>
      <c r="Q3" s="10">
        <v>862.817940973949</v>
      </c>
      <c r="R3" s="10" t="s">
        <v>72</v>
      </c>
      <c r="S3" s="10">
        <v>41</v>
      </c>
      <c r="T3" s="10" t="s">
        <v>72</v>
      </c>
      <c r="U3" s="10">
        <v>1343.93152800443</v>
      </c>
      <c r="V3" s="10" t="s">
        <v>75</v>
      </c>
      <c r="W3" s="10">
        <v>74</v>
      </c>
    </row>
    <row r="4" spans="1:32">
      <c r="B4" s="10" t="s">
        <v>107</v>
      </c>
      <c r="C4" s="10">
        <v>73</v>
      </c>
      <c r="E4" s="10">
        <v>2</v>
      </c>
      <c r="F4" s="10" t="s">
        <v>59</v>
      </c>
      <c r="G4" s="10">
        <v>11502.08213565552</v>
      </c>
      <c r="H4" s="10" t="s">
        <v>75</v>
      </c>
      <c r="I4" s="10">
        <v>1241.221332501309</v>
      </c>
      <c r="J4" s="10" t="s">
        <v>62</v>
      </c>
      <c r="K4" s="10">
        <v>198.3036017690225</v>
      </c>
      <c r="L4" s="10" t="s">
        <v>75</v>
      </c>
      <c r="M4" s="10">
        <v>12</v>
      </c>
      <c r="N4" s="10" t="s">
        <v>72</v>
      </c>
      <c r="O4" s="10">
        <v>0.1221038854683853</v>
      </c>
      <c r="P4" s="10" t="s">
        <v>75</v>
      </c>
      <c r="Q4" s="10">
        <v>666.9831773613284</v>
      </c>
      <c r="R4" s="10" t="s">
        <v>75</v>
      </c>
      <c r="S4" s="10">
        <v>40</v>
      </c>
      <c r="T4" s="10" t="s">
        <v>75</v>
      </c>
      <c r="U4" s="10">
        <v>1241.221332501291</v>
      </c>
      <c r="V4" s="10" t="s">
        <v>72</v>
      </c>
      <c r="W4" s="10">
        <v>68</v>
      </c>
    </row>
    <row r="5" spans="1:32">
      <c r="B5" s="10" t="s">
        <v>108</v>
      </c>
      <c r="C5" s="10">
        <v>0.07426620500190992</v>
      </c>
      <c r="E5" s="10">
        <v>3</v>
      </c>
      <c r="F5" s="10" t="s">
        <v>68</v>
      </c>
      <c r="G5" s="10">
        <v>11169.21974803978</v>
      </c>
      <c r="H5" s="10" t="s">
        <v>66</v>
      </c>
      <c r="I5" s="10">
        <v>1054.61648663237</v>
      </c>
      <c r="J5" s="10" t="s">
        <v>66</v>
      </c>
      <c r="K5" s="10">
        <v>174.3336447602178</v>
      </c>
      <c r="L5" s="10" t="s">
        <v>66</v>
      </c>
      <c r="M5" s="10">
        <v>10</v>
      </c>
      <c r="N5" s="10" t="s">
        <v>75</v>
      </c>
      <c r="O5" s="10">
        <v>0.1056551706731355</v>
      </c>
      <c r="P5" s="10" t="s">
        <v>66</v>
      </c>
      <c r="Q5" s="10">
        <v>606.8659764887714</v>
      </c>
      <c r="R5" s="10" t="s">
        <v>66</v>
      </c>
      <c r="S5" s="10">
        <v>33</v>
      </c>
      <c r="T5" s="10" t="s">
        <v>66</v>
      </c>
      <c r="U5" s="10">
        <v>1054.616486632374</v>
      </c>
      <c r="V5" s="10" t="s">
        <v>66</v>
      </c>
      <c r="W5" s="10">
        <v>57</v>
      </c>
    </row>
    <row r="6" spans="1:32">
      <c r="B6" s="10" t="s">
        <v>109</v>
      </c>
      <c r="C6" s="10">
        <v>266</v>
      </c>
      <c r="E6" s="10">
        <v>4</v>
      </c>
      <c r="F6" s="10" t="s">
        <v>66</v>
      </c>
      <c r="G6" s="10">
        <v>11057.0589271184</v>
      </c>
      <c r="H6" s="10" t="s">
        <v>59</v>
      </c>
      <c r="I6" s="10">
        <v>983.1254960394044</v>
      </c>
      <c r="J6" s="10" t="s">
        <v>75</v>
      </c>
      <c r="K6" s="10">
        <v>154.1103203009416</v>
      </c>
      <c r="L6" s="10" t="s">
        <v>72</v>
      </c>
      <c r="M6" s="10">
        <v>10</v>
      </c>
      <c r="N6" s="10" t="s">
        <v>79</v>
      </c>
      <c r="O6" s="10">
        <v>0.1040307262190041</v>
      </c>
      <c r="P6" s="10" t="s">
        <v>59</v>
      </c>
      <c r="Q6" s="10">
        <v>599.9343125148536</v>
      </c>
      <c r="R6" s="10" t="s">
        <v>59</v>
      </c>
      <c r="S6" s="10">
        <v>31</v>
      </c>
      <c r="T6" s="10" t="s">
        <v>59</v>
      </c>
      <c r="U6" s="10">
        <v>983.1254960394151</v>
      </c>
      <c r="V6" s="10" t="s">
        <v>59</v>
      </c>
      <c r="W6" s="10">
        <v>52</v>
      </c>
    </row>
    <row r="7" spans="1:32">
      <c r="B7" s="10" t="s">
        <v>110</v>
      </c>
      <c r="C7" s="10">
        <v>496</v>
      </c>
      <c r="E7" s="10">
        <v>5</v>
      </c>
      <c r="F7" s="10" t="s">
        <v>72</v>
      </c>
      <c r="G7" s="10">
        <v>11006.45997340023</v>
      </c>
      <c r="H7" s="10" t="s">
        <v>62</v>
      </c>
      <c r="I7" s="10">
        <v>830.5012080742197</v>
      </c>
      <c r="J7" s="10" t="s">
        <v>77</v>
      </c>
      <c r="K7" s="10">
        <v>106.2820964776403</v>
      </c>
      <c r="L7" s="10" t="s">
        <v>55</v>
      </c>
      <c r="M7" s="10">
        <v>7</v>
      </c>
      <c r="N7" s="10" t="s">
        <v>62</v>
      </c>
      <c r="O7" s="10">
        <v>0.0954798451014047</v>
      </c>
      <c r="P7" s="10" t="s">
        <v>62</v>
      </c>
      <c r="Q7" s="10">
        <v>493.0555648728318</v>
      </c>
      <c r="R7" s="10" t="s">
        <v>62</v>
      </c>
      <c r="S7" s="10">
        <v>31</v>
      </c>
      <c r="T7" s="10" t="s">
        <v>62</v>
      </c>
      <c r="U7" s="10">
        <v>830.5012080742229</v>
      </c>
      <c r="V7" s="10" t="s">
        <v>62</v>
      </c>
      <c r="W7" s="10">
        <v>51</v>
      </c>
    </row>
    <row r="8" spans="1:32">
      <c r="B8" t="s">
        <v>120</v>
      </c>
      <c r="G8" t="s">
        <v>121</v>
      </c>
      <c r="L8" t="s">
        <v>122</v>
      </c>
      <c r="Q8" t="s">
        <v>123</v>
      </c>
      <c r="V8" t="s">
        <v>124</v>
      </c>
      <c r="AA8" t="s">
        <v>125</v>
      </c>
    </row>
    <row r="9" spans="1:32" ht="377" customHeight="1"/>
    <row r="11" spans="1:32">
      <c r="B11" t="s">
        <v>126</v>
      </c>
      <c r="H11" t="s">
        <v>908</v>
      </c>
      <c r="M11" t="s">
        <v>905</v>
      </c>
      <c r="S11" t="s">
        <v>209</v>
      </c>
      <c r="AA11" t="s">
        <v>467</v>
      </c>
    </row>
    <row r="12" spans="1:32">
      <c r="A12" s="10" t="s">
        <v>127</v>
      </c>
      <c r="B12" s="10" t="s">
        <v>128</v>
      </c>
      <c r="C12" s="10" t="s">
        <v>98</v>
      </c>
      <c r="D12" s="10" t="s">
        <v>2</v>
      </c>
      <c r="E12" s="10" t="s">
        <v>129</v>
      </c>
      <c r="F12" s="10" t="s">
        <v>130</v>
      </c>
      <c r="G12" s="10" t="s">
        <v>131</v>
      </c>
      <c r="H12" s="10" t="s">
        <v>98</v>
      </c>
      <c r="I12" s="10" t="s">
        <v>906</v>
      </c>
      <c r="J12" s="10" t="s">
        <v>907</v>
      </c>
      <c r="K12" s="10" t="s">
        <v>909</v>
      </c>
      <c r="M12" s="10" t="s">
        <v>2</v>
      </c>
      <c r="N12" s="10" t="s">
        <v>98</v>
      </c>
      <c r="O12" s="10" t="s">
        <v>906</v>
      </c>
      <c r="P12" s="10" t="s">
        <v>907</v>
      </c>
      <c r="R12" s="10" t="s">
        <v>127</v>
      </c>
      <c r="S12" s="10" t="s">
        <v>128</v>
      </c>
      <c r="T12" s="10" t="s">
        <v>98</v>
      </c>
      <c r="U12" s="10" t="s">
        <v>2</v>
      </c>
      <c r="V12" s="10" t="s">
        <v>129</v>
      </c>
      <c r="W12" s="10" t="s">
        <v>130</v>
      </c>
      <c r="X12" s="10" t="s">
        <v>131</v>
      </c>
      <c r="Z12" s="10" t="s">
        <v>127</v>
      </c>
      <c r="AA12" s="10" t="s">
        <v>128</v>
      </c>
      <c r="AB12" s="10" t="s">
        <v>98</v>
      </c>
      <c r="AC12" s="10" t="s">
        <v>2</v>
      </c>
      <c r="AD12" s="10" t="s">
        <v>129</v>
      </c>
      <c r="AE12" s="10" t="s">
        <v>130</v>
      </c>
      <c r="AF12" s="10" t="s">
        <v>131</v>
      </c>
    </row>
    <row r="13" spans="1:32">
      <c r="A13" s="10">
        <v>1</v>
      </c>
      <c r="B13" s="10" t="s">
        <v>132</v>
      </c>
      <c r="C13" s="10" t="s">
        <v>81</v>
      </c>
      <c r="D13" s="10" t="s">
        <v>57</v>
      </c>
      <c r="E13" s="10" t="s">
        <v>133</v>
      </c>
      <c r="F13" s="10">
        <v>1</v>
      </c>
      <c r="G13" s="10" t="s">
        <v>134</v>
      </c>
      <c r="H13" s="10" t="s">
        <v>81</v>
      </c>
      <c r="I13" s="10" t="s">
        <v>133</v>
      </c>
      <c r="J13" s="10">
        <v>1099.018569924414</v>
      </c>
      <c r="K13" s="10">
        <v>0.2766499713816133</v>
      </c>
      <c r="M13" s="10" t="s">
        <v>47</v>
      </c>
      <c r="N13" s="10" t="s">
        <v>81</v>
      </c>
      <c r="O13" s="10" t="s">
        <v>133</v>
      </c>
      <c r="P13" s="10">
        <v>24.37152613764104</v>
      </c>
      <c r="R13" s="10">
        <v>1</v>
      </c>
      <c r="S13" s="10" t="s">
        <v>210</v>
      </c>
      <c r="T13" s="10" t="s">
        <v>81</v>
      </c>
      <c r="U13" s="10" t="s">
        <v>59</v>
      </c>
      <c r="V13" s="10" t="s">
        <v>136</v>
      </c>
      <c r="W13" s="10">
        <v>1</v>
      </c>
      <c r="X13" s="10" t="s">
        <v>137</v>
      </c>
      <c r="Z13" s="10">
        <v>1</v>
      </c>
      <c r="AA13" s="10" t="s">
        <v>468</v>
      </c>
      <c r="AB13" s="10" t="s">
        <v>81</v>
      </c>
      <c r="AC13" s="10" t="s">
        <v>59</v>
      </c>
      <c r="AD13" s="10" t="s">
        <v>136</v>
      </c>
      <c r="AE13" s="10">
        <v>1</v>
      </c>
      <c r="AF13" s="10" t="s">
        <v>137</v>
      </c>
    </row>
    <row r="14" spans="1:32">
      <c r="A14" s="10">
        <v>2</v>
      </c>
      <c r="B14" s="10" t="s">
        <v>135</v>
      </c>
      <c r="C14" s="10" t="s">
        <v>81</v>
      </c>
      <c r="D14" s="10" t="s">
        <v>62</v>
      </c>
      <c r="E14" s="10" t="s">
        <v>136</v>
      </c>
      <c r="F14" s="10">
        <v>1</v>
      </c>
      <c r="G14" s="10" t="s">
        <v>137</v>
      </c>
      <c r="H14" s="10"/>
      <c r="I14" s="10" t="s">
        <v>136</v>
      </c>
      <c r="J14" s="10">
        <v>1995.619212119725</v>
      </c>
      <c r="K14" s="10">
        <v>0.5023463779683813</v>
      </c>
      <c r="M14" s="10"/>
      <c r="N14" s="10"/>
      <c r="O14" s="10" t="s">
        <v>136</v>
      </c>
      <c r="P14" s="10">
        <v>0</v>
      </c>
      <c r="R14" s="10">
        <v>2</v>
      </c>
      <c r="S14" s="10" t="s">
        <v>211</v>
      </c>
      <c r="T14" s="10" t="s">
        <v>81</v>
      </c>
      <c r="U14" s="10" t="s">
        <v>62</v>
      </c>
      <c r="V14" s="10" t="s">
        <v>136</v>
      </c>
      <c r="W14" s="10">
        <v>1</v>
      </c>
      <c r="X14" s="10" t="s">
        <v>137</v>
      </c>
      <c r="Z14" s="10">
        <v>2</v>
      </c>
      <c r="AA14" s="10" t="s">
        <v>469</v>
      </c>
      <c r="AB14" s="10" t="s">
        <v>81</v>
      </c>
      <c r="AC14" s="10" t="s">
        <v>62</v>
      </c>
      <c r="AD14" s="10" t="s">
        <v>136</v>
      </c>
      <c r="AE14" s="10">
        <v>1</v>
      </c>
      <c r="AF14" s="10" t="s">
        <v>137</v>
      </c>
    </row>
    <row r="15" spans="1:32">
      <c r="A15" s="10">
        <v>3</v>
      </c>
      <c r="B15" s="10" t="s">
        <v>135</v>
      </c>
      <c r="C15" s="10" t="s">
        <v>81</v>
      </c>
      <c r="D15" s="10" t="s">
        <v>75</v>
      </c>
      <c r="E15" s="10" t="s">
        <v>136</v>
      </c>
      <c r="F15" s="10">
        <v>1</v>
      </c>
      <c r="G15" s="10" t="s">
        <v>137</v>
      </c>
      <c r="H15" s="10"/>
      <c r="I15" s="10" t="s">
        <v>145</v>
      </c>
      <c r="J15" s="10">
        <v>877.9582187283258</v>
      </c>
      <c r="K15" s="10">
        <v>0.2210036506500053</v>
      </c>
      <c r="M15" s="10"/>
      <c r="N15" s="10"/>
      <c r="O15" s="10" t="s">
        <v>145</v>
      </c>
      <c r="P15" s="10">
        <v>0</v>
      </c>
      <c r="R15" s="10">
        <v>3</v>
      </c>
      <c r="S15" s="10" t="s">
        <v>212</v>
      </c>
      <c r="T15" s="10" t="s">
        <v>81</v>
      </c>
      <c r="U15" s="10" t="s">
        <v>75</v>
      </c>
      <c r="V15" s="10" t="s">
        <v>136</v>
      </c>
      <c r="W15" s="10">
        <v>1</v>
      </c>
      <c r="X15" s="10" t="s">
        <v>137</v>
      </c>
      <c r="Z15" s="10">
        <v>3</v>
      </c>
      <c r="AA15" s="10" t="s">
        <v>210</v>
      </c>
      <c r="AB15" s="10" t="s">
        <v>81</v>
      </c>
      <c r="AC15" s="10" t="s">
        <v>75</v>
      </c>
      <c r="AD15" s="10" t="s">
        <v>136</v>
      </c>
      <c r="AE15" s="10">
        <v>1</v>
      </c>
      <c r="AF15" s="10" t="s">
        <v>137</v>
      </c>
    </row>
    <row r="16" spans="1:32">
      <c r="A16" s="10">
        <v>4</v>
      </c>
      <c r="B16" s="10" t="s">
        <v>138</v>
      </c>
      <c r="C16" s="10" t="s">
        <v>81</v>
      </c>
      <c r="D16" s="10" t="s">
        <v>55</v>
      </c>
      <c r="E16" s="10" t="s">
        <v>133</v>
      </c>
      <c r="F16" s="10">
        <v>1</v>
      </c>
      <c r="G16" s="10" t="s">
        <v>134</v>
      </c>
      <c r="H16" s="10" t="s">
        <v>83</v>
      </c>
      <c r="I16" s="10" t="s">
        <v>133</v>
      </c>
      <c r="J16" s="10">
        <v>1338.535392153305</v>
      </c>
      <c r="K16" s="10">
        <v>0.3137965472972003</v>
      </c>
      <c r="M16" s="10"/>
      <c r="N16" s="10" t="s">
        <v>83</v>
      </c>
      <c r="O16" s="10" t="s">
        <v>133</v>
      </c>
      <c r="P16" s="10">
        <v>5.027603950085453</v>
      </c>
      <c r="R16" s="10">
        <v>4</v>
      </c>
      <c r="S16" s="10" t="s">
        <v>213</v>
      </c>
      <c r="T16" s="10" t="s">
        <v>81</v>
      </c>
      <c r="U16" s="10" t="s">
        <v>72</v>
      </c>
      <c r="V16" s="10" t="s">
        <v>133</v>
      </c>
      <c r="W16" s="10">
        <v>2</v>
      </c>
      <c r="X16" s="10"/>
      <c r="Z16" s="10">
        <v>4</v>
      </c>
      <c r="AA16" s="10" t="s">
        <v>213</v>
      </c>
      <c r="AB16" s="10" t="s">
        <v>81</v>
      </c>
      <c r="AC16" s="10" t="s">
        <v>72</v>
      </c>
      <c r="AD16" s="10" t="s">
        <v>133</v>
      </c>
      <c r="AE16" s="10">
        <v>2</v>
      </c>
      <c r="AF16" s="10"/>
    </row>
    <row r="17" spans="1:32">
      <c r="A17" s="10">
        <v>5</v>
      </c>
      <c r="B17" s="10" t="s">
        <v>139</v>
      </c>
      <c r="C17" s="10" t="s">
        <v>81</v>
      </c>
      <c r="D17" s="10" t="s">
        <v>72</v>
      </c>
      <c r="E17" s="10" t="s">
        <v>133</v>
      </c>
      <c r="F17" s="10">
        <v>1</v>
      </c>
      <c r="G17" s="10" t="s">
        <v>137</v>
      </c>
      <c r="H17" s="10"/>
      <c r="I17" s="10" t="s">
        <v>136</v>
      </c>
      <c r="J17" s="10">
        <v>2044.457770234216</v>
      </c>
      <c r="K17" s="10">
        <v>0.4792878792411883</v>
      </c>
      <c r="M17" s="10"/>
      <c r="N17" s="10"/>
      <c r="O17" s="10" t="s">
        <v>136</v>
      </c>
      <c r="P17" s="10">
        <v>0</v>
      </c>
      <c r="R17" s="10">
        <v>5</v>
      </c>
      <c r="S17" s="10" t="s">
        <v>214</v>
      </c>
      <c r="T17" s="10" t="s">
        <v>81</v>
      </c>
      <c r="U17" s="10" t="s">
        <v>55</v>
      </c>
      <c r="V17" s="10" t="s">
        <v>136</v>
      </c>
      <c r="W17" s="10">
        <v>1</v>
      </c>
      <c r="X17" s="10" t="s">
        <v>134</v>
      </c>
      <c r="Z17" s="10">
        <v>5</v>
      </c>
      <c r="AA17" s="10" t="s">
        <v>470</v>
      </c>
      <c r="AB17" s="10" t="s">
        <v>81</v>
      </c>
      <c r="AC17" s="10" t="s">
        <v>62</v>
      </c>
      <c r="AD17" s="10" t="s">
        <v>136</v>
      </c>
      <c r="AE17" s="10">
        <v>2</v>
      </c>
      <c r="AF17" s="10" t="s">
        <v>137</v>
      </c>
    </row>
    <row r="18" spans="1:32">
      <c r="A18" s="10">
        <v>6</v>
      </c>
      <c r="B18" s="10" t="s">
        <v>140</v>
      </c>
      <c r="C18" s="10" t="s">
        <v>81</v>
      </c>
      <c r="D18" s="10" t="s">
        <v>57</v>
      </c>
      <c r="E18" s="10" t="s">
        <v>133</v>
      </c>
      <c r="F18" s="10">
        <v>2</v>
      </c>
      <c r="G18" s="10" t="s">
        <v>134</v>
      </c>
      <c r="H18" s="10"/>
      <c r="I18" s="10" t="s">
        <v>145</v>
      </c>
      <c r="J18" s="10">
        <v>882.6222616265703</v>
      </c>
      <c r="K18" s="10">
        <v>0.2069155734616114</v>
      </c>
      <c r="M18" s="10"/>
      <c r="N18" s="10"/>
      <c r="O18" s="10" t="s">
        <v>145</v>
      </c>
      <c r="P18" s="10">
        <v>0</v>
      </c>
      <c r="R18" s="10">
        <v>6</v>
      </c>
      <c r="S18" s="10" t="s">
        <v>215</v>
      </c>
      <c r="T18" s="10" t="s">
        <v>81</v>
      </c>
      <c r="U18" s="10" t="s">
        <v>57</v>
      </c>
      <c r="V18" s="10" t="s">
        <v>133</v>
      </c>
      <c r="W18" s="10">
        <v>1</v>
      </c>
      <c r="X18" s="10" t="s">
        <v>134</v>
      </c>
      <c r="Z18" s="10">
        <v>6</v>
      </c>
      <c r="AA18" s="10" t="s">
        <v>471</v>
      </c>
      <c r="AB18" s="10" t="s">
        <v>81</v>
      </c>
      <c r="AC18" s="10" t="s">
        <v>66</v>
      </c>
      <c r="AD18" s="10" t="s">
        <v>145</v>
      </c>
      <c r="AE18" s="10">
        <v>1</v>
      </c>
      <c r="AF18" s="10" t="s">
        <v>137</v>
      </c>
    </row>
    <row r="19" spans="1:32">
      <c r="A19" s="10">
        <v>7</v>
      </c>
      <c r="B19" s="10" t="s">
        <v>141</v>
      </c>
      <c r="C19" s="10" t="s">
        <v>81</v>
      </c>
      <c r="D19" s="10" t="s">
        <v>72</v>
      </c>
      <c r="E19" s="10" t="s">
        <v>136</v>
      </c>
      <c r="F19" s="10">
        <v>2</v>
      </c>
      <c r="G19" s="10" t="s">
        <v>134</v>
      </c>
      <c r="M19" s="10" t="s">
        <v>52</v>
      </c>
      <c r="N19" s="10" t="s">
        <v>81</v>
      </c>
      <c r="O19" s="10" t="s">
        <v>133</v>
      </c>
      <c r="P19" s="10">
        <v>93.85480476285947</v>
      </c>
      <c r="R19" s="10">
        <v>7</v>
      </c>
      <c r="S19" s="10" t="s">
        <v>216</v>
      </c>
      <c r="T19" s="10" t="s">
        <v>81</v>
      </c>
      <c r="U19" s="10" t="s">
        <v>75</v>
      </c>
      <c r="V19" s="10" t="s">
        <v>136</v>
      </c>
      <c r="W19" s="10">
        <v>2</v>
      </c>
      <c r="X19" s="10" t="s">
        <v>137</v>
      </c>
      <c r="Z19" s="10">
        <v>7</v>
      </c>
      <c r="AA19" s="10" t="s">
        <v>472</v>
      </c>
      <c r="AB19" s="10" t="s">
        <v>81</v>
      </c>
      <c r="AC19" s="10" t="s">
        <v>75</v>
      </c>
      <c r="AD19" s="10" t="s">
        <v>145</v>
      </c>
      <c r="AE19" s="10">
        <v>2</v>
      </c>
      <c r="AF19" s="10" t="s">
        <v>134</v>
      </c>
    </row>
    <row r="20" spans="1:32">
      <c r="A20" s="10">
        <v>8</v>
      </c>
      <c r="B20" s="10" t="s">
        <v>142</v>
      </c>
      <c r="C20" s="10" t="s">
        <v>81</v>
      </c>
      <c r="D20" s="10" t="s">
        <v>72</v>
      </c>
      <c r="E20" s="10" t="s">
        <v>133</v>
      </c>
      <c r="F20" s="10">
        <v>3</v>
      </c>
      <c r="G20" s="10" t="s">
        <v>134</v>
      </c>
      <c r="M20" s="10"/>
      <c r="N20" s="10"/>
      <c r="O20" s="10" t="s">
        <v>136</v>
      </c>
      <c r="P20" s="10">
        <v>74.00462904021271</v>
      </c>
      <c r="R20" s="10">
        <v>8</v>
      </c>
      <c r="S20" s="10" t="s">
        <v>217</v>
      </c>
      <c r="T20" s="10" t="s">
        <v>81</v>
      </c>
      <c r="U20" s="10" t="s">
        <v>62</v>
      </c>
      <c r="V20" s="10" t="s">
        <v>136</v>
      </c>
      <c r="W20" s="10">
        <v>2</v>
      </c>
      <c r="X20" s="10" t="s">
        <v>137</v>
      </c>
      <c r="Z20" s="10">
        <v>8</v>
      </c>
      <c r="AA20" s="10" t="s">
        <v>473</v>
      </c>
      <c r="AB20" s="10" t="s">
        <v>81</v>
      </c>
      <c r="AC20" s="10" t="s">
        <v>59</v>
      </c>
      <c r="AD20" s="10" t="s">
        <v>136</v>
      </c>
      <c r="AE20" s="10">
        <v>2</v>
      </c>
      <c r="AF20" s="10" t="s">
        <v>134</v>
      </c>
    </row>
    <row r="21" spans="1:32">
      <c r="A21" s="10">
        <v>9</v>
      </c>
      <c r="B21" s="10" t="s">
        <v>143</v>
      </c>
      <c r="C21" s="10" t="s">
        <v>81</v>
      </c>
      <c r="D21" s="10" t="s">
        <v>72</v>
      </c>
      <c r="E21" s="10" t="s">
        <v>136</v>
      </c>
      <c r="F21" s="10">
        <v>4</v>
      </c>
      <c r="G21" s="10" t="s">
        <v>134</v>
      </c>
      <c r="H21" t="s">
        <v>910</v>
      </c>
      <c r="M21" s="10"/>
      <c r="N21" s="10"/>
      <c r="O21" s="10" t="s">
        <v>145</v>
      </c>
      <c r="P21" s="10">
        <v>11.29464355488928</v>
      </c>
      <c r="R21" s="10">
        <v>9</v>
      </c>
      <c r="S21" s="10" t="s">
        <v>218</v>
      </c>
      <c r="T21" s="10" t="s">
        <v>81</v>
      </c>
      <c r="U21" s="10" t="s">
        <v>72</v>
      </c>
      <c r="V21" s="10" t="s">
        <v>136</v>
      </c>
      <c r="W21" s="10">
        <v>3</v>
      </c>
      <c r="X21" s="10" t="s">
        <v>137</v>
      </c>
      <c r="Z21" s="10">
        <v>9</v>
      </c>
      <c r="AA21" s="10" t="s">
        <v>474</v>
      </c>
      <c r="AB21" s="10" t="s">
        <v>81</v>
      </c>
      <c r="AC21" s="10" t="s">
        <v>55</v>
      </c>
      <c r="AD21" s="10" t="s">
        <v>136</v>
      </c>
      <c r="AE21" s="10">
        <v>1</v>
      </c>
      <c r="AF21" s="10" t="s">
        <v>134</v>
      </c>
    </row>
    <row r="22" spans="1:32">
      <c r="A22" s="10">
        <v>10</v>
      </c>
      <c r="B22" s="10" t="s">
        <v>144</v>
      </c>
      <c r="C22" s="10" t="s">
        <v>81</v>
      </c>
      <c r="D22" s="10" t="s">
        <v>62</v>
      </c>
      <c r="E22" s="10" t="s">
        <v>145</v>
      </c>
      <c r="F22" s="10">
        <v>2</v>
      </c>
      <c r="G22" s="10" t="s">
        <v>137</v>
      </c>
      <c r="H22" s="10" t="s">
        <v>98</v>
      </c>
      <c r="I22" s="10" t="s">
        <v>906</v>
      </c>
      <c r="J22" s="10" t="s">
        <v>130</v>
      </c>
      <c r="K22" s="10" t="s">
        <v>909</v>
      </c>
      <c r="M22" s="10"/>
      <c r="N22" s="10" t="s">
        <v>83</v>
      </c>
      <c r="O22" s="10" t="s">
        <v>133</v>
      </c>
      <c r="P22" s="10">
        <v>210.4457054624213</v>
      </c>
      <c r="R22" s="10">
        <v>10</v>
      </c>
      <c r="S22" s="10" t="s">
        <v>219</v>
      </c>
      <c r="T22" s="10" t="s">
        <v>81</v>
      </c>
      <c r="U22" s="10" t="s">
        <v>55</v>
      </c>
      <c r="V22" s="10" t="s">
        <v>133</v>
      </c>
      <c r="W22" s="10">
        <v>2</v>
      </c>
      <c r="X22" s="10" t="s">
        <v>134</v>
      </c>
      <c r="Z22" s="10">
        <v>10</v>
      </c>
      <c r="AA22" s="10" t="s">
        <v>474</v>
      </c>
      <c r="AB22" s="10" t="s">
        <v>81</v>
      </c>
      <c r="AC22" s="10" t="s">
        <v>57</v>
      </c>
      <c r="AD22" s="10" t="s">
        <v>133</v>
      </c>
      <c r="AE22" s="10">
        <v>1</v>
      </c>
      <c r="AF22" s="10" t="s">
        <v>134</v>
      </c>
    </row>
    <row r="23" spans="1:32">
      <c r="A23" s="10">
        <v>11</v>
      </c>
      <c r="B23" s="10" t="s">
        <v>146</v>
      </c>
      <c r="C23" s="10" t="s">
        <v>81</v>
      </c>
      <c r="D23" s="10" t="s">
        <v>59</v>
      </c>
      <c r="E23" s="10" t="s">
        <v>136</v>
      </c>
      <c r="F23" s="10">
        <v>1</v>
      </c>
      <c r="G23" s="10" t="s">
        <v>137</v>
      </c>
      <c r="H23" s="10" t="s">
        <v>81</v>
      </c>
      <c r="I23" s="10" t="s">
        <v>133</v>
      </c>
      <c r="J23" s="10">
        <v>12</v>
      </c>
      <c r="K23" s="10">
        <v>0.3243243243243243</v>
      </c>
      <c r="M23" s="10"/>
      <c r="N23" s="10"/>
      <c r="O23" s="10" t="s">
        <v>136</v>
      </c>
      <c r="P23" s="10">
        <v>54.36487600664597</v>
      </c>
      <c r="R23" s="10">
        <v>11</v>
      </c>
      <c r="S23" s="10" t="s">
        <v>220</v>
      </c>
      <c r="T23" s="10" t="s">
        <v>81</v>
      </c>
      <c r="U23" s="10" t="s">
        <v>57</v>
      </c>
      <c r="V23" s="10" t="s">
        <v>133</v>
      </c>
      <c r="W23" s="10">
        <v>2</v>
      </c>
      <c r="X23" s="10" t="s">
        <v>134</v>
      </c>
      <c r="Z23" s="10">
        <v>11</v>
      </c>
      <c r="AA23" s="10" t="s">
        <v>475</v>
      </c>
      <c r="AB23" s="10" t="s">
        <v>81</v>
      </c>
      <c r="AC23" s="10" t="s">
        <v>70</v>
      </c>
      <c r="AD23" s="10" t="s">
        <v>136</v>
      </c>
      <c r="AE23" s="10">
        <v>1</v>
      </c>
      <c r="AF23" s="10" t="s">
        <v>134</v>
      </c>
    </row>
    <row r="24" spans="1:32">
      <c r="A24" s="10">
        <v>12</v>
      </c>
      <c r="B24" s="10" t="s">
        <v>147</v>
      </c>
      <c r="C24" s="10" t="s">
        <v>81</v>
      </c>
      <c r="D24" s="10" t="s">
        <v>66</v>
      </c>
      <c r="E24" s="10" t="s">
        <v>145</v>
      </c>
      <c r="F24" s="10">
        <v>1</v>
      </c>
      <c r="G24" s="10" t="s">
        <v>137</v>
      </c>
      <c r="H24" s="10"/>
      <c r="I24" s="10" t="s">
        <v>136</v>
      </c>
      <c r="J24" s="10">
        <v>19</v>
      </c>
      <c r="K24" s="10">
        <v>0.5135135135135135</v>
      </c>
      <c r="M24" s="10"/>
      <c r="N24" s="10"/>
      <c r="O24" s="10" t="s">
        <v>145</v>
      </c>
      <c r="P24" s="10">
        <v>0</v>
      </c>
      <c r="R24" s="10">
        <v>12</v>
      </c>
      <c r="S24" s="10" t="s">
        <v>221</v>
      </c>
      <c r="T24" s="10" t="s">
        <v>81</v>
      </c>
      <c r="U24" s="10" t="s">
        <v>52</v>
      </c>
      <c r="V24" s="10" t="s">
        <v>133</v>
      </c>
      <c r="W24" s="10">
        <v>1</v>
      </c>
      <c r="X24" s="10" t="s">
        <v>134</v>
      </c>
      <c r="Z24" s="10">
        <v>12</v>
      </c>
      <c r="AA24" s="10" t="s">
        <v>476</v>
      </c>
      <c r="AB24" s="10" t="s">
        <v>81</v>
      </c>
      <c r="AC24" s="10" t="s">
        <v>57</v>
      </c>
      <c r="AD24" s="10" t="s">
        <v>136</v>
      </c>
      <c r="AE24" s="10">
        <v>2</v>
      </c>
      <c r="AF24" s="10" t="s">
        <v>134</v>
      </c>
    </row>
    <row r="25" spans="1:32">
      <c r="A25" s="10">
        <v>13</v>
      </c>
      <c r="B25" s="10" t="s">
        <v>148</v>
      </c>
      <c r="C25" s="10" t="s">
        <v>81</v>
      </c>
      <c r="D25" s="10" t="s">
        <v>55</v>
      </c>
      <c r="E25" s="10" t="s">
        <v>133</v>
      </c>
      <c r="F25" s="10">
        <v>2</v>
      </c>
      <c r="G25" s="10" t="s">
        <v>134</v>
      </c>
      <c r="H25" s="10"/>
      <c r="I25" s="10" t="s">
        <v>145</v>
      </c>
      <c r="J25" s="10">
        <v>6</v>
      </c>
      <c r="K25" s="10">
        <v>0.1621621621621622</v>
      </c>
      <c r="M25" s="10" t="s">
        <v>55</v>
      </c>
      <c r="N25" s="10" t="s">
        <v>81</v>
      </c>
      <c r="O25" s="10" t="s">
        <v>133</v>
      </c>
      <c r="P25" s="10">
        <v>266.08703836174</v>
      </c>
      <c r="R25" s="10">
        <v>13</v>
      </c>
      <c r="S25" s="10" t="s">
        <v>222</v>
      </c>
      <c r="T25" s="10" t="s">
        <v>81</v>
      </c>
      <c r="U25" s="10" t="s">
        <v>62</v>
      </c>
      <c r="V25" s="10" t="s">
        <v>136</v>
      </c>
      <c r="W25" s="10">
        <v>3</v>
      </c>
      <c r="X25" s="10" t="s">
        <v>134</v>
      </c>
      <c r="Z25" s="10">
        <v>13</v>
      </c>
      <c r="AA25" s="10" t="s">
        <v>477</v>
      </c>
      <c r="AB25" s="10" t="s">
        <v>81</v>
      </c>
      <c r="AC25" s="10" t="s">
        <v>62</v>
      </c>
      <c r="AD25" s="10" t="s">
        <v>136</v>
      </c>
      <c r="AE25" s="10">
        <v>3</v>
      </c>
      <c r="AF25" s="10" t="s">
        <v>137</v>
      </c>
    </row>
    <row r="26" spans="1:32">
      <c r="A26" s="10">
        <v>14</v>
      </c>
      <c r="B26" s="10" t="s">
        <v>149</v>
      </c>
      <c r="C26" s="10" t="s">
        <v>81</v>
      </c>
      <c r="D26" s="10" t="s">
        <v>72</v>
      </c>
      <c r="E26" s="10" t="s">
        <v>145</v>
      </c>
      <c r="F26" s="10">
        <v>5</v>
      </c>
      <c r="G26" s="10" t="s">
        <v>137</v>
      </c>
      <c r="H26" s="10" t="s">
        <v>83</v>
      </c>
      <c r="I26" s="10" t="s">
        <v>133</v>
      </c>
      <c r="J26" s="10">
        <v>5</v>
      </c>
      <c r="K26" s="10">
        <v>0.1351351351351351</v>
      </c>
      <c r="M26" s="10"/>
      <c r="N26" s="10"/>
      <c r="O26" s="10" t="s">
        <v>136</v>
      </c>
      <c r="P26" s="10">
        <v>104.2835721728686</v>
      </c>
      <c r="R26" s="10">
        <v>14</v>
      </c>
      <c r="S26" s="10" t="s">
        <v>223</v>
      </c>
      <c r="T26" s="10" t="s">
        <v>81</v>
      </c>
      <c r="U26" s="10" t="s">
        <v>70</v>
      </c>
      <c r="V26" s="10" t="s">
        <v>136</v>
      </c>
      <c r="W26" s="10">
        <v>1</v>
      </c>
      <c r="X26" s="10" t="s">
        <v>134</v>
      </c>
      <c r="Z26" s="10">
        <v>14</v>
      </c>
      <c r="AA26" s="10" t="s">
        <v>478</v>
      </c>
      <c r="AB26" s="10" t="s">
        <v>81</v>
      </c>
      <c r="AC26" s="10" t="s">
        <v>75</v>
      </c>
      <c r="AD26" s="10" t="s">
        <v>136</v>
      </c>
      <c r="AE26" s="10">
        <v>3</v>
      </c>
      <c r="AF26" s="10" t="s">
        <v>137</v>
      </c>
    </row>
    <row r="27" spans="1:32">
      <c r="A27" s="10">
        <v>15</v>
      </c>
      <c r="B27" s="10" t="s">
        <v>150</v>
      </c>
      <c r="C27" s="10" t="s">
        <v>81</v>
      </c>
      <c r="D27" s="10" t="s">
        <v>75</v>
      </c>
      <c r="E27" s="10" t="s">
        <v>136</v>
      </c>
      <c r="F27" s="10">
        <v>2</v>
      </c>
      <c r="G27" s="10" t="s">
        <v>137</v>
      </c>
      <c r="H27" s="10"/>
      <c r="I27" s="10" t="s">
        <v>136</v>
      </c>
      <c r="J27" s="10">
        <v>27</v>
      </c>
      <c r="K27" s="10">
        <v>0.7297297297297297</v>
      </c>
      <c r="M27" s="10"/>
      <c r="N27" s="10"/>
      <c r="O27" s="10" t="s">
        <v>145</v>
      </c>
      <c r="P27" s="10">
        <v>10.63556100566981</v>
      </c>
      <c r="R27" s="10">
        <v>15</v>
      </c>
      <c r="S27" s="10" t="s">
        <v>224</v>
      </c>
      <c r="T27" s="10" t="s">
        <v>81</v>
      </c>
      <c r="U27" s="10" t="s">
        <v>72</v>
      </c>
      <c r="V27" s="10" t="s">
        <v>136</v>
      </c>
      <c r="W27" s="10">
        <v>4</v>
      </c>
      <c r="X27" s="10" t="s">
        <v>134</v>
      </c>
      <c r="Z27" s="10">
        <v>15</v>
      </c>
      <c r="AA27" s="10" t="s">
        <v>479</v>
      </c>
      <c r="AB27" s="10" t="s">
        <v>81</v>
      </c>
      <c r="AC27" s="10" t="s">
        <v>66</v>
      </c>
      <c r="AD27" s="10" t="s">
        <v>136</v>
      </c>
      <c r="AE27" s="10">
        <v>2</v>
      </c>
      <c r="AF27" s="10" t="s">
        <v>137</v>
      </c>
    </row>
    <row r="28" spans="1:32">
      <c r="A28" s="10">
        <v>16</v>
      </c>
      <c r="B28" s="10" t="s">
        <v>151</v>
      </c>
      <c r="C28" s="10" t="s">
        <v>81</v>
      </c>
      <c r="D28" s="10" t="s">
        <v>75</v>
      </c>
      <c r="E28" s="10" t="s">
        <v>136</v>
      </c>
      <c r="F28" s="10">
        <v>3</v>
      </c>
      <c r="G28" s="10" t="s">
        <v>137</v>
      </c>
      <c r="H28" s="10"/>
      <c r="I28" s="10" t="s">
        <v>145</v>
      </c>
      <c r="J28" s="10">
        <v>5</v>
      </c>
      <c r="K28" s="10">
        <v>0.1351351351351351</v>
      </c>
      <c r="M28" s="10"/>
      <c r="N28" s="10" t="s">
        <v>83</v>
      </c>
      <c r="O28" s="10" t="s">
        <v>133</v>
      </c>
      <c r="P28" s="10">
        <v>166.0257586988322</v>
      </c>
      <c r="R28" s="10">
        <v>16</v>
      </c>
      <c r="S28" s="10" t="s">
        <v>225</v>
      </c>
      <c r="T28" s="10" t="s">
        <v>81</v>
      </c>
      <c r="U28" s="10" t="s">
        <v>70</v>
      </c>
      <c r="V28" s="10" t="s">
        <v>133</v>
      </c>
      <c r="W28" s="10">
        <v>2</v>
      </c>
      <c r="X28" s="10" t="s">
        <v>134</v>
      </c>
      <c r="Z28" s="10">
        <v>16</v>
      </c>
      <c r="AA28" s="10" t="s">
        <v>480</v>
      </c>
      <c r="AB28" s="10" t="s">
        <v>81</v>
      </c>
      <c r="AC28" s="10" t="s">
        <v>72</v>
      </c>
      <c r="AD28" s="10" t="s">
        <v>136</v>
      </c>
      <c r="AE28" s="10">
        <v>3</v>
      </c>
      <c r="AF28" s="10" t="s">
        <v>137</v>
      </c>
    </row>
    <row r="29" spans="1:32">
      <c r="A29" s="10">
        <v>17</v>
      </c>
      <c r="B29" s="10" t="s">
        <v>152</v>
      </c>
      <c r="C29" s="10" t="s">
        <v>81</v>
      </c>
      <c r="D29" s="10" t="s">
        <v>66</v>
      </c>
      <c r="E29" s="10" t="s">
        <v>136</v>
      </c>
      <c r="F29" s="10">
        <v>2</v>
      </c>
      <c r="G29" s="10" t="s">
        <v>137</v>
      </c>
      <c r="M29" s="10"/>
      <c r="N29" s="10"/>
      <c r="O29" s="10" t="s">
        <v>136</v>
      </c>
      <c r="P29" s="10">
        <v>56.18516523678147</v>
      </c>
      <c r="R29" s="10">
        <v>17</v>
      </c>
      <c r="S29" s="10" t="s">
        <v>226</v>
      </c>
      <c r="T29" s="10" t="s">
        <v>81</v>
      </c>
      <c r="U29" s="10" t="s">
        <v>72</v>
      </c>
      <c r="V29" s="10" t="s">
        <v>133</v>
      </c>
      <c r="W29" s="10">
        <v>5</v>
      </c>
      <c r="X29" s="10" t="s">
        <v>137</v>
      </c>
      <c r="Z29" s="10">
        <v>17</v>
      </c>
      <c r="AA29" s="10" t="s">
        <v>481</v>
      </c>
      <c r="AB29" s="10" t="s">
        <v>81</v>
      </c>
      <c r="AC29" s="10" t="s">
        <v>59</v>
      </c>
      <c r="AD29" s="10" t="s">
        <v>136</v>
      </c>
      <c r="AE29" s="10">
        <v>3</v>
      </c>
      <c r="AF29" s="10" t="s">
        <v>137</v>
      </c>
    </row>
    <row r="30" spans="1:32">
      <c r="A30" s="10">
        <v>18</v>
      </c>
      <c r="B30" s="10" t="s">
        <v>153</v>
      </c>
      <c r="C30" s="10" t="s">
        <v>81</v>
      </c>
      <c r="D30" s="10" t="s">
        <v>59</v>
      </c>
      <c r="E30" s="10" t="s">
        <v>136</v>
      </c>
      <c r="F30" s="10">
        <v>2</v>
      </c>
      <c r="G30" s="10" t="s">
        <v>137</v>
      </c>
      <c r="M30" s="10"/>
      <c r="N30" s="10"/>
      <c r="O30" s="10" t="s">
        <v>145</v>
      </c>
      <c r="P30" s="10">
        <v>15.89946084639115</v>
      </c>
      <c r="R30" s="10">
        <v>18</v>
      </c>
      <c r="S30" s="10" t="s">
        <v>227</v>
      </c>
      <c r="T30" s="10" t="s">
        <v>81</v>
      </c>
      <c r="U30" s="10" t="s">
        <v>66</v>
      </c>
      <c r="V30" s="10" t="s">
        <v>136</v>
      </c>
      <c r="W30" s="10">
        <v>1</v>
      </c>
      <c r="X30" s="10" t="s">
        <v>137</v>
      </c>
      <c r="Z30" s="10">
        <v>18</v>
      </c>
      <c r="AA30" s="10" t="s">
        <v>482</v>
      </c>
      <c r="AB30" s="10" t="s">
        <v>81</v>
      </c>
      <c r="AC30" s="10" t="s">
        <v>55</v>
      </c>
      <c r="AD30" s="10" t="s">
        <v>136</v>
      </c>
      <c r="AE30" s="10">
        <v>2</v>
      </c>
      <c r="AF30" s="10" t="s">
        <v>134</v>
      </c>
    </row>
    <row r="31" spans="1:32">
      <c r="A31" s="10">
        <v>19</v>
      </c>
      <c r="B31" s="10" t="s">
        <v>154</v>
      </c>
      <c r="C31" s="10" t="s">
        <v>81</v>
      </c>
      <c r="D31" s="10" t="s">
        <v>75</v>
      </c>
      <c r="E31" s="10" t="s">
        <v>145</v>
      </c>
      <c r="F31" s="10">
        <v>4</v>
      </c>
      <c r="G31" s="10" t="s">
        <v>137</v>
      </c>
      <c r="H31" t="s">
        <v>911</v>
      </c>
      <c r="M31" s="10" t="s">
        <v>57</v>
      </c>
      <c r="N31" s="10" t="s">
        <v>81</v>
      </c>
      <c r="O31" s="10" t="s">
        <v>133</v>
      </c>
      <c r="P31" s="10">
        <v>221.5732572014781</v>
      </c>
      <c r="R31" s="10">
        <v>19</v>
      </c>
      <c r="S31" s="10" t="s">
        <v>228</v>
      </c>
      <c r="T31" s="10" t="s">
        <v>81</v>
      </c>
      <c r="U31" s="10" t="s">
        <v>52</v>
      </c>
      <c r="V31" s="10" t="s">
        <v>136</v>
      </c>
      <c r="W31" s="10">
        <v>2</v>
      </c>
      <c r="X31" s="10" t="s">
        <v>137</v>
      </c>
      <c r="Z31" s="10">
        <v>19</v>
      </c>
      <c r="AA31" s="10" t="s">
        <v>483</v>
      </c>
      <c r="AB31" s="10" t="s">
        <v>81</v>
      </c>
      <c r="AC31" s="10" t="s">
        <v>57</v>
      </c>
      <c r="AD31" s="10" t="s">
        <v>133</v>
      </c>
      <c r="AE31" s="10">
        <v>3</v>
      </c>
      <c r="AF31" s="10" t="s">
        <v>134</v>
      </c>
    </row>
    <row r="32" spans="1:32">
      <c r="A32" s="10">
        <v>20</v>
      </c>
      <c r="B32" s="10" t="s">
        <v>155</v>
      </c>
      <c r="C32" s="10" t="s">
        <v>81</v>
      </c>
      <c r="D32" s="10" t="s">
        <v>57</v>
      </c>
      <c r="E32" s="10" t="s">
        <v>133</v>
      </c>
      <c r="F32" s="10">
        <v>3</v>
      </c>
      <c r="G32" s="10" t="s">
        <v>134</v>
      </c>
      <c r="H32" s="10" t="s">
        <v>98</v>
      </c>
      <c r="I32" s="10" t="s">
        <v>906</v>
      </c>
      <c r="J32" s="10" t="s">
        <v>130</v>
      </c>
      <c r="K32" s="10" t="s">
        <v>909</v>
      </c>
      <c r="M32" s="10"/>
      <c r="N32" s="10"/>
      <c r="O32" s="10" t="s">
        <v>136</v>
      </c>
      <c r="P32" s="10">
        <v>58.96132747086266</v>
      </c>
      <c r="R32" s="10">
        <v>20</v>
      </c>
      <c r="S32" s="10" t="s">
        <v>229</v>
      </c>
      <c r="T32" s="10" t="s">
        <v>81</v>
      </c>
      <c r="U32" s="10" t="s">
        <v>75</v>
      </c>
      <c r="V32" s="10" t="s">
        <v>145</v>
      </c>
      <c r="W32" s="10">
        <v>3</v>
      </c>
      <c r="X32" s="10" t="s">
        <v>137</v>
      </c>
      <c r="Z32" s="10">
        <v>20</v>
      </c>
      <c r="AA32" s="10" t="s">
        <v>484</v>
      </c>
      <c r="AB32" s="10" t="s">
        <v>81</v>
      </c>
      <c r="AC32" s="10" t="s">
        <v>72</v>
      </c>
      <c r="AD32" s="10" t="s">
        <v>133</v>
      </c>
      <c r="AE32" s="10">
        <v>4</v>
      </c>
      <c r="AF32" s="10" t="s">
        <v>137</v>
      </c>
    </row>
    <row r="33" spans="1:32">
      <c r="A33" s="10">
        <v>21</v>
      </c>
      <c r="B33" s="10" t="s">
        <v>156</v>
      </c>
      <c r="C33" s="10" t="s">
        <v>81</v>
      </c>
      <c r="D33" s="10" t="s">
        <v>55</v>
      </c>
      <c r="E33" s="10" t="s">
        <v>133</v>
      </c>
      <c r="F33" s="10">
        <v>3</v>
      </c>
      <c r="G33" s="10" t="s">
        <v>134</v>
      </c>
      <c r="H33" s="10" t="s">
        <v>81</v>
      </c>
      <c r="I33" s="10" t="s">
        <v>133</v>
      </c>
      <c r="J33" s="10">
        <v>32</v>
      </c>
      <c r="K33" s="10">
        <v>0.2388059701492537</v>
      </c>
      <c r="M33" s="10"/>
      <c r="N33" s="10"/>
      <c r="O33" s="10" t="s">
        <v>145</v>
      </c>
      <c r="P33" s="10">
        <v>0</v>
      </c>
      <c r="R33" s="10">
        <v>21</v>
      </c>
      <c r="S33" s="10" t="s">
        <v>230</v>
      </c>
      <c r="T33" s="10" t="s">
        <v>81</v>
      </c>
      <c r="U33" s="10" t="s">
        <v>57</v>
      </c>
      <c r="V33" s="10" t="s">
        <v>136</v>
      </c>
      <c r="W33" s="10">
        <v>3</v>
      </c>
      <c r="X33" s="10" t="s">
        <v>134</v>
      </c>
      <c r="Z33" s="10">
        <v>21</v>
      </c>
      <c r="AA33" s="10" t="s">
        <v>485</v>
      </c>
      <c r="AB33" s="10" t="s">
        <v>81</v>
      </c>
      <c r="AC33" s="10" t="s">
        <v>52</v>
      </c>
      <c r="AD33" s="10" t="s">
        <v>133</v>
      </c>
      <c r="AE33" s="10">
        <v>1</v>
      </c>
      <c r="AF33" s="10" t="s">
        <v>134</v>
      </c>
    </row>
    <row r="34" spans="1:32">
      <c r="A34" s="10">
        <v>22</v>
      </c>
      <c r="B34" s="10" t="s">
        <v>157</v>
      </c>
      <c r="C34" s="10" t="s">
        <v>81</v>
      </c>
      <c r="D34" s="10" t="s">
        <v>59</v>
      </c>
      <c r="E34" s="10" t="s">
        <v>136</v>
      </c>
      <c r="F34" s="10">
        <v>3</v>
      </c>
      <c r="G34" s="10" t="s">
        <v>137</v>
      </c>
      <c r="H34" s="10"/>
      <c r="I34" s="10" t="s">
        <v>136</v>
      </c>
      <c r="J34" s="10">
        <v>86</v>
      </c>
      <c r="K34" s="10">
        <v>0.6417910447761194</v>
      </c>
      <c r="M34" s="10"/>
      <c r="N34" s="10" t="s">
        <v>83</v>
      </c>
      <c r="O34" s="10" t="s">
        <v>133</v>
      </c>
      <c r="P34" s="10">
        <v>194.5168319193044</v>
      </c>
      <c r="R34" s="10">
        <v>22</v>
      </c>
      <c r="S34" s="10" t="s">
        <v>231</v>
      </c>
      <c r="T34" s="10" t="s">
        <v>81</v>
      </c>
      <c r="U34" s="10" t="s">
        <v>57</v>
      </c>
      <c r="V34" s="10" t="s">
        <v>133</v>
      </c>
      <c r="W34" s="10">
        <v>4</v>
      </c>
      <c r="X34" s="10" t="s">
        <v>134</v>
      </c>
      <c r="Z34" s="10">
        <v>22</v>
      </c>
      <c r="AA34" s="10" t="s">
        <v>486</v>
      </c>
      <c r="AB34" s="10" t="s">
        <v>81</v>
      </c>
      <c r="AC34" s="10" t="s">
        <v>57</v>
      </c>
      <c r="AD34" s="10" t="s">
        <v>133</v>
      </c>
      <c r="AE34" s="10">
        <v>4</v>
      </c>
      <c r="AF34" s="10" t="s">
        <v>134</v>
      </c>
    </row>
    <row r="35" spans="1:32">
      <c r="A35" s="10">
        <v>23</v>
      </c>
      <c r="B35" s="10" t="s">
        <v>158</v>
      </c>
      <c r="C35" s="10" t="s">
        <v>81</v>
      </c>
      <c r="D35" s="10" t="s">
        <v>72</v>
      </c>
      <c r="E35" s="10" t="s">
        <v>136</v>
      </c>
      <c r="F35" s="10">
        <v>6</v>
      </c>
      <c r="G35" s="10" t="s">
        <v>137</v>
      </c>
      <c r="H35" s="10"/>
      <c r="I35" s="10" t="s">
        <v>145</v>
      </c>
      <c r="J35" s="10">
        <v>16</v>
      </c>
      <c r="K35" s="10">
        <v>0.1194029850746269</v>
      </c>
      <c r="M35" s="10"/>
      <c r="N35" s="10"/>
      <c r="O35" s="10" t="s">
        <v>136</v>
      </c>
      <c r="P35" s="10">
        <v>18.6811147379205</v>
      </c>
      <c r="R35" s="10">
        <v>23</v>
      </c>
      <c r="S35" s="10" t="s">
        <v>140</v>
      </c>
      <c r="T35" s="10" t="s">
        <v>81</v>
      </c>
      <c r="U35" s="10" t="s">
        <v>52</v>
      </c>
      <c r="V35" s="10" t="s">
        <v>133</v>
      </c>
      <c r="W35" s="10">
        <v>3</v>
      </c>
      <c r="X35" s="10" t="s">
        <v>134</v>
      </c>
      <c r="Z35" s="10">
        <v>23</v>
      </c>
      <c r="AA35" s="10" t="s">
        <v>487</v>
      </c>
      <c r="AB35" s="10" t="s">
        <v>81</v>
      </c>
      <c r="AC35" s="10" t="s">
        <v>62</v>
      </c>
      <c r="AD35" s="10" t="s">
        <v>136</v>
      </c>
      <c r="AE35" s="10">
        <v>4</v>
      </c>
      <c r="AF35" s="10" t="s">
        <v>134</v>
      </c>
    </row>
    <row r="36" spans="1:32">
      <c r="A36" s="10">
        <v>24</v>
      </c>
      <c r="B36" s="10" t="s">
        <v>159</v>
      </c>
      <c r="C36" s="10" t="s">
        <v>81</v>
      </c>
      <c r="D36" s="10" t="s">
        <v>62</v>
      </c>
      <c r="E36" s="10" t="s">
        <v>136</v>
      </c>
      <c r="F36" s="10">
        <v>3</v>
      </c>
      <c r="G36" s="10" t="s">
        <v>137</v>
      </c>
      <c r="H36" s="10" t="s">
        <v>83</v>
      </c>
      <c r="I36" s="10" t="s">
        <v>133</v>
      </c>
      <c r="J36" s="10">
        <v>39</v>
      </c>
      <c r="K36" s="10">
        <v>0.2888888888888889</v>
      </c>
      <c r="M36" s="10"/>
      <c r="N36" s="10"/>
      <c r="O36" s="10" t="s">
        <v>145</v>
      </c>
      <c r="P36" s="10">
        <v>5.657533981022482</v>
      </c>
      <c r="R36" s="10">
        <v>24</v>
      </c>
      <c r="S36" s="10" t="s">
        <v>140</v>
      </c>
      <c r="T36" s="10" t="s">
        <v>81</v>
      </c>
      <c r="U36" s="10" t="s">
        <v>55</v>
      </c>
      <c r="V36" s="10" t="s">
        <v>133</v>
      </c>
      <c r="W36" s="10">
        <v>3</v>
      </c>
      <c r="X36" s="10" t="s">
        <v>134</v>
      </c>
      <c r="Z36" s="10">
        <v>24</v>
      </c>
      <c r="AA36" s="10" t="s">
        <v>488</v>
      </c>
      <c r="AB36" s="10" t="s">
        <v>81</v>
      </c>
      <c r="AC36" s="10" t="s">
        <v>66</v>
      </c>
      <c r="AD36" s="10" t="s">
        <v>136</v>
      </c>
      <c r="AE36" s="10">
        <v>3</v>
      </c>
      <c r="AF36" s="10" t="s">
        <v>137</v>
      </c>
    </row>
    <row r="37" spans="1:32">
      <c r="A37" s="10">
        <v>25</v>
      </c>
      <c r="B37" s="10" t="s">
        <v>160</v>
      </c>
      <c r="C37" s="10" t="s">
        <v>81</v>
      </c>
      <c r="D37" s="10" t="s">
        <v>75</v>
      </c>
      <c r="E37" s="10" t="s">
        <v>145</v>
      </c>
      <c r="F37" s="10">
        <v>5</v>
      </c>
      <c r="G37" s="10" t="s">
        <v>137</v>
      </c>
      <c r="H37" s="10"/>
      <c r="I37" s="10" t="s">
        <v>136</v>
      </c>
      <c r="J37" s="10">
        <v>81</v>
      </c>
      <c r="K37" s="10">
        <v>0.6</v>
      </c>
      <c r="M37" s="10" t="s">
        <v>59</v>
      </c>
      <c r="N37" s="10" t="s">
        <v>81</v>
      </c>
      <c r="O37" s="10" t="s">
        <v>133</v>
      </c>
      <c r="P37" s="10">
        <v>100.8627949705173</v>
      </c>
      <c r="R37" s="10">
        <v>25</v>
      </c>
      <c r="S37" s="10" t="s">
        <v>232</v>
      </c>
      <c r="T37" s="10" t="s">
        <v>81</v>
      </c>
      <c r="U37" s="10" t="s">
        <v>72</v>
      </c>
      <c r="V37" s="10" t="s">
        <v>136</v>
      </c>
      <c r="W37" s="10">
        <v>6</v>
      </c>
      <c r="X37" s="10" t="s">
        <v>134</v>
      </c>
      <c r="Z37" s="10">
        <v>25</v>
      </c>
      <c r="AA37" s="10" t="s">
        <v>489</v>
      </c>
      <c r="AB37" s="10" t="s">
        <v>81</v>
      </c>
      <c r="AC37" s="10" t="s">
        <v>72</v>
      </c>
      <c r="AD37" s="10" t="s">
        <v>136</v>
      </c>
      <c r="AE37" s="10">
        <v>5</v>
      </c>
      <c r="AF37" s="10" t="s">
        <v>137</v>
      </c>
    </row>
    <row r="38" spans="1:32">
      <c r="A38" s="10">
        <v>26</v>
      </c>
      <c r="B38" s="10" t="s">
        <v>161</v>
      </c>
      <c r="C38" s="10" t="s">
        <v>81</v>
      </c>
      <c r="D38" s="10" t="s">
        <v>62</v>
      </c>
      <c r="E38" s="10" t="s">
        <v>136</v>
      </c>
      <c r="F38" s="10">
        <v>4</v>
      </c>
      <c r="G38" s="10" t="s">
        <v>134</v>
      </c>
      <c r="H38" s="10"/>
      <c r="I38" s="10" t="s">
        <v>145</v>
      </c>
      <c r="J38" s="10">
        <v>15</v>
      </c>
      <c r="K38" s="10">
        <v>0.1111111111111111</v>
      </c>
      <c r="M38" s="10"/>
      <c r="N38" s="10"/>
      <c r="O38" s="10" t="s">
        <v>136</v>
      </c>
      <c r="P38" s="10">
        <v>200.8911213771986</v>
      </c>
      <c r="R38" s="10">
        <v>26</v>
      </c>
      <c r="S38" s="10" t="s">
        <v>233</v>
      </c>
      <c r="T38" s="10" t="s">
        <v>81</v>
      </c>
      <c r="U38" s="10" t="s">
        <v>57</v>
      </c>
      <c r="V38" s="10" t="s">
        <v>133</v>
      </c>
      <c r="W38" s="10">
        <v>5</v>
      </c>
      <c r="X38" s="10" t="s">
        <v>134</v>
      </c>
      <c r="Z38" s="10">
        <v>26</v>
      </c>
      <c r="AA38" s="10" t="s">
        <v>490</v>
      </c>
      <c r="AB38" s="10" t="s">
        <v>81</v>
      </c>
      <c r="AC38" s="10" t="s">
        <v>70</v>
      </c>
      <c r="AD38" s="10" t="s">
        <v>136</v>
      </c>
      <c r="AE38" s="10">
        <v>2</v>
      </c>
      <c r="AF38" s="10" t="s">
        <v>134</v>
      </c>
    </row>
    <row r="39" spans="1:32">
      <c r="A39" s="10">
        <v>27</v>
      </c>
      <c r="B39" s="10" t="s">
        <v>162</v>
      </c>
      <c r="C39" s="10" t="s">
        <v>81</v>
      </c>
      <c r="D39" s="10" t="s">
        <v>55</v>
      </c>
      <c r="E39" s="10" t="s">
        <v>133</v>
      </c>
      <c r="F39" s="10">
        <v>4</v>
      </c>
      <c r="G39" s="10" t="s">
        <v>134</v>
      </c>
      <c r="M39" s="10"/>
      <c r="N39" s="10"/>
      <c r="O39" s="10" t="s">
        <v>145</v>
      </c>
      <c r="P39" s="10">
        <v>170.4883474316998</v>
      </c>
      <c r="R39" s="10">
        <v>27</v>
      </c>
      <c r="S39" s="10" t="s">
        <v>234</v>
      </c>
      <c r="T39" s="10" t="s">
        <v>81</v>
      </c>
      <c r="U39" s="10" t="s">
        <v>55</v>
      </c>
      <c r="V39" s="10" t="s">
        <v>133</v>
      </c>
      <c r="W39" s="10">
        <v>4</v>
      </c>
      <c r="X39" s="10" t="s">
        <v>134</v>
      </c>
      <c r="Z39" s="10">
        <v>27</v>
      </c>
      <c r="AA39" s="10" t="s">
        <v>491</v>
      </c>
      <c r="AB39" s="10" t="s">
        <v>81</v>
      </c>
      <c r="AC39" s="10" t="s">
        <v>72</v>
      </c>
      <c r="AD39" s="10" t="s">
        <v>136</v>
      </c>
      <c r="AE39" s="10">
        <v>6</v>
      </c>
      <c r="AF39" s="10" t="s">
        <v>134</v>
      </c>
    </row>
    <row r="40" spans="1:32">
      <c r="A40" s="10">
        <v>28</v>
      </c>
      <c r="B40" s="10" t="s">
        <v>163</v>
      </c>
      <c r="C40" s="10" t="s">
        <v>81</v>
      </c>
      <c r="D40" s="10" t="s">
        <v>66</v>
      </c>
      <c r="E40" s="10" t="s">
        <v>136</v>
      </c>
      <c r="F40" s="10">
        <v>3</v>
      </c>
      <c r="G40" s="10" t="s">
        <v>137</v>
      </c>
      <c r="M40" s="10"/>
      <c r="N40" s="10" t="s">
        <v>83</v>
      </c>
      <c r="O40" s="10" t="s">
        <v>133</v>
      </c>
      <c r="P40" s="10">
        <v>64.29466353668568</v>
      </c>
      <c r="R40" s="10">
        <v>28</v>
      </c>
      <c r="S40" s="10" t="s">
        <v>235</v>
      </c>
      <c r="T40" s="10" t="s">
        <v>81</v>
      </c>
      <c r="U40" s="10" t="s">
        <v>72</v>
      </c>
      <c r="V40" s="10" t="s">
        <v>133</v>
      </c>
      <c r="W40" s="10">
        <v>7</v>
      </c>
      <c r="X40" s="10" t="s">
        <v>134</v>
      </c>
      <c r="Z40" s="10">
        <v>28</v>
      </c>
      <c r="AA40" s="10" t="s">
        <v>492</v>
      </c>
      <c r="AB40" s="10" t="s">
        <v>81</v>
      </c>
      <c r="AC40" s="10" t="s">
        <v>70</v>
      </c>
      <c r="AD40" s="10" t="s">
        <v>133</v>
      </c>
      <c r="AE40" s="10">
        <v>3</v>
      </c>
      <c r="AF40" s="10" t="s">
        <v>134</v>
      </c>
    </row>
    <row r="41" spans="1:32">
      <c r="A41" s="10">
        <v>29</v>
      </c>
      <c r="B41" s="10" t="s">
        <v>164</v>
      </c>
      <c r="C41" s="10" t="s">
        <v>81</v>
      </c>
      <c r="D41" s="10" t="s">
        <v>72</v>
      </c>
      <c r="E41" s="10" t="s">
        <v>136</v>
      </c>
      <c r="F41" s="10">
        <v>7</v>
      </c>
      <c r="G41" s="10" t="s">
        <v>137</v>
      </c>
      <c r="H41" t="s">
        <v>912</v>
      </c>
      <c r="M41" s="10"/>
      <c r="N41" s="10"/>
      <c r="O41" s="10" t="s">
        <v>136</v>
      </c>
      <c r="P41" s="10">
        <v>302.5870688570957</v>
      </c>
      <c r="R41" s="10">
        <v>29</v>
      </c>
      <c r="S41" s="10" t="s">
        <v>236</v>
      </c>
      <c r="T41" s="10" t="s">
        <v>81</v>
      </c>
      <c r="U41" s="10" t="s">
        <v>62</v>
      </c>
      <c r="V41" s="10" t="s">
        <v>136</v>
      </c>
      <c r="W41" s="10">
        <v>4</v>
      </c>
      <c r="X41" s="10" t="s">
        <v>137</v>
      </c>
      <c r="Z41" s="10">
        <v>29</v>
      </c>
      <c r="AA41" s="10" t="s">
        <v>493</v>
      </c>
      <c r="AB41" s="10" t="s">
        <v>81</v>
      </c>
      <c r="AC41" s="10" t="s">
        <v>52</v>
      </c>
      <c r="AD41" s="10" t="s">
        <v>133</v>
      </c>
      <c r="AE41" s="10">
        <v>2</v>
      </c>
      <c r="AF41" s="10" t="s">
        <v>134</v>
      </c>
    </row>
    <row r="42" spans="1:32">
      <c r="A42" s="10">
        <v>30</v>
      </c>
      <c r="B42" s="10" t="s">
        <v>165</v>
      </c>
      <c r="C42" s="10" t="s">
        <v>81</v>
      </c>
      <c r="D42" s="10" t="s">
        <v>62</v>
      </c>
      <c r="E42" s="10" t="s">
        <v>136</v>
      </c>
      <c r="F42" s="10">
        <v>5</v>
      </c>
      <c r="G42" s="10" t="s">
        <v>137</v>
      </c>
      <c r="H42" s="10" t="s">
        <v>98</v>
      </c>
      <c r="I42" s="10" t="s">
        <v>906</v>
      </c>
      <c r="J42" s="10" t="s">
        <v>130</v>
      </c>
      <c r="K42" s="10" t="s">
        <v>909</v>
      </c>
      <c r="M42" s="10"/>
      <c r="N42" s="10"/>
      <c r="O42" s="10" t="s">
        <v>145</v>
      </c>
      <c r="P42" s="10">
        <v>150.4322236071196</v>
      </c>
      <c r="R42" s="10">
        <v>30</v>
      </c>
      <c r="S42" s="10" t="s">
        <v>237</v>
      </c>
      <c r="T42" s="10" t="s">
        <v>81</v>
      </c>
      <c r="U42" s="10" t="s">
        <v>66</v>
      </c>
      <c r="V42" s="10" t="s">
        <v>136</v>
      </c>
      <c r="W42" s="10">
        <v>2</v>
      </c>
      <c r="X42" s="10" t="s">
        <v>137</v>
      </c>
      <c r="Z42" s="10">
        <v>30</v>
      </c>
      <c r="AA42" s="10" t="s">
        <v>494</v>
      </c>
      <c r="AB42" s="10" t="s">
        <v>81</v>
      </c>
      <c r="AC42" s="10" t="s">
        <v>72</v>
      </c>
      <c r="AD42" s="10" t="s">
        <v>133</v>
      </c>
      <c r="AE42" s="10">
        <v>7</v>
      </c>
      <c r="AF42" s="10" t="s">
        <v>137</v>
      </c>
    </row>
    <row r="43" spans="1:32">
      <c r="A43" s="10">
        <v>31</v>
      </c>
      <c r="B43" s="10" t="s">
        <v>166</v>
      </c>
      <c r="C43" s="10" t="s">
        <v>81</v>
      </c>
      <c r="D43" s="10" t="s">
        <v>62</v>
      </c>
      <c r="E43" s="10" t="s">
        <v>133</v>
      </c>
      <c r="F43" s="10">
        <v>6</v>
      </c>
      <c r="G43" s="10" t="s">
        <v>134</v>
      </c>
      <c r="H43" s="10" t="s">
        <v>81</v>
      </c>
      <c r="I43" s="10" t="s">
        <v>133</v>
      </c>
      <c r="J43" s="10">
        <v>64</v>
      </c>
      <c r="K43" s="10">
        <v>0.2519685039370079</v>
      </c>
      <c r="M43" s="10" t="s">
        <v>62</v>
      </c>
      <c r="N43" s="10" t="s">
        <v>81</v>
      </c>
      <c r="O43" s="10" t="s">
        <v>133</v>
      </c>
      <c r="P43" s="10">
        <v>43.84024771067919</v>
      </c>
      <c r="R43" s="10">
        <v>31</v>
      </c>
      <c r="S43" s="10" t="s">
        <v>238</v>
      </c>
      <c r="T43" s="10" t="s">
        <v>81</v>
      </c>
      <c r="U43" s="10" t="s">
        <v>72</v>
      </c>
      <c r="V43" s="10" t="s">
        <v>136</v>
      </c>
      <c r="W43" s="10">
        <v>8</v>
      </c>
      <c r="X43" s="10" t="s">
        <v>137</v>
      </c>
      <c r="Z43" s="10">
        <v>31</v>
      </c>
      <c r="AA43" s="10" t="s">
        <v>495</v>
      </c>
      <c r="AB43" s="10" t="s">
        <v>81</v>
      </c>
      <c r="AC43" s="10" t="s">
        <v>72</v>
      </c>
      <c r="AD43" s="10" t="s">
        <v>136</v>
      </c>
      <c r="AE43" s="10">
        <v>8</v>
      </c>
      <c r="AF43" s="10" t="s">
        <v>134</v>
      </c>
    </row>
    <row r="44" spans="1:32">
      <c r="A44" s="10">
        <v>32</v>
      </c>
      <c r="B44" s="10" t="s">
        <v>167</v>
      </c>
      <c r="C44" s="10" t="s">
        <v>81</v>
      </c>
      <c r="D44" s="10" t="s">
        <v>52</v>
      </c>
      <c r="E44" s="10" t="s">
        <v>136</v>
      </c>
      <c r="F44" s="10">
        <v>1</v>
      </c>
      <c r="G44" s="10" t="s">
        <v>137</v>
      </c>
      <c r="H44" s="10"/>
      <c r="I44" s="10" t="s">
        <v>136</v>
      </c>
      <c r="J44" s="10">
        <v>148</v>
      </c>
      <c r="K44" s="10">
        <v>0.5826771653543307</v>
      </c>
      <c r="M44" s="10"/>
      <c r="N44" s="10"/>
      <c r="O44" s="10" t="s">
        <v>136</v>
      </c>
      <c r="P44" s="10">
        <v>384.181463535092</v>
      </c>
      <c r="R44" s="10">
        <v>32</v>
      </c>
      <c r="S44" s="10" t="s">
        <v>239</v>
      </c>
      <c r="T44" s="10" t="s">
        <v>81</v>
      </c>
      <c r="U44" s="10" t="s">
        <v>72</v>
      </c>
      <c r="V44" s="10" t="s">
        <v>145</v>
      </c>
      <c r="W44" s="10">
        <v>9</v>
      </c>
      <c r="X44" s="10" t="s">
        <v>137</v>
      </c>
      <c r="Z44" s="10">
        <v>32</v>
      </c>
      <c r="AA44" s="10" t="s">
        <v>496</v>
      </c>
      <c r="AB44" s="10" t="s">
        <v>81</v>
      </c>
      <c r="AC44" s="10" t="s">
        <v>62</v>
      </c>
      <c r="AD44" s="10" t="s">
        <v>136</v>
      </c>
      <c r="AE44" s="10">
        <v>5</v>
      </c>
      <c r="AF44" s="10" t="s">
        <v>134</v>
      </c>
    </row>
    <row r="45" spans="1:32">
      <c r="A45" s="10">
        <v>33</v>
      </c>
      <c r="B45" s="10" t="s">
        <v>168</v>
      </c>
      <c r="C45" s="10" t="s">
        <v>81</v>
      </c>
      <c r="D45" s="10" t="s">
        <v>57</v>
      </c>
      <c r="E45" s="10" t="s">
        <v>133</v>
      </c>
      <c r="F45" s="10">
        <v>4</v>
      </c>
      <c r="G45" s="10" t="s">
        <v>134</v>
      </c>
      <c r="H45" s="10"/>
      <c r="I45" s="10" t="s">
        <v>145</v>
      </c>
      <c r="J45" s="10">
        <v>42</v>
      </c>
      <c r="K45" s="10">
        <v>0.1653543307086614</v>
      </c>
      <c r="M45" s="10"/>
      <c r="N45" s="10"/>
      <c r="O45" s="10" t="s">
        <v>145</v>
      </c>
      <c r="P45" s="10">
        <v>204.3284695371196</v>
      </c>
      <c r="R45" s="10">
        <v>33</v>
      </c>
      <c r="S45" s="10" t="s">
        <v>240</v>
      </c>
      <c r="T45" s="10" t="s">
        <v>81</v>
      </c>
      <c r="U45" s="10" t="s">
        <v>72</v>
      </c>
      <c r="V45" s="10" t="s">
        <v>136</v>
      </c>
      <c r="W45" s="10">
        <v>10</v>
      </c>
      <c r="X45" s="10" t="s">
        <v>134</v>
      </c>
      <c r="Z45" s="10">
        <v>33</v>
      </c>
      <c r="AA45" s="10" t="s">
        <v>497</v>
      </c>
      <c r="AB45" s="10" t="s">
        <v>81</v>
      </c>
      <c r="AC45" s="10" t="s">
        <v>66</v>
      </c>
      <c r="AD45" s="10" t="s">
        <v>136</v>
      </c>
      <c r="AE45" s="10">
        <v>4</v>
      </c>
      <c r="AF45" s="10" t="s">
        <v>137</v>
      </c>
    </row>
    <row r="46" spans="1:32">
      <c r="A46" s="10">
        <v>34</v>
      </c>
      <c r="B46" s="10" t="s">
        <v>169</v>
      </c>
      <c r="C46" s="10" t="s">
        <v>81</v>
      </c>
      <c r="D46" s="10" t="s">
        <v>62</v>
      </c>
      <c r="E46" s="10" t="s">
        <v>145</v>
      </c>
      <c r="F46" s="10">
        <v>7</v>
      </c>
      <c r="G46" s="10" t="s">
        <v>137</v>
      </c>
      <c r="H46" s="10" t="s">
        <v>83</v>
      </c>
      <c r="I46" s="10" t="s">
        <v>133</v>
      </c>
      <c r="J46" s="10">
        <v>81</v>
      </c>
      <c r="K46" s="10">
        <v>0.3292682926829268</v>
      </c>
      <c r="M46" s="10"/>
      <c r="N46" s="10" t="s">
        <v>83</v>
      </c>
      <c r="O46" s="10" t="s">
        <v>133</v>
      </c>
      <c r="P46" s="10">
        <v>0</v>
      </c>
      <c r="R46" s="10">
        <v>34</v>
      </c>
      <c r="S46" s="10" t="s">
        <v>241</v>
      </c>
      <c r="T46" s="10" t="s">
        <v>81</v>
      </c>
      <c r="U46" s="10" t="s">
        <v>62</v>
      </c>
      <c r="V46" s="10" t="s">
        <v>136</v>
      </c>
      <c r="W46" s="10">
        <v>5</v>
      </c>
      <c r="X46" s="10" t="s">
        <v>137</v>
      </c>
      <c r="Z46" s="10">
        <v>34</v>
      </c>
      <c r="AA46" s="10" t="s">
        <v>498</v>
      </c>
      <c r="AB46" s="10" t="s">
        <v>81</v>
      </c>
      <c r="AC46" s="10" t="s">
        <v>75</v>
      </c>
      <c r="AD46" s="10" t="s">
        <v>136</v>
      </c>
      <c r="AE46" s="10">
        <v>4</v>
      </c>
      <c r="AF46" s="10" t="s">
        <v>137</v>
      </c>
    </row>
    <row r="47" spans="1:32">
      <c r="A47" s="10">
        <v>35</v>
      </c>
      <c r="B47" s="10" t="s">
        <v>170</v>
      </c>
      <c r="C47" s="10" t="s">
        <v>81</v>
      </c>
      <c r="D47" s="10" t="s">
        <v>55</v>
      </c>
      <c r="E47" s="10" t="s">
        <v>133</v>
      </c>
      <c r="F47" s="10">
        <v>5</v>
      </c>
      <c r="G47" s="10" t="s">
        <v>137</v>
      </c>
      <c r="H47" s="10"/>
      <c r="I47" s="10" t="s">
        <v>136</v>
      </c>
      <c r="J47" s="10">
        <v>126</v>
      </c>
      <c r="K47" s="10">
        <v>0.5121951219512195</v>
      </c>
      <c r="M47" s="10"/>
      <c r="N47" s="10"/>
      <c r="O47" s="10" t="s">
        <v>136</v>
      </c>
      <c r="P47" s="10">
        <v>94.19035368057928</v>
      </c>
      <c r="R47" s="10">
        <v>35</v>
      </c>
      <c r="S47" s="10" t="s">
        <v>242</v>
      </c>
      <c r="T47" s="10" t="s">
        <v>81</v>
      </c>
      <c r="U47" s="10" t="s">
        <v>59</v>
      </c>
      <c r="V47" s="10" t="s">
        <v>136</v>
      </c>
      <c r="W47" s="10">
        <v>2</v>
      </c>
      <c r="X47" s="10" t="s">
        <v>137</v>
      </c>
      <c r="Z47" s="10">
        <v>35</v>
      </c>
      <c r="AA47" s="10" t="s">
        <v>499</v>
      </c>
      <c r="AB47" s="10" t="s">
        <v>81</v>
      </c>
      <c r="AC47" s="10" t="s">
        <v>52</v>
      </c>
      <c r="AD47" s="10" t="s">
        <v>136</v>
      </c>
      <c r="AE47" s="10">
        <v>3</v>
      </c>
      <c r="AF47" s="10" t="s">
        <v>137</v>
      </c>
    </row>
    <row r="48" spans="1:32">
      <c r="A48" s="10">
        <v>36</v>
      </c>
      <c r="B48" s="10" t="s">
        <v>171</v>
      </c>
      <c r="C48" s="10" t="s">
        <v>81</v>
      </c>
      <c r="D48" s="10" t="s">
        <v>62</v>
      </c>
      <c r="E48" s="10" t="s">
        <v>136</v>
      </c>
      <c r="F48" s="10">
        <v>8</v>
      </c>
      <c r="G48" s="10" t="s">
        <v>134</v>
      </c>
      <c r="H48" s="10"/>
      <c r="I48" s="10" t="s">
        <v>145</v>
      </c>
      <c r="J48" s="10">
        <v>39</v>
      </c>
      <c r="K48" s="10">
        <v>0.1585365853658537</v>
      </c>
      <c r="M48" s="10"/>
      <c r="N48" s="10"/>
      <c r="O48" s="10" t="s">
        <v>145</v>
      </c>
      <c r="P48" s="10">
        <v>103.9606736107496</v>
      </c>
      <c r="R48" s="10">
        <v>36</v>
      </c>
      <c r="S48" s="10" t="s">
        <v>243</v>
      </c>
      <c r="T48" s="10" t="s">
        <v>81</v>
      </c>
      <c r="U48" s="10" t="s">
        <v>66</v>
      </c>
      <c r="V48" s="10" t="s">
        <v>136</v>
      </c>
      <c r="W48" s="10">
        <v>3</v>
      </c>
      <c r="X48" s="10" t="s">
        <v>137</v>
      </c>
      <c r="Z48" s="10">
        <v>36</v>
      </c>
      <c r="AA48" s="10" t="s">
        <v>500</v>
      </c>
      <c r="AB48" s="10" t="s">
        <v>81</v>
      </c>
      <c r="AC48" s="10" t="s">
        <v>75</v>
      </c>
      <c r="AD48" s="10" t="s">
        <v>145</v>
      </c>
      <c r="AE48" s="10">
        <v>5</v>
      </c>
      <c r="AF48" s="10" t="s">
        <v>137</v>
      </c>
    </row>
    <row r="49" spans="1:32">
      <c r="A49" s="10">
        <v>37</v>
      </c>
      <c r="B49" s="10" t="s">
        <v>172</v>
      </c>
      <c r="C49" s="10" t="s">
        <v>81</v>
      </c>
      <c r="D49" s="10" t="s">
        <v>75</v>
      </c>
      <c r="E49" s="10" t="s">
        <v>136</v>
      </c>
      <c r="F49" s="10">
        <v>6</v>
      </c>
      <c r="G49" s="10" t="s">
        <v>137</v>
      </c>
      <c r="M49" s="10" t="s">
        <v>66</v>
      </c>
      <c r="N49" s="10" t="s">
        <v>81</v>
      </c>
      <c r="O49" s="10" t="s">
        <v>133</v>
      </c>
      <c r="P49" s="10">
        <v>0</v>
      </c>
      <c r="R49" s="10">
        <v>37</v>
      </c>
      <c r="S49" s="10" t="s">
        <v>244</v>
      </c>
      <c r="T49" s="10" t="s">
        <v>81</v>
      </c>
      <c r="U49" s="10" t="s">
        <v>57</v>
      </c>
      <c r="V49" s="10" t="s">
        <v>136</v>
      </c>
      <c r="W49" s="10">
        <v>6</v>
      </c>
      <c r="X49" s="10" t="s">
        <v>134</v>
      </c>
      <c r="Z49" s="10">
        <v>37</v>
      </c>
      <c r="AA49" s="10" t="s">
        <v>501</v>
      </c>
      <c r="AB49" s="10" t="s">
        <v>81</v>
      </c>
      <c r="AC49" s="10" t="s">
        <v>62</v>
      </c>
      <c r="AD49" s="10" t="s">
        <v>145</v>
      </c>
      <c r="AE49" s="10">
        <v>6</v>
      </c>
      <c r="AF49" s="10" t="s">
        <v>137</v>
      </c>
    </row>
    <row r="50" spans="1:32">
      <c r="A50" s="10">
        <v>38</v>
      </c>
      <c r="B50" s="10" t="s">
        <v>173</v>
      </c>
      <c r="C50" s="10" t="s">
        <v>83</v>
      </c>
      <c r="D50" s="10" t="s">
        <v>57</v>
      </c>
      <c r="E50" s="10" t="s">
        <v>133</v>
      </c>
      <c r="F50" s="10">
        <v>5</v>
      </c>
      <c r="G50" s="10" t="s">
        <v>134</v>
      </c>
      <c r="M50" s="10"/>
      <c r="N50" s="10"/>
      <c r="O50" s="10" t="s">
        <v>136</v>
      </c>
      <c r="P50" s="10">
        <v>264.6468859632653</v>
      </c>
      <c r="R50" s="10">
        <v>38</v>
      </c>
      <c r="S50" s="10" t="s">
        <v>245</v>
      </c>
      <c r="T50" s="10" t="s">
        <v>81</v>
      </c>
      <c r="U50" s="10" t="s">
        <v>70</v>
      </c>
      <c r="V50" s="10" t="s">
        <v>136</v>
      </c>
      <c r="W50" s="10">
        <v>3</v>
      </c>
      <c r="X50" s="10" t="s">
        <v>134</v>
      </c>
      <c r="Z50" s="10">
        <v>38</v>
      </c>
      <c r="AA50" s="10" t="s">
        <v>502</v>
      </c>
      <c r="AB50" s="10" t="s">
        <v>81</v>
      </c>
      <c r="AC50" s="10" t="s">
        <v>59</v>
      </c>
      <c r="AD50" s="10" t="s">
        <v>145</v>
      </c>
      <c r="AE50" s="10">
        <v>4</v>
      </c>
      <c r="AF50" s="10" t="s">
        <v>137</v>
      </c>
    </row>
    <row r="51" spans="1:32">
      <c r="A51" s="10">
        <v>39</v>
      </c>
      <c r="B51" s="10" t="s">
        <v>174</v>
      </c>
      <c r="C51" s="10" t="s">
        <v>83</v>
      </c>
      <c r="D51" s="10" t="s">
        <v>62</v>
      </c>
      <c r="E51" s="10" t="s">
        <v>136</v>
      </c>
      <c r="F51" s="10">
        <v>9</v>
      </c>
      <c r="G51" s="10" t="s">
        <v>137</v>
      </c>
      <c r="M51" s="10"/>
      <c r="N51" s="10"/>
      <c r="O51" s="10" t="s">
        <v>145</v>
      </c>
      <c r="P51" s="10">
        <v>154.43354680922</v>
      </c>
      <c r="R51" s="10">
        <v>39</v>
      </c>
      <c r="S51" s="10" t="s">
        <v>246</v>
      </c>
      <c r="T51" s="10" t="s">
        <v>81</v>
      </c>
      <c r="U51" s="10" t="s">
        <v>52</v>
      </c>
      <c r="V51" s="10" t="s">
        <v>136</v>
      </c>
      <c r="W51" s="10">
        <v>4</v>
      </c>
      <c r="X51" s="10" t="s">
        <v>134</v>
      </c>
      <c r="Z51" s="10">
        <v>39</v>
      </c>
      <c r="AA51" s="10" t="s">
        <v>503</v>
      </c>
      <c r="AB51" s="10" t="s">
        <v>81</v>
      </c>
      <c r="AC51" s="10" t="s">
        <v>55</v>
      </c>
      <c r="AD51" s="10" t="s">
        <v>136</v>
      </c>
      <c r="AE51" s="10">
        <v>3</v>
      </c>
      <c r="AF51" s="10" t="s">
        <v>137</v>
      </c>
    </row>
    <row r="52" spans="1:32">
      <c r="A52" s="10">
        <v>40</v>
      </c>
      <c r="B52" s="10" t="s">
        <v>175</v>
      </c>
      <c r="C52" s="10" t="s">
        <v>83</v>
      </c>
      <c r="D52" s="10" t="s">
        <v>62</v>
      </c>
      <c r="E52" s="10" t="s">
        <v>136</v>
      </c>
      <c r="F52" s="10">
        <v>10</v>
      </c>
      <c r="G52" s="10" t="s">
        <v>137</v>
      </c>
      <c r="M52" s="10"/>
      <c r="N52" s="10" t="s">
        <v>83</v>
      </c>
      <c r="O52" s="10" t="s">
        <v>133</v>
      </c>
      <c r="P52" s="10">
        <v>51.33745689268648</v>
      </c>
      <c r="R52" s="10">
        <v>40</v>
      </c>
      <c r="S52" s="10" t="s">
        <v>247</v>
      </c>
      <c r="T52" s="10" t="s">
        <v>81</v>
      </c>
      <c r="U52" s="10" t="s">
        <v>59</v>
      </c>
      <c r="V52" s="10" t="s">
        <v>136</v>
      </c>
      <c r="W52" s="10">
        <v>3</v>
      </c>
      <c r="X52" s="10" t="s">
        <v>137</v>
      </c>
      <c r="Z52" s="10">
        <v>40</v>
      </c>
      <c r="AA52" s="10" t="s">
        <v>504</v>
      </c>
      <c r="AB52" s="10" t="s">
        <v>81</v>
      </c>
      <c r="AC52" s="10" t="s">
        <v>59</v>
      </c>
      <c r="AD52" s="10" t="s">
        <v>145</v>
      </c>
      <c r="AE52" s="10">
        <v>5</v>
      </c>
      <c r="AF52" s="10" t="s">
        <v>137</v>
      </c>
    </row>
    <row r="53" spans="1:32">
      <c r="A53" s="10">
        <v>41</v>
      </c>
      <c r="B53" s="10" t="s">
        <v>176</v>
      </c>
      <c r="C53" s="10" t="s">
        <v>83</v>
      </c>
      <c r="D53" s="10" t="s">
        <v>75</v>
      </c>
      <c r="E53" s="10" t="s">
        <v>136</v>
      </c>
      <c r="F53" s="10">
        <v>7</v>
      </c>
      <c r="G53" s="10" t="s">
        <v>137</v>
      </c>
      <c r="M53" s="10"/>
      <c r="N53" s="10"/>
      <c r="O53" s="10" t="s">
        <v>136</v>
      </c>
      <c r="P53" s="10">
        <v>361.3745974811825</v>
      </c>
      <c r="R53" s="10">
        <v>41</v>
      </c>
      <c r="S53" s="10" t="s">
        <v>248</v>
      </c>
      <c r="T53" s="10" t="s">
        <v>81</v>
      </c>
      <c r="U53" s="10" t="s">
        <v>55</v>
      </c>
      <c r="V53" s="10" t="s">
        <v>136</v>
      </c>
      <c r="W53" s="10">
        <v>5</v>
      </c>
      <c r="X53" s="10" t="s">
        <v>137</v>
      </c>
      <c r="Z53" s="10">
        <v>41</v>
      </c>
      <c r="AA53" s="10" t="s">
        <v>505</v>
      </c>
      <c r="AB53" s="10" t="s">
        <v>81</v>
      </c>
      <c r="AC53" s="10" t="s">
        <v>62</v>
      </c>
      <c r="AD53" s="10" t="s">
        <v>145</v>
      </c>
      <c r="AE53" s="10">
        <v>7</v>
      </c>
      <c r="AF53" s="10" t="s">
        <v>134</v>
      </c>
    </row>
    <row r="54" spans="1:32">
      <c r="A54" s="10">
        <v>42</v>
      </c>
      <c r="B54" s="10" t="s">
        <v>177</v>
      </c>
      <c r="C54" s="10" t="s">
        <v>83</v>
      </c>
      <c r="D54" s="10" t="s">
        <v>59</v>
      </c>
      <c r="E54" s="10" t="s">
        <v>136</v>
      </c>
      <c r="F54" s="10">
        <v>4</v>
      </c>
      <c r="G54" s="10" t="s">
        <v>137</v>
      </c>
      <c r="M54" s="10"/>
      <c r="N54" s="10"/>
      <c r="O54" s="10" t="s">
        <v>145</v>
      </c>
      <c r="P54" s="10">
        <v>222.8239994860157</v>
      </c>
      <c r="R54" s="10">
        <v>42</v>
      </c>
      <c r="S54" s="10" t="s">
        <v>249</v>
      </c>
      <c r="T54" s="10" t="s">
        <v>81</v>
      </c>
      <c r="U54" s="10" t="s">
        <v>72</v>
      </c>
      <c r="V54" s="10" t="s">
        <v>145</v>
      </c>
      <c r="W54" s="10">
        <v>11</v>
      </c>
      <c r="X54" s="10" t="s">
        <v>137</v>
      </c>
      <c r="Z54" s="10">
        <v>42</v>
      </c>
      <c r="AA54" s="10" t="s">
        <v>506</v>
      </c>
      <c r="AB54" s="10" t="s">
        <v>81</v>
      </c>
      <c r="AC54" s="10" t="s">
        <v>57</v>
      </c>
      <c r="AD54" s="10" t="s">
        <v>136</v>
      </c>
      <c r="AE54" s="10">
        <v>5</v>
      </c>
      <c r="AF54" s="10" t="s">
        <v>134</v>
      </c>
    </row>
    <row r="55" spans="1:32">
      <c r="A55" s="10">
        <v>43</v>
      </c>
      <c r="B55" s="10" t="s">
        <v>178</v>
      </c>
      <c r="C55" s="10" t="s">
        <v>83</v>
      </c>
      <c r="D55" s="10" t="s">
        <v>62</v>
      </c>
      <c r="E55" s="10" t="s">
        <v>145</v>
      </c>
      <c r="F55" s="10">
        <v>11</v>
      </c>
      <c r="G55" s="10" t="s">
        <v>137</v>
      </c>
      <c r="M55" s="10" t="s">
        <v>68</v>
      </c>
      <c r="N55" s="10" t="s">
        <v>81</v>
      </c>
      <c r="O55" s="10" t="s">
        <v>133</v>
      </c>
      <c r="P55" s="10">
        <v>16.04257262558138</v>
      </c>
      <c r="R55" s="10">
        <v>43</v>
      </c>
      <c r="S55" s="10" t="s">
        <v>250</v>
      </c>
      <c r="T55" s="10" t="s">
        <v>81</v>
      </c>
      <c r="U55" s="10" t="s">
        <v>55</v>
      </c>
      <c r="V55" s="10" t="s">
        <v>136</v>
      </c>
      <c r="W55" s="10">
        <v>6</v>
      </c>
      <c r="X55" s="10" t="s">
        <v>134</v>
      </c>
      <c r="Z55" s="10">
        <v>43</v>
      </c>
      <c r="AA55" s="10" t="s">
        <v>506</v>
      </c>
      <c r="AB55" s="10" t="s">
        <v>81</v>
      </c>
      <c r="AC55" s="10" t="s">
        <v>70</v>
      </c>
      <c r="AD55" s="10" t="s">
        <v>136</v>
      </c>
      <c r="AE55" s="10">
        <v>4</v>
      </c>
      <c r="AF55" s="10" t="s">
        <v>134</v>
      </c>
    </row>
    <row r="56" spans="1:32">
      <c r="A56" s="10">
        <v>44</v>
      </c>
      <c r="B56" s="10" t="s">
        <v>179</v>
      </c>
      <c r="C56" s="10" t="s">
        <v>83</v>
      </c>
      <c r="D56" s="10" t="s">
        <v>62</v>
      </c>
      <c r="E56" s="10" t="s">
        <v>145</v>
      </c>
      <c r="F56" s="10">
        <v>12</v>
      </c>
      <c r="G56" s="10" t="s">
        <v>137</v>
      </c>
      <c r="M56" s="10"/>
      <c r="N56" s="10"/>
      <c r="O56" s="10" t="s">
        <v>136</v>
      </c>
      <c r="P56" s="10">
        <v>53.4854393683304</v>
      </c>
      <c r="R56" s="10">
        <v>44</v>
      </c>
      <c r="S56" s="10" t="s">
        <v>251</v>
      </c>
      <c r="T56" s="10" t="s">
        <v>81</v>
      </c>
      <c r="U56" s="10" t="s">
        <v>59</v>
      </c>
      <c r="V56" s="10" t="s">
        <v>145</v>
      </c>
      <c r="W56" s="10">
        <v>4</v>
      </c>
      <c r="X56" s="10" t="s">
        <v>134</v>
      </c>
      <c r="Z56" s="10">
        <v>44</v>
      </c>
      <c r="AA56" s="10" t="s">
        <v>507</v>
      </c>
      <c r="AB56" s="10" t="s">
        <v>81</v>
      </c>
      <c r="AC56" s="10" t="s">
        <v>75</v>
      </c>
      <c r="AD56" s="10" t="s">
        <v>136</v>
      </c>
      <c r="AE56" s="10">
        <v>6</v>
      </c>
      <c r="AF56" s="10" t="s">
        <v>134</v>
      </c>
    </row>
    <row r="57" spans="1:32">
      <c r="A57" s="10">
        <v>45</v>
      </c>
      <c r="B57" s="10" t="s">
        <v>180</v>
      </c>
      <c r="C57" s="10" t="s">
        <v>83</v>
      </c>
      <c r="D57" s="10" t="s">
        <v>66</v>
      </c>
      <c r="E57" s="10" t="s">
        <v>136</v>
      </c>
      <c r="F57" s="10">
        <v>4</v>
      </c>
      <c r="G57" s="10" t="s">
        <v>137</v>
      </c>
      <c r="M57" s="10"/>
      <c r="N57" s="10"/>
      <c r="O57" s="10" t="s">
        <v>145</v>
      </c>
      <c r="P57" s="10">
        <v>0</v>
      </c>
      <c r="R57" s="10">
        <v>45</v>
      </c>
      <c r="S57" s="10" t="s">
        <v>252</v>
      </c>
      <c r="T57" s="10" t="s">
        <v>81</v>
      </c>
      <c r="U57" s="10" t="s">
        <v>57</v>
      </c>
      <c r="V57" s="10" t="s">
        <v>136</v>
      </c>
      <c r="W57" s="10">
        <v>7</v>
      </c>
      <c r="X57" s="10" t="s">
        <v>134</v>
      </c>
      <c r="Z57" s="10">
        <v>45</v>
      </c>
      <c r="AA57" s="10" t="s">
        <v>508</v>
      </c>
      <c r="AB57" s="10" t="s">
        <v>81</v>
      </c>
      <c r="AC57" s="10" t="s">
        <v>57</v>
      </c>
      <c r="AD57" s="10" t="s">
        <v>133</v>
      </c>
      <c r="AE57" s="10">
        <v>6</v>
      </c>
      <c r="AF57" s="10" t="s">
        <v>134</v>
      </c>
    </row>
    <row r="58" spans="1:32">
      <c r="A58" s="10">
        <v>46</v>
      </c>
      <c r="B58" s="10" t="s">
        <v>181</v>
      </c>
      <c r="C58" s="10" t="s">
        <v>83</v>
      </c>
      <c r="D58" s="10" t="s">
        <v>75</v>
      </c>
      <c r="E58" s="10" t="s">
        <v>145</v>
      </c>
      <c r="F58" s="10">
        <v>8</v>
      </c>
      <c r="G58" s="10" t="s">
        <v>137</v>
      </c>
      <c r="M58" s="10"/>
      <c r="N58" s="10" t="s">
        <v>83</v>
      </c>
      <c r="O58" s="10" t="s">
        <v>133</v>
      </c>
      <c r="P58" s="10">
        <v>82.34247296842014</v>
      </c>
      <c r="R58" s="10">
        <v>46</v>
      </c>
      <c r="S58" s="10" t="s">
        <v>253</v>
      </c>
      <c r="T58" s="10" t="s">
        <v>81</v>
      </c>
      <c r="U58" s="10" t="s">
        <v>55</v>
      </c>
      <c r="V58" s="10" t="s">
        <v>136</v>
      </c>
      <c r="W58" s="10">
        <v>7</v>
      </c>
      <c r="X58" s="10" t="s">
        <v>134</v>
      </c>
      <c r="Z58" s="10">
        <v>46</v>
      </c>
      <c r="AA58" s="10" t="s">
        <v>508</v>
      </c>
      <c r="AB58" s="10" t="s">
        <v>81</v>
      </c>
      <c r="AC58" s="10" t="s">
        <v>59</v>
      </c>
      <c r="AD58" s="10" t="s">
        <v>133</v>
      </c>
      <c r="AE58" s="10">
        <v>6</v>
      </c>
      <c r="AF58" s="10" t="s">
        <v>134</v>
      </c>
    </row>
    <row r="59" spans="1:32">
      <c r="A59" s="10">
        <v>47</v>
      </c>
      <c r="B59" s="10" t="s">
        <v>182</v>
      </c>
      <c r="C59" s="10" t="s">
        <v>83</v>
      </c>
      <c r="D59" s="10" t="s">
        <v>66</v>
      </c>
      <c r="E59" s="10" t="s">
        <v>136</v>
      </c>
      <c r="F59" s="10">
        <v>5</v>
      </c>
      <c r="G59" s="10" t="s">
        <v>137</v>
      </c>
      <c r="M59" s="10"/>
      <c r="N59" s="10"/>
      <c r="O59" s="10" t="s">
        <v>136</v>
      </c>
      <c r="P59" s="10">
        <v>131.294908180414</v>
      </c>
      <c r="R59" s="10">
        <v>47</v>
      </c>
      <c r="S59" s="10" t="s">
        <v>254</v>
      </c>
      <c r="T59" s="10" t="s">
        <v>81</v>
      </c>
      <c r="U59" s="10" t="s">
        <v>66</v>
      </c>
      <c r="V59" s="10" t="s">
        <v>136</v>
      </c>
      <c r="W59" s="10">
        <v>4</v>
      </c>
      <c r="X59" s="10" t="s">
        <v>137</v>
      </c>
      <c r="Z59" s="10">
        <v>47</v>
      </c>
      <c r="AA59" s="10" t="s">
        <v>508</v>
      </c>
      <c r="AB59" s="10" t="s">
        <v>81</v>
      </c>
      <c r="AC59" s="10" t="s">
        <v>72</v>
      </c>
      <c r="AD59" s="10" t="s">
        <v>136</v>
      </c>
      <c r="AE59" s="10">
        <v>9</v>
      </c>
      <c r="AF59" s="10" t="s">
        <v>134</v>
      </c>
    </row>
    <row r="60" spans="1:32">
      <c r="A60" s="10">
        <v>48</v>
      </c>
      <c r="B60" s="10" t="s">
        <v>183</v>
      </c>
      <c r="C60" s="10" t="s">
        <v>83</v>
      </c>
      <c r="D60" s="10" t="s">
        <v>72</v>
      </c>
      <c r="E60" s="10" t="s">
        <v>136</v>
      </c>
      <c r="F60" s="10">
        <v>8</v>
      </c>
      <c r="G60" s="10" t="s">
        <v>134</v>
      </c>
      <c r="M60" s="10"/>
      <c r="N60" s="10"/>
      <c r="O60" s="10" t="s">
        <v>145</v>
      </c>
      <c r="P60" s="10">
        <v>25.34763043182571</v>
      </c>
      <c r="R60" s="10">
        <v>48</v>
      </c>
      <c r="S60" s="10" t="s">
        <v>255</v>
      </c>
      <c r="T60" s="10" t="s">
        <v>81</v>
      </c>
      <c r="U60" s="10" t="s">
        <v>75</v>
      </c>
      <c r="V60" s="10" t="s">
        <v>136</v>
      </c>
      <c r="W60" s="10">
        <v>4</v>
      </c>
      <c r="X60" s="10" t="s">
        <v>134</v>
      </c>
      <c r="Z60" s="10">
        <v>48</v>
      </c>
      <c r="AA60" s="10" t="s">
        <v>231</v>
      </c>
      <c r="AB60" s="10" t="s">
        <v>81</v>
      </c>
      <c r="AC60" s="10" t="s">
        <v>52</v>
      </c>
      <c r="AD60" s="10" t="s">
        <v>133</v>
      </c>
      <c r="AE60" s="10">
        <v>4</v>
      </c>
      <c r="AF60" s="10" t="s">
        <v>134</v>
      </c>
    </row>
    <row r="61" spans="1:32">
      <c r="A61" s="10">
        <v>49</v>
      </c>
      <c r="B61" s="10" t="s">
        <v>184</v>
      </c>
      <c r="C61" s="10" t="s">
        <v>83</v>
      </c>
      <c r="D61" s="10" t="s">
        <v>62</v>
      </c>
      <c r="E61" s="10" t="s">
        <v>136</v>
      </c>
      <c r="F61" s="10">
        <v>13</v>
      </c>
      <c r="G61" s="10" t="s">
        <v>137</v>
      </c>
      <c r="M61" s="10" t="s">
        <v>70</v>
      </c>
      <c r="N61" s="10" t="s">
        <v>81</v>
      </c>
      <c r="O61" s="10" t="s">
        <v>133</v>
      </c>
      <c r="P61" s="10">
        <v>118.9324363948465</v>
      </c>
      <c r="R61" s="10">
        <v>49</v>
      </c>
      <c r="S61" s="10" t="s">
        <v>256</v>
      </c>
      <c r="T61" s="10" t="s">
        <v>81</v>
      </c>
      <c r="U61" s="10" t="s">
        <v>62</v>
      </c>
      <c r="V61" s="10" t="s">
        <v>145</v>
      </c>
      <c r="W61" s="10">
        <v>6</v>
      </c>
      <c r="X61" s="10" t="s">
        <v>137</v>
      </c>
      <c r="Z61" s="10">
        <v>49</v>
      </c>
      <c r="AA61" s="10" t="s">
        <v>509</v>
      </c>
      <c r="AB61" s="10" t="s">
        <v>81</v>
      </c>
      <c r="AC61" s="10" t="s">
        <v>55</v>
      </c>
      <c r="AD61" s="10" t="s">
        <v>133</v>
      </c>
      <c r="AE61" s="10">
        <v>4</v>
      </c>
      <c r="AF61" s="10" t="s">
        <v>134</v>
      </c>
    </row>
    <row r="62" spans="1:32">
      <c r="A62" s="10">
        <v>50</v>
      </c>
      <c r="B62" s="10" t="s">
        <v>184</v>
      </c>
      <c r="C62" s="10" t="s">
        <v>83</v>
      </c>
      <c r="D62" s="10" t="s">
        <v>75</v>
      </c>
      <c r="E62" s="10" t="s">
        <v>136</v>
      </c>
      <c r="F62" s="10">
        <v>9</v>
      </c>
      <c r="G62" s="10" t="s">
        <v>137</v>
      </c>
      <c r="M62" s="10"/>
      <c r="N62" s="10"/>
      <c r="O62" s="10" t="s">
        <v>136</v>
      </c>
      <c r="P62" s="10">
        <v>57.530280506902</v>
      </c>
      <c r="R62" s="10">
        <v>50</v>
      </c>
      <c r="S62" s="10" t="s">
        <v>257</v>
      </c>
      <c r="T62" s="10" t="s">
        <v>81</v>
      </c>
      <c r="U62" s="10" t="s">
        <v>72</v>
      </c>
      <c r="V62" s="10" t="s">
        <v>136</v>
      </c>
      <c r="W62" s="10">
        <v>12</v>
      </c>
      <c r="X62" s="10" t="s">
        <v>137</v>
      </c>
      <c r="Z62" s="10">
        <v>50</v>
      </c>
      <c r="AA62" s="10" t="s">
        <v>140</v>
      </c>
      <c r="AB62" s="10" t="s">
        <v>81</v>
      </c>
      <c r="AC62" s="10" t="s">
        <v>68</v>
      </c>
      <c r="AD62" s="10" t="s">
        <v>133</v>
      </c>
      <c r="AE62" s="10">
        <v>1</v>
      </c>
      <c r="AF62" s="10" t="s">
        <v>134</v>
      </c>
    </row>
    <row r="63" spans="1:32">
      <c r="A63" s="10">
        <v>51</v>
      </c>
      <c r="B63" s="10" t="s">
        <v>185</v>
      </c>
      <c r="C63" s="10" t="s">
        <v>83</v>
      </c>
      <c r="D63" s="10" t="s">
        <v>66</v>
      </c>
      <c r="E63" s="10" t="s">
        <v>145</v>
      </c>
      <c r="F63" s="10">
        <v>6</v>
      </c>
      <c r="G63" s="10" t="s">
        <v>137</v>
      </c>
      <c r="M63" s="10"/>
      <c r="N63" s="10"/>
      <c r="O63" s="10" t="s">
        <v>145</v>
      </c>
      <c r="P63" s="10">
        <v>0</v>
      </c>
      <c r="R63" s="10">
        <v>51</v>
      </c>
      <c r="S63" s="10" t="s">
        <v>149</v>
      </c>
      <c r="T63" s="10" t="s">
        <v>81</v>
      </c>
      <c r="U63" s="10" t="s">
        <v>72</v>
      </c>
      <c r="V63" s="10" t="s">
        <v>145</v>
      </c>
      <c r="W63" s="10">
        <v>13</v>
      </c>
      <c r="X63" s="10" t="s">
        <v>137</v>
      </c>
      <c r="Z63" s="10">
        <v>51</v>
      </c>
      <c r="AA63" s="10" t="s">
        <v>510</v>
      </c>
      <c r="AB63" s="10" t="s">
        <v>81</v>
      </c>
      <c r="AC63" s="10" t="s">
        <v>75</v>
      </c>
      <c r="AD63" s="10" t="s">
        <v>136</v>
      </c>
      <c r="AE63" s="10">
        <v>7</v>
      </c>
      <c r="AF63" s="10" t="s">
        <v>134</v>
      </c>
    </row>
    <row r="64" spans="1:32">
      <c r="A64" s="10">
        <v>52</v>
      </c>
      <c r="B64" s="10" t="s">
        <v>186</v>
      </c>
      <c r="C64" s="10" t="s">
        <v>83</v>
      </c>
      <c r="D64" s="10" t="s">
        <v>57</v>
      </c>
      <c r="E64" s="10" t="s">
        <v>136</v>
      </c>
      <c r="F64" s="10">
        <v>6</v>
      </c>
      <c r="G64" s="10" t="s">
        <v>134</v>
      </c>
      <c r="M64" s="10"/>
      <c r="N64" s="10" t="s">
        <v>83</v>
      </c>
      <c r="O64" s="10" t="s">
        <v>133</v>
      </c>
      <c r="P64" s="10">
        <v>177.4060689097632</v>
      </c>
      <c r="R64" s="10">
        <v>52</v>
      </c>
      <c r="S64" s="10" t="s">
        <v>258</v>
      </c>
      <c r="T64" s="10" t="s">
        <v>81</v>
      </c>
      <c r="U64" s="10" t="s">
        <v>57</v>
      </c>
      <c r="V64" s="10" t="s">
        <v>133</v>
      </c>
      <c r="W64" s="10">
        <v>8</v>
      </c>
      <c r="X64" s="10" t="s">
        <v>134</v>
      </c>
      <c r="Z64" s="10">
        <v>52</v>
      </c>
      <c r="AA64" s="10" t="s">
        <v>511</v>
      </c>
      <c r="AB64" s="10" t="s">
        <v>81</v>
      </c>
      <c r="AC64" s="10" t="s">
        <v>70</v>
      </c>
      <c r="AD64" s="10" t="s">
        <v>133</v>
      </c>
      <c r="AE64" s="10">
        <v>5</v>
      </c>
      <c r="AF64" s="10" t="s">
        <v>134</v>
      </c>
    </row>
    <row r="65" spans="1:32">
      <c r="A65" s="10">
        <v>53</v>
      </c>
      <c r="B65" s="10" t="s">
        <v>187</v>
      </c>
      <c r="C65" s="10" t="s">
        <v>83</v>
      </c>
      <c r="D65" s="10" t="s">
        <v>59</v>
      </c>
      <c r="E65" s="10" t="s">
        <v>136</v>
      </c>
      <c r="F65" s="10">
        <v>5</v>
      </c>
      <c r="G65" s="10" t="s">
        <v>137</v>
      </c>
      <c r="M65" s="10"/>
      <c r="N65" s="10"/>
      <c r="O65" s="10" t="s">
        <v>136</v>
      </c>
      <c r="P65" s="10">
        <v>41.35767427868569</v>
      </c>
      <c r="R65" s="10">
        <v>53</v>
      </c>
      <c r="S65" s="10" t="s">
        <v>259</v>
      </c>
      <c r="T65" s="10" t="s">
        <v>81</v>
      </c>
      <c r="U65" s="10" t="s">
        <v>75</v>
      </c>
      <c r="V65" s="10" t="s">
        <v>136</v>
      </c>
      <c r="W65" s="10">
        <v>5</v>
      </c>
      <c r="X65" s="10" t="s">
        <v>137</v>
      </c>
      <c r="Z65" s="10">
        <v>53</v>
      </c>
      <c r="AA65" s="10" t="s">
        <v>512</v>
      </c>
      <c r="AB65" s="10" t="s">
        <v>81</v>
      </c>
      <c r="AC65" s="10" t="s">
        <v>75</v>
      </c>
      <c r="AD65" s="10" t="s">
        <v>133</v>
      </c>
      <c r="AE65" s="10">
        <v>8</v>
      </c>
      <c r="AF65" s="10" t="s">
        <v>137</v>
      </c>
    </row>
    <row r="66" spans="1:32">
      <c r="A66" s="10">
        <v>54</v>
      </c>
      <c r="B66" s="10" t="s">
        <v>188</v>
      </c>
      <c r="C66" s="10" t="s">
        <v>83</v>
      </c>
      <c r="D66" s="10" t="s">
        <v>59</v>
      </c>
      <c r="E66" s="10" t="s">
        <v>136</v>
      </c>
      <c r="F66" s="10">
        <v>6</v>
      </c>
      <c r="G66" s="10" t="s">
        <v>137</v>
      </c>
      <c r="M66" s="10"/>
      <c r="N66" s="10"/>
      <c r="O66" s="10" t="s">
        <v>145</v>
      </c>
      <c r="P66" s="10">
        <v>0</v>
      </c>
      <c r="R66" s="10">
        <v>54</v>
      </c>
      <c r="S66" s="10" t="s">
        <v>260</v>
      </c>
      <c r="T66" s="10" t="s">
        <v>81</v>
      </c>
      <c r="U66" s="10" t="s">
        <v>66</v>
      </c>
      <c r="V66" s="10" t="s">
        <v>136</v>
      </c>
      <c r="W66" s="10">
        <v>5</v>
      </c>
      <c r="X66" s="10" t="s">
        <v>137</v>
      </c>
      <c r="Z66" s="10">
        <v>54</v>
      </c>
      <c r="AA66" s="10" t="s">
        <v>513</v>
      </c>
      <c r="AB66" s="10" t="s">
        <v>81</v>
      </c>
      <c r="AC66" s="10" t="s">
        <v>72</v>
      </c>
      <c r="AD66" s="10" t="s">
        <v>133</v>
      </c>
      <c r="AE66" s="10">
        <v>10</v>
      </c>
      <c r="AF66" s="10" t="s">
        <v>137</v>
      </c>
    </row>
    <row r="67" spans="1:32">
      <c r="A67" s="10">
        <v>55</v>
      </c>
      <c r="B67" s="10" t="s">
        <v>189</v>
      </c>
      <c r="C67" s="10" t="s">
        <v>83</v>
      </c>
      <c r="D67" s="10" t="s">
        <v>77</v>
      </c>
      <c r="E67" s="10" t="s">
        <v>136</v>
      </c>
      <c r="F67" s="10">
        <v>1</v>
      </c>
      <c r="G67" s="10" t="s">
        <v>134</v>
      </c>
      <c r="M67" s="10" t="s">
        <v>72</v>
      </c>
      <c r="N67" s="10" t="s">
        <v>81</v>
      </c>
      <c r="O67" s="10" t="s">
        <v>133</v>
      </c>
      <c r="P67" s="10">
        <v>134.4090326023262</v>
      </c>
      <c r="R67" s="10">
        <v>55</v>
      </c>
      <c r="S67" s="10" t="s">
        <v>261</v>
      </c>
      <c r="T67" s="10" t="s">
        <v>81</v>
      </c>
      <c r="U67" s="10" t="s">
        <v>59</v>
      </c>
      <c r="V67" s="10" t="s">
        <v>145</v>
      </c>
      <c r="W67" s="10">
        <v>5</v>
      </c>
      <c r="X67" s="10" t="s">
        <v>134</v>
      </c>
      <c r="Z67" s="10">
        <v>55</v>
      </c>
      <c r="AA67" s="10" t="s">
        <v>514</v>
      </c>
      <c r="AB67" s="10" t="s">
        <v>81</v>
      </c>
      <c r="AC67" s="10" t="s">
        <v>72</v>
      </c>
      <c r="AD67" s="10" t="s">
        <v>136</v>
      </c>
      <c r="AE67" s="10">
        <v>11</v>
      </c>
      <c r="AF67" s="10" t="s">
        <v>137</v>
      </c>
    </row>
    <row r="68" spans="1:32">
      <c r="A68" s="10">
        <v>56</v>
      </c>
      <c r="B68" s="10" t="s">
        <v>190</v>
      </c>
      <c r="C68" s="10" t="s">
        <v>83</v>
      </c>
      <c r="D68" s="10" t="s">
        <v>66</v>
      </c>
      <c r="E68" s="10" t="s">
        <v>136</v>
      </c>
      <c r="F68" s="10">
        <v>7</v>
      </c>
      <c r="G68" s="10" t="s">
        <v>137</v>
      </c>
      <c r="M68" s="10"/>
      <c r="N68" s="10"/>
      <c r="O68" s="10" t="s">
        <v>136</v>
      </c>
      <c r="P68" s="10">
        <v>482.3867607587717</v>
      </c>
      <c r="R68" s="10">
        <v>56</v>
      </c>
      <c r="S68" s="10" t="s">
        <v>262</v>
      </c>
      <c r="T68" s="10" t="s">
        <v>81</v>
      </c>
      <c r="U68" s="10" t="s">
        <v>75</v>
      </c>
      <c r="V68" s="10" t="s">
        <v>133</v>
      </c>
      <c r="W68" s="10">
        <v>6</v>
      </c>
      <c r="X68" s="10" t="s">
        <v>137</v>
      </c>
      <c r="Z68" s="10">
        <v>56</v>
      </c>
      <c r="AA68" s="10" t="s">
        <v>515</v>
      </c>
      <c r="AB68" s="10" t="s">
        <v>81</v>
      </c>
      <c r="AC68" s="10" t="s">
        <v>52</v>
      </c>
      <c r="AD68" s="10" t="s">
        <v>136</v>
      </c>
      <c r="AE68" s="10">
        <v>5</v>
      </c>
      <c r="AF68" s="10" t="s">
        <v>134</v>
      </c>
    </row>
    <row r="69" spans="1:32">
      <c r="A69" s="10">
        <v>57</v>
      </c>
      <c r="B69" s="10" t="s">
        <v>191</v>
      </c>
      <c r="C69" s="10" t="s">
        <v>83</v>
      </c>
      <c r="D69" s="10" t="s">
        <v>59</v>
      </c>
      <c r="E69" s="10" t="s">
        <v>136</v>
      </c>
      <c r="F69" s="10">
        <v>7</v>
      </c>
      <c r="G69" s="10" t="s">
        <v>137</v>
      </c>
      <c r="M69" s="10"/>
      <c r="N69" s="10"/>
      <c r="O69" s="10" t="s">
        <v>145</v>
      </c>
      <c r="P69" s="10">
        <v>101.1523986107291</v>
      </c>
      <c r="R69" s="10">
        <v>57</v>
      </c>
      <c r="S69" s="10" t="s">
        <v>263</v>
      </c>
      <c r="T69" s="10" t="s">
        <v>81</v>
      </c>
      <c r="U69" s="10" t="s">
        <v>66</v>
      </c>
      <c r="V69" s="10" t="s">
        <v>136</v>
      </c>
      <c r="W69" s="10">
        <v>6</v>
      </c>
      <c r="X69" s="10" t="s">
        <v>137</v>
      </c>
      <c r="Z69" s="10">
        <v>57</v>
      </c>
      <c r="AA69" s="10" t="s">
        <v>516</v>
      </c>
      <c r="AB69" s="10" t="s">
        <v>81</v>
      </c>
      <c r="AC69" s="10" t="s">
        <v>57</v>
      </c>
      <c r="AD69" s="10" t="s">
        <v>136</v>
      </c>
      <c r="AE69" s="10">
        <v>7</v>
      </c>
      <c r="AF69" s="10" t="s">
        <v>134</v>
      </c>
    </row>
    <row r="70" spans="1:32">
      <c r="A70" s="10">
        <v>58</v>
      </c>
      <c r="B70" s="10" t="s">
        <v>192</v>
      </c>
      <c r="C70" s="10" t="s">
        <v>83</v>
      </c>
      <c r="D70" s="10" t="s">
        <v>55</v>
      </c>
      <c r="E70" s="10" t="s">
        <v>136</v>
      </c>
      <c r="F70" s="10">
        <v>6</v>
      </c>
      <c r="G70" s="10" t="s">
        <v>134</v>
      </c>
      <c r="M70" s="10"/>
      <c r="N70" s="10" t="s">
        <v>83</v>
      </c>
      <c r="O70" s="10" t="s">
        <v>133</v>
      </c>
      <c r="P70" s="10">
        <v>158.4204539628389</v>
      </c>
      <c r="R70" s="10">
        <v>58</v>
      </c>
      <c r="S70" s="10" t="s">
        <v>264</v>
      </c>
      <c r="T70" s="10" t="s">
        <v>81</v>
      </c>
      <c r="U70" s="10" t="s">
        <v>59</v>
      </c>
      <c r="V70" s="10" t="s">
        <v>136</v>
      </c>
      <c r="W70" s="10">
        <v>6</v>
      </c>
      <c r="X70" s="10" t="s">
        <v>137</v>
      </c>
      <c r="Z70" s="10">
        <v>58</v>
      </c>
      <c r="AA70" s="10" t="s">
        <v>517</v>
      </c>
      <c r="AB70" s="10" t="s">
        <v>81</v>
      </c>
      <c r="AC70" s="10" t="s">
        <v>55</v>
      </c>
      <c r="AD70" s="10" t="s">
        <v>136</v>
      </c>
      <c r="AE70" s="10">
        <v>5</v>
      </c>
      <c r="AF70" s="10" t="s">
        <v>134</v>
      </c>
    </row>
    <row r="71" spans="1:32">
      <c r="A71" s="10">
        <v>59</v>
      </c>
      <c r="B71" s="10" t="s">
        <v>193</v>
      </c>
      <c r="C71" s="10" t="s">
        <v>83</v>
      </c>
      <c r="D71" s="10" t="s">
        <v>75</v>
      </c>
      <c r="E71" s="10" t="s">
        <v>145</v>
      </c>
      <c r="F71" s="10">
        <v>10</v>
      </c>
      <c r="G71" s="10" t="s">
        <v>137</v>
      </c>
      <c r="M71" s="10"/>
      <c r="N71" s="10"/>
      <c r="O71" s="10" t="s">
        <v>136</v>
      </c>
      <c r="P71" s="10">
        <v>391.0105110695888</v>
      </c>
      <c r="R71" s="10">
        <v>59</v>
      </c>
      <c r="S71" s="10" t="s">
        <v>265</v>
      </c>
      <c r="T71" s="10" t="s">
        <v>81</v>
      </c>
      <c r="U71" s="10" t="s">
        <v>75</v>
      </c>
      <c r="V71" s="10" t="s">
        <v>136</v>
      </c>
      <c r="W71" s="10">
        <v>7</v>
      </c>
      <c r="X71" s="10" t="s">
        <v>137</v>
      </c>
      <c r="Z71" s="10">
        <v>59</v>
      </c>
      <c r="AA71" s="10" t="s">
        <v>518</v>
      </c>
      <c r="AB71" s="10" t="s">
        <v>81</v>
      </c>
      <c r="AC71" s="10" t="s">
        <v>70</v>
      </c>
      <c r="AD71" s="10" t="s">
        <v>133</v>
      </c>
      <c r="AE71" s="10">
        <v>6</v>
      </c>
      <c r="AF71" s="10" t="s">
        <v>134</v>
      </c>
    </row>
    <row r="72" spans="1:32">
      <c r="A72" s="10">
        <v>60</v>
      </c>
      <c r="B72" s="10" t="s">
        <v>194</v>
      </c>
      <c r="C72" s="10" t="s">
        <v>83</v>
      </c>
      <c r="D72" s="10" t="s">
        <v>77</v>
      </c>
      <c r="E72" s="10" t="s">
        <v>136</v>
      </c>
      <c r="F72" s="10">
        <v>2</v>
      </c>
      <c r="G72" s="10" t="s">
        <v>134</v>
      </c>
      <c r="M72" s="10"/>
      <c r="N72" s="10"/>
      <c r="O72" s="10" t="s">
        <v>145</v>
      </c>
      <c r="P72" s="10">
        <v>76.55237100017484</v>
      </c>
      <c r="R72" s="10">
        <v>60</v>
      </c>
      <c r="S72" s="10" t="s">
        <v>266</v>
      </c>
      <c r="T72" s="10" t="s">
        <v>81</v>
      </c>
      <c r="U72" s="10" t="s">
        <v>62</v>
      </c>
      <c r="V72" s="10" t="s">
        <v>136</v>
      </c>
      <c r="W72" s="10">
        <v>7</v>
      </c>
      <c r="X72" s="10" t="s">
        <v>137</v>
      </c>
      <c r="Z72" s="10">
        <v>60</v>
      </c>
      <c r="AA72" s="10" t="s">
        <v>519</v>
      </c>
      <c r="AB72" s="10" t="s">
        <v>81</v>
      </c>
      <c r="AC72" s="10" t="s">
        <v>72</v>
      </c>
      <c r="AD72" s="10" t="s">
        <v>133</v>
      </c>
      <c r="AE72" s="10">
        <v>12</v>
      </c>
      <c r="AF72" s="10" t="s">
        <v>134</v>
      </c>
    </row>
    <row r="73" spans="1:32">
      <c r="A73" s="10">
        <v>61</v>
      </c>
      <c r="B73" s="10" t="s">
        <v>195</v>
      </c>
      <c r="C73" s="10" t="s">
        <v>83</v>
      </c>
      <c r="D73" s="10" t="s">
        <v>77</v>
      </c>
      <c r="E73" s="10" t="s">
        <v>136</v>
      </c>
      <c r="F73" s="10">
        <v>3</v>
      </c>
      <c r="G73" s="10" t="s">
        <v>137</v>
      </c>
      <c r="M73" s="10" t="s">
        <v>75</v>
      </c>
      <c r="N73" s="10" t="s">
        <v>81</v>
      </c>
      <c r="O73" s="10" t="s">
        <v>133</v>
      </c>
      <c r="P73" s="10">
        <v>79.04485915674462</v>
      </c>
      <c r="R73" s="10">
        <v>61</v>
      </c>
      <c r="S73" s="10" t="s">
        <v>267</v>
      </c>
      <c r="T73" s="10" t="s">
        <v>81</v>
      </c>
      <c r="U73" s="10" t="s">
        <v>57</v>
      </c>
      <c r="V73" s="10" t="s">
        <v>133</v>
      </c>
      <c r="W73" s="10">
        <v>9</v>
      </c>
      <c r="X73" s="10" t="s">
        <v>134</v>
      </c>
      <c r="Z73" s="10">
        <v>61</v>
      </c>
      <c r="AA73" s="10" t="s">
        <v>520</v>
      </c>
      <c r="AB73" s="10" t="s">
        <v>81</v>
      </c>
      <c r="AC73" s="10" t="s">
        <v>62</v>
      </c>
      <c r="AD73" s="10" t="s">
        <v>136</v>
      </c>
      <c r="AE73" s="10">
        <v>8</v>
      </c>
      <c r="AF73" s="10" t="s">
        <v>137</v>
      </c>
    </row>
    <row r="74" spans="1:32">
      <c r="A74" s="10">
        <v>62</v>
      </c>
      <c r="B74" s="10" t="s">
        <v>196</v>
      </c>
      <c r="C74" s="10" t="s">
        <v>83</v>
      </c>
      <c r="D74" s="10" t="s">
        <v>75</v>
      </c>
      <c r="E74" s="10" t="s">
        <v>136</v>
      </c>
      <c r="F74" s="10">
        <v>11</v>
      </c>
      <c r="G74" s="10" t="s">
        <v>137</v>
      </c>
      <c r="M74" s="10"/>
      <c r="N74" s="10"/>
      <c r="O74" s="10" t="s">
        <v>136</v>
      </c>
      <c r="P74" s="10">
        <v>315.2477319262206</v>
      </c>
      <c r="R74" s="10">
        <v>62</v>
      </c>
      <c r="S74" s="10" t="s">
        <v>268</v>
      </c>
      <c r="T74" s="10" t="s">
        <v>81</v>
      </c>
      <c r="U74" s="10" t="s">
        <v>55</v>
      </c>
      <c r="V74" s="10" t="s">
        <v>133</v>
      </c>
      <c r="W74" s="10">
        <v>8</v>
      </c>
      <c r="X74" s="10" t="s">
        <v>134</v>
      </c>
      <c r="Z74" s="10">
        <v>62</v>
      </c>
      <c r="AA74" s="10" t="s">
        <v>521</v>
      </c>
      <c r="AB74" s="10" t="s">
        <v>81</v>
      </c>
      <c r="AC74" s="10" t="s">
        <v>75</v>
      </c>
      <c r="AD74" s="10" t="s">
        <v>136</v>
      </c>
      <c r="AE74" s="10">
        <v>9</v>
      </c>
      <c r="AF74" s="10" t="s">
        <v>137</v>
      </c>
    </row>
    <row r="75" spans="1:32">
      <c r="A75" s="10">
        <v>63</v>
      </c>
      <c r="B75" s="10" t="s">
        <v>197</v>
      </c>
      <c r="C75" s="10" t="s">
        <v>83</v>
      </c>
      <c r="D75" s="10" t="s">
        <v>55</v>
      </c>
      <c r="E75" s="10" t="s">
        <v>133</v>
      </c>
      <c r="F75" s="10">
        <v>7</v>
      </c>
      <c r="G75" s="10" t="s">
        <v>134</v>
      </c>
      <c r="M75" s="10"/>
      <c r="N75" s="10"/>
      <c r="O75" s="10" t="s">
        <v>145</v>
      </c>
      <c r="P75" s="10">
        <v>225.6252517789982</v>
      </c>
      <c r="R75" s="10">
        <v>63</v>
      </c>
      <c r="S75" s="10" t="s">
        <v>269</v>
      </c>
      <c r="T75" s="10" t="s">
        <v>81</v>
      </c>
      <c r="U75" s="10" t="s">
        <v>70</v>
      </c>
      <c r="V75" s="10" t="s">
        <v>133</v>
      </c>
      <c r="W75" s="10">
        <v>4</v>
      </c>
      <c r="X75" s="10" t="s">
        <v>134</v>
      </c>
      <c r="Z75" s="10">
        <v>63</v>
      </c>
      <c r="AA75" s="10" t="s">
        <v>522</v>
      </c>
      <c r="AB75" s="10" t="s">
        <v>81</v>
      </c>
      <c r="AC75" s="10" t="s">
        <v>66</v>
      </c>
      <c r="AD75" s="10" t="s">
        <v>136</v>
      </c>
      <c r="AE75" s="10">
        <v>5</v>
      </c>
      <c r="AF75" s="10" t="s">
        <v>137</v>
      </c>
    </row>
    <row r="76" spans="1:32">
      <c r="A76" s="10">
        <v>64</v>
      </c>
      <c r="B76" s="10" t="s">
        <v>198</v>
      </c>
      <c r="C76" s="10" t="s">
        <v>83</v>
      </c>
      <c r="D76" s="10" t="s">
        <v>72</v>
      </c>
      <c r="E76" s="10" t="s">
        <v>136</v>
      </c>
      <c r="F76" s="10">
        <v>9</v>
      </c>
      <c r="G76" s="10" t="s">
        <v>137</v>
      </c>
      <c r="M76" s="10"/>
      <c r="N76" s="10" t="s">
        <v>83</v>
      </c>
      <c r="O76" s="10" t="s">
        <v>133</v>
      </c>
      <c r="P76" s="10">
        <v>108.0522475230906</v>
      </c>
      <c r="R76" s="10">
        <v>64</v>
      </c>
      <c r="S76" s="10" t="s">
        <v>270</v>
      </c>
      <c r="T76" s="10" t="s">
        <v>81</v>
      </c>
      <c r="U76" s="10" t="s">
        <v>75</v>
      </c>
      <c r="V76" s="10" t="s">
        <v>136</v>
      </c>
      <c r="W76" s="10">
        <v>8</v>
      </c>
      <c r="X76" s="10" t="s">
        <v>137</v>
      </c>
      <c r="Z76" s="10">
        <v>64</v>
      </c>
      <c r="AA76" s="10" t="s">
        <v>523</v>
      </c>
      <c r="AB76" s="10" t="s">
        <v>81</v>
      </c>
      <c r="AC76" s="10" t="s">
        <v>72</v>
      </c>
      <c r="AD76" s="10" t="s">
        <v>136</v>
      </c>
      <c r="AE76" s="10">
        <v>13</v>
      </c>
      <c r="AF76" s="10" t="s">
        <v>137</v>
      </c>
    </row>
    <row r="77" spans="1:32">
      <c r="A77" s="10">
        <v>65</v>
      </c>
      <c r="B77" s="10" t="s">
        <v>199</v>
      </c>
      <c r="C77" s="10" t="s">
        <v>83</v>
      </c>
      <c r="D77" s="10" t="s">
        <v>75</v>
      </c>
      <c r="E77" s="10" t="s">
        <v>136</v>
      </c>
      <c r="F77" s="10">
        <v>12</v>
      </c>
      <c r="G77" s="10" t="s">
        <v>137</v>
      </c>
      <c r="M77" s="10"/>
      <c r="N77" s="10"/>
      <c r="O77" s="10" t="s">
        <v>136</v>
      </c>
      <c r="P77" s="10">
        <v>325.4180439336534</v>
      </c>
      <c r="R77" s="10">
        <v>65</v>
      </c>
      <c r="S77" s="10" t="s">
        <v>271</v>
      </c>
      <c r="T77" s="10" t="s">
        <v>81</v>
      </c>
      <c r="U77" s="10" t="s">
        <v>47</v>
      </c>
      <c r="V77" s="10" t="s">
        <v>133</v>
      </c>
      <c r="W77" s="10">
        <v>1</v>
      </c>
      <c r="X77" s="10" t="s">
        <v>134</v>
      </c>
      <c r="Z77" s="10">
        <v>65</v>
      </c>
      <c r="AA77" s="10" t="s">
        <v>524</v>
      </c>
      <c r="AB77" s="10" t="s">
        <v>81</v>
      </c>
      <c r="AC77" s="10" t="s">
        <v>66</v>
      </c>
      <c r="AD77" s="10" t="s">
        <v>145</v>
      </c>
      <c r="AE77" s="10">
        <v>6</v>
      </c>
      <c r="AF77" s="10" t="s">
        <v>137</v>
      </c>
    </row>
    <row r="78" spans="1:32">
      <c r="A78" s="10">
        <v>66</v>
      </c>
      <c r="B78" s="10" t="s">
        <v>200</v>
      </c>
      <c r="C78" s="10" t="s">
        <v>83</v>
      </c>
      <c r="D78" s="10" t="s">
        <v>77</v>
      </c>
      <c r="E78" s="10" t="s">
        <v>136</v>
      </c>
      <c r="F78" s="10">
        <v>4</v>
      </c>
      <c r="G78" s="10" t="s">
        <v>137</v>
      </c>
      <c r="M78" s="10"/>
      <c r="N78" s="10"/>
      <c r="O78" s="10" t="s">
        <v>145</v>
      </c>
      <c r="P78" s="10">
        <v>187.8331981826013</v>
      </c>
      <c r="R78" s="10">
        <v>66</v>
      </c>
      <c r="S78" s="10" t="s">
        <v>272</v>
      </c>
      <c r="T78" s="10" t="s">
        <v>81</v>
      </c>
      <c r="U78" s="10" t="s">
        <v>62</v>
      </c>
      <c r="V78" s="10" t="s">
        <v>136</v>
      </c>
      <c r="W78" s="10">
        <v>8</v>
      </c>
      <c r="X78" s="10" t="s">
        <v>137</v>
      </c>
      <c r="Z78" s="10">
        <v>66</v>
      </c>
      <c r="AA78" s="10" t="s">
        <v>525</v>
      </c>
      <c r="AB78" s="10" t="s">
        <v>81</v>
      </c>
      <c r="AC78" s="10" t="s">
        <v>72</v>
      </c>
      <c r="AD78" s="10" t="s">
        <v>136</v>
      </c>
      <c r="AE78" s="10">
        <v>14</v>
      </c>
      <c r="AF78" s="10" t="s">
        <v>134</v>
      </c>
    </row>
    <row r="79" spans="1:32">
      <c r="A79" s="10">
        <v>67</v>
      </c>
      <c r="B79" s="10" t="s">
        <v>201</v>
      </c>
      <c r="C79" s="10" t="s">
        <v>83</v>
      </c>
      <c r="D79" s="10" t="s">
        <v>66</v>
      </c>
      <c r="E79" s="10" t="s">
        <v>136</v>
      </c>
      <c r="F79" s="10">
        <v>8</v>
      </c>
      <c r="G79" s="10" t="s">
        <v>137</v>
      </c>
      <c r="M79" s="10" t="s">
        <v>77</v>
      </c>
      <c r="N79" s="10" t="s">
        <v>83</v>
      </c>
      <c r="O79" s="10" t="s">
        <v>133</v>
      </c>
      <c r="P79" s="10">
        <v>55.66868419862464</v>
      </c>
      <c r="R79" s="10">
        <v>67</v>
      </c>
      <c r="S79" s="10" t="s">
        <v>273</v>
      </c>
      <c r="T79" s="10" t="s">
        <v>81</v>
      </c>
      <c r="U79" s="10" t="s">
        <v>75</v>
      </c>
      <c r="V79" s="10" t="s">
        <v>136</v>
      </c>
      <c r="W79" s="10">
        <v>9</v>
      </c>
      <c r="X79" s="10" t="s">
        <v>137</v>
      </c>
      <c r="Z79" s="10">
        <v>67</v>
      </c>
      <c r="AA79" s="10" t="s">
        <v>526</v>
      </c>
      <c r="AB79" s="10" t="s">
        <v>81</v>
      </c>
      <c r="AC79" s="10" t="s">
        <v>62</v>
      </c>
      <c r="AD79" s="10" t="s">
        <v>136</v>
      </c>
      <c r="AE79" s="10">
        <v>9</v>
      </c>
      <c r="AF79" s="10" t="s">
        <v>137</v>
      </c>
    </row>
    <row r="80" spans="1:32">
      <c r="A80" s="10">
        <v>68</v>
      </c>
      <c r="B80" s="10" t="s">
        <v>202</v>
      </c>
      <c r="C80" s="10" t="s">
        <v>83</v>
      </c>
      <c r="D80" s="10" t="s">
        <v>77</v>
      </c>
      <c r="E80" s="10" t="s">
        <v>136</v>
      </c>
      <c r="F80" s="10">
        <v>5</v>
      </c>
      <c r="G80" s="10" t="s">
        <v>134</v>
      </c>
      <c r="M80" s="10"/>
      <c r="N80" s="10"/>
      <c r="O80" s="10" t="s">
        <v>136</v>
      </c>
      <c r="P80" s="10">
        <v>226.1578035049827</v>
      </c>
      <c r="R80" s="10">
        <v>68</v>
      </c>
      <c r="S80" s="10" t="s">
        <v>274</v>
      </c>
      <c r="T80" s="10" t="s">
        <v>81</v>
      </c>
      <c r="U80" s="10" t="s">
        <v>59</v>
      </c>
      <c r="V80" s="10" t="s">
        <v>145</v>
      </c>
      <c r="W80" s="10">
        <v>7</v>
      </c>
      <c r="X80" s="10" t="s">
        <v>134</v>
      </c>
      <c r="Z80" s="10">
        <v>68</v>
      </c>
      <c r="AA80" s="10" t="s">
        <v>527</v>
      </c>
      <c r="AB80" s="10" t="s">
        <v>81</v>
      </c>
      <c r="AC80" s="10" t="s">
        <v>59</v>
      </c>
      <c r="AD80" s="10" t="s">
        <v>136</v>
      </c>
      <c r="AE80" s="10">
        <v>7</v>
      </c>
      <c r="AF80" s="10" t="s">
        <v>137</v>
      </c>
    </row>
    <row r="81" spans="1:32">
      <c r="A81" s="10">
        <v>69</v>
      </c>
      <c r="B81" s="10" t="s">
        <v>203</v>
      </c>
      <c r="C81" s="10" t="s">
        <v>83</v>
      </c>
      <c r="D81" s="10" t="s">
        <v>72</v>
      </c>
      <c r="E81" s="10" t="s">
        <v>133</v>
      </c>
      <c r="F81" s="10">
        <v>10</v>
      </c>
      <c r="G81" s="10" t="s">
        <v>134</v>
      </c>
      <c r="M81" s="10"/>
      <c r="N81" s="10"/>
      <c r="O81" s="10" t="s">
        <v>145</v>
      </c>
      <c r="P81" s="10">
        <v>93.21593473347572</v>
      </c>
      <c r="R81" s="10">
        <v>69</v>
      </c>
      <c r="S81" s="10" t="s">
        <v>275</v>
      </c>
      <c r="T81" s="10" t="s">
        <v>81</v>
      </c>
      <c r="U81" s="10" t="s">
        <v>75</v>
      </c>
      <c r="V81" s="10" t="s">
        <v>145</v>
      </c>
      <c r="W81" s="10">
        <v>10</v>
      </c>
      <c r="X81" s="10" t="s">
        <v>134</v>
      </c>
      <c r="Z81" s="10">
        <v>69</v>
      </c>
      <c r="AA81" s="10" t="s">
        <v>528</v>
      </c>
      <c r="AB81" s="10" t="s">
        <v>81</v>
      </c>
      <c r="AC81" s="10" t="s">
        <v>66</v>
      </c>
      <c r="AD81" s="10" t="s">
        <v>136</v>
      </c>
      <c r="AE81" s="10">
        <v>7</v>
      </c>
      <c r="AF81" s="10" t="s">
        <v>137</v>
      </c>
    </row>
    <row r="82" spans="1:32">
      <c r="A82" s="10">
        <v>70</v>
      </c>
      <c r="B82" s="10" t="s">
        <v>204</v>
      </c>
      <c r="C82" s="10" t="s">
        <v>83</v>
      </c>
      <c r="D82" s="10" t="s">
        <v>66</v>
      </c>
      <c r="E82" s="10" t="s">
        <v>136</v>
      </c>
      <c r="F82" s="10">
        <v>9</v>
      </c>
      <c r="G82" s="10" t="s">
        <v>137</v>
      </c>
      <c r="M82" s="10" t="s">
        <v>79</v>
      </c>
      <c r="N82" s="10" t="s">
        <v>83</v>
      </c>
      <c r="O82" s="10" t="s">
        <v>133</v>
      </c>
      <c r="P82" s="10">
        <v>64.99744413055187</v>
      </c>
      <c r="R82" s="10">
        <v>70</v>
      </c>
      <c r="S82" s="10" t="s">
        <v>276</v>
      </c>
      <c r="T82" s="10" t="s">
        <v>81</v>
      </c>
      <c r="U82" s="10" t="s">
        <v>72</v>
      </c>
      <c r="V82" s="10" t="s">
        <v>145</v>
      </c>
      <c r="W82" s="10">
        <v>14</v>
      </c>
      <c r="X82" s="10" t="s">
        <v>137</v>
      </c>
      <c r="Z82" s="10">
        <v>70</v>
      </c>
      <c r="AA82" s="10" t="s">
        <v>529</v>
      </c>
      <c r="AB82" s="10" t="s">
        <v>81</v>
      </c>
      <c r="AC82" s="10" t="s">
        <v>57</v>
      </c>
      <c r="AD82" s="10" t="s">
        <v>136</v>
      </c>
      <c r="AE82" s="10">
        <v>8</v>
      </c>
      <c r="AF82" s="10" t="s">
        <v>134</v>
      </c>
    </row>
    <row r="83" spans="1:32">
      <c r="A83" s="10">
        <v>71</v>
      </c>
      <c r="B83" s="10" t="s">
        <v>205</v>
      </c>
      <c r="C83" s="10" t="s">
        <v>83</v>
      </c>
      <c r="D83" s="10" t="s">
        <v>66</v>
      </c>
      <c r="E83" s="10" t="s">
        <v>133</v>
      </c>
      <c r="F83" s="10">
        <v>10</v>
      </c>
      <c r="G83" s="10" t="s">
        <v>137</v>
      </c>
      <c r="M83" s="10"/>
      <c r="N83" s="10"/>
      <c r="O83" s="10" t="s">
        <v>136</v>
      </c>
      <c r="P83" s="10">
        <v>41.83565326668538</v>
      </c>
      <c r="R83" s="10">
        <v>71</v>
      </c>
      <c r="S83" s="10" t="s">
        <v>277</v>
      </c>
      <c r="T83" s="10" t="s">
        <v>81</v>
      </c>
      <c r="U83" s="10" t="s">
        <v>72</v>
      </c>
      <c r="V83" s="10" t="s">
        <v>145</v>
      </c>
      <c r="W83" s="10">
        <v>15</v>
      </c>
      <c r="X83" s="10" t="s">
        <v>137</v>
      </c>
      <c r="Z83" s="10">
        <v>71</v>
      </c>
      <c r="AA83" s="10" t="s">
        <v>244</v>
      </c>
      <c r="AB83" s="10" t="s">
        <v>81</v>
      </c>
      <c r="AC83" s="10" t="s">
        <v>70</v>
      </c>
      <c r="AD83" s="10" t="s">
        <v>136</v>
      </c>
      <c r="AE83" s="10">
        <v>7</v>
      </c>
      <c r="AF83" s="10" t="s">
        <v>134</v>
      </c>
    </row>
    <row r="84" spans="1:32">
      <c r="A84" s="10">
        <v>72</v>
      </c>
      <c r="B84" s="10" t="s">
        <v>206</v>
      </c>
      <c r="C84" s="10" t="s">
        <v>83</v>
      </c>
      <c r="D84" s="10" t="s">
        <v>77</v>
      </c>
      <c r="E84" s="10" t="s">
        <v>133</v>
      </c>
      <c r="F84" s="10">
        <v>6</v>
      </c>
      <c r="G84" s="10" t="s">
        <v>137</v>
      </c>
      <c r="M84" s="10"/>
      <c r="N84" s="10"/>
      <c r="O84" s="10" t="s">
        <v>145</v>
      </c>
      <c r="P84" s="10">
        <v>0.8992357471941972</v>
      </c>
      <c r="R84" s="10">
        <v>72</v>
      </c>
      <c r="S84" s="10" t="s">
        <v>278</v>
      </c>
      <c r="T84" s="10" t="s">
        <v>81</v>
      </c>
      <c r="U84" s="10" t="s">
        <v>72</v>
      </c>
      <c r="V84" s="10" t="s">
        <v>136</v>
      </c>
      <c r="W84" s="10">
        <v>16</v>
      </c>
      <c r="X84" s="10" t="s">
        <v>137</v>
      </c>
      <c r="Z84" s="10">
        <v>72</v>
      </c>
      <c r="AA84" s="10" t="s">
        <v>530</v>
      </c>
      <c r="AB84" s="10" t="s">
        <v>81</v>
      </c>
      <c r="AC84" s="10" t="s">
        <v>52</v>
      </c>
      <c r="AD84" s="10" t="s">
        <v>136</v>
      </c>
      <c r="AE84" s="10">
        <v>6</v>
      </c>
      <c r="AF84" s="10" t="s">
        <v>134</v>
      </c>
    </row>
    <row r="85" spans="1:32">
      <c r="A85" s="10">
        <v>73</v>
      </c>
      <c r="B85" s="10" t="s">
        <v>207</v>
      </c>
      <c r="C85" s="10" t="s">
        <v>83</v>
      </c>
      <c r="D85" s="10" t="s">
        <v>77</v>
      </c>
      <c r="E85" s="10" t="s">
        <v>136</v>
      </c>
      <c r="F85" s="10">
        <v>7</v>
      </c>
      <c r="G85" s="10" t="s">
        <v>137</v>
      </c>
      <c r="R85" s="10">
        <v>73</v>
      </c>
      <c r="S85" s="10" t="s">
        <v>279</v>
      </c>
      <c r="T85" s="10" t="s">
        <v>81</v>
      </c>
      <c r="U85" s="10" t="s">
        <v>72</v>
      </c>
      <c r="V85" s="10" t="s">
        <v>136</v>
      </c>
      <c r="W85" s="10">
        <v>17</v>
      </c>
      <c r="X85" s="10" t="s">
        <v>137</v>
      </c>
      <c r="Z85" s="10">
        <v>73</v>
      </c>
      <c r="AA85" s="10" t="s">
        <v>531</v>
      </c>
      <c r="AB85" s="10" t="s">
        <v>81</v>
      </c>
      <c r="AC85" s="10" t="s">
        <v>59</v>
      </c>
      <c r="AD85" s="10" t="s">
        <v>136</v>
      </c>
      <c r="AE85" s="10">
        <v>8</v>
      </c>
      <c r="AF85" s="10" t="s">
        <v>137</v>
      </c>
    </row>
    <row r="86" spans="1:32">
      <c r="A86" s="10">
        <v>74</v>
      </c>
      <c r="B86" s="10" t="s">
        <v>208</v>
      </c>
      <c r="C86" s="10" t="s">
        <v>83</v>
      </c>
      <c r="D86" s="10" t="s">
        <v>79</v>
      </c>
      <c r="E86" s="10" t="s">
        <v>136</v>
      </c>
      <c r="F86" s="10">
        <v>1</v>
      </c>
      <c r="G86" s="10" t="s">
        <v>134</v>
      </c>
      <c r="R86" s="10">
        <v>74</v>
      </c>
      <c r="S86" s="10" t="s">
        <v>280</v>
      </c>
      <c r="T86" s="10" t="s">
        <v>81</v>
      </c>
      <c r="U86" s="10" t="s">
        <v>66</v>
      </c>
      <c r="V86" s="10" t="s">
        <v>136</v>
      </c>
      <c r="W86" s="10">
        <v>7</v>
      </c>
      <c r="X86" s="10" t="s">
        <v>137</v>
      </c>
      <c r="Z86" s="10">
        <v>74</v>
      </c>
      <c r="AA86" s="10" t="s">
        <v>247</v>
      </c>
      <c r="AB86" s="10" t="s">
        <v>81</v>
      </c>
      <c r="AC86" s="10" t="s">
        <v>62</v>
      </c>
      <c r="AD86" s="10" t="s">
        <v>136</v>
      </c>
      <c r="AE86" s="10">
        <v>10</v>
      </c>
      <c r="AF86" s="10" t="s">
        <v>137</v>
      </c>
    </row>
    <row r="87" spans="1:32">
      <c r="R87" s="10">
        <v>75</v>
      </c>
      <c r="S87" s="10" t="s">
        <v>281</v>
      </c>
      <c r="T87" s="10" t="s">
        <v>81</v>
      </c>
      <c r="U87" s="10" t="s">
        <v>62</v>
      </c>
      <c r="V87" s="10" t="s">
        <v>136</v>
      </c>
      <c r="W87" s="10">
        <v>9</v>
      </c>
      <c r="X87" s="10" t="s">
        <v>137</v>
      </c>
      <c r="Z87" s="10">
        <v>75</v>
      </c>
      <c r="AA87" s="10" t="s">
        <v>247</v>
      </c>
      <c r="AB87" s="10" t="s">
        <v>81</v>
      </c>
      <c r="AC87" s="10" t="s">
        <v>66</v>
      </c>
      <c r="AD87" s="10" t="s">
        <v>145</v>
      </c>
      <c r="AE87" s="10">
        <v>8</v>
      </c>
      <c r="AF87" s="10" t="s">
        <v>137</v>
      </c>
    </row>
    <row r="88" spans="1:32">
      <c r="R88" s="10">
        <v>76</v>
      </c>
      <c r="S88" s="10" t="s">
        <v>282</v>
      </c>
      <c r="T88" s="10" t="s">
        <v>81</v>
      </c>
      <c r="U88" s="10" t="s">
        <v>72</v>
      </c>
      <c r="V88" s="10" t="s">
        <v>136</v>
      </c>
      <c r="W88" s="10">
        <v>18</v>
      </c>
      <c r="X88" s="10" t="s">
        <v>137</v>
      </c>
      <c r="Z88" s="10">
        <v>76</v>
      </c>
      <c r="AA88" s="10" t="s">
        <v>247</v>
      </c>
      <c r="AB88" s="10" t="s">
        <v>81</v>
      </c>
      <c r="AC88" s="10" t="s">
        <v>75</v>
      </c>
      <c r="AD88" s="10" t="s">
        <v>145</v>
      </c>
      <c r="AE88" s="10">
        <v>10</v>
      </c>
      <c r="AF88" s="10" t="s">
        <v>137</v>
      </c>
    </row>
    <row r="89" spans="1:32">
      <c r="R89" s="10">
        <v>77</v>
      </c>
      <c r="S89" s="10" t="s">
        <v>283</v>
      </c>
      <c r="T89" s="10" t="s">
        <v>81</v>
      </c>
      <c r="U89" s="10" t="s">
        <v>59</v>
      </c>
      <c r="V89" s="10" t="s">
        <v>145</v>
      </c>
      <c r="W89" s="10">
        <v>8</v>
      </c>
      <c r="X89" s="10" t="s">
        <v>137</v>
      </c>
      <c r="Z89" s="10">
        <v>77</v>
      </c>
      <c r="AA89" s="10" t="s">
        <v>532</v>
      </c>
      <c r="AB89" s="10" t="s">
        <v>81</v>
      </c>
      <c r="AC89" s="10" t="s">
        <v>55</v>
      </c>
      <c r="AD89" s="10" t="s">
        <v>136</v>
      </c>
      <c r="AE89" s="10">
        <v>6</v>
      </c>
      <c r="AF89" s="10" t="s">
        <v>137</v>
      </c>
    </row>
    <row r="90" spans="1:32">
      <c r="R90" s="10">
        <v>78</v>
      </c>
      <c r="S90" s="10" t="s">
        <v>284</v>
      </c>
      <c r="T90" s="10" t="s">
        <v>81</v>
      </c>
      <c r="U90" s="10" t="s">
        <v>75</v>
      </c>
      <c r="V90" s="10" t="s">
        <v>145</v>
      </c>
      <c r="W90" s="10">
        <v>11</v>
      </c>
      <c r="X90" s="10" t="s">
        <v>137</v>
      </c>
      <c r="Z90" s="10">
        <v>78</v>
      </c>
      <c r="AA90" s="10" t="s">
        <v>533</v>
      </c>
      <c r="AB90" s="10" t="s">
        <v>81</v>
      </c>
      <c r="AC90" s="10" t="s">
        <v>72</v>
      </c>
      <c r="AD90" s="10" t="s">
        <v>145</v>
      </c>
      <c r="AE90" s="10">
        <v>15</v>
      </c>
      <c r="AF90" s="10" t="s">
        <v>137</v>
      </c>
    </row>
    <row r="91" spans="1:32">
      <c r="R91" s="10">
        <v>79</v>
      </c>
      <c r="S91" s="10" t="s">
        <v>285</v>
      </c>
      <c r="T91" s="10" t="s">
        <v>81</v>
      </c>
      <c r="U91" s="10" t="s">
        <v>55</v>
      </c>
      <c r="V91" s="10" t="s">
        <v>136</v>
      </c>
      <c r="W91" s="10">
        <v>9</v>
      </c>
      <c r="X91" s="10" t="s">
        <v>134</v>
      </c>
      <c r="Z91" s="10">
        <v>79</v>
      </c>
      <c r="AA91" s="10" t="s">
        <v>534</v>
      </c>
      <c r="AB91" s="10" t="s">
        <v>81</v>
      </c>
      <c r="AC91" s="10" t="s">
        <v>62</v>
      </c>
      <c r="AD91" s="10" t="s">
        <v>145</v>
      </c>
      <c r="AE91" s="10">
        <v>11</v>
      </c>
      <c r="AF91" s="10" t="s">
        <v>137</v>
      </c>
    </row>
    <row r="92" spans="1:32">
      <c r="R92" s="10">
        <v>80</v>
      </c>
      <c r="S92" s="10" t="s">
        <v>286</v>
      </c>
      <c r="T92" s="10" t="s">
        <v>81</v>
      </c>
      <c r="U92" s="10" t="s">
        <v>72</v>
      </c>
      <c r="V92" s="10" t="s">
        <v>136</v>
      </c>
      <c r="W92" s="10">
        <v>19</v>
      </c>
      <c r="X92" s="10" t="s">
        <v>137</v>
      </c>
      <c r="Z92" s="10">
        <v>80</v>
      </c>
      <c r="AA92" s="10" t="s">
        <v>535</v>
      </c>
      <c r="AB92" s="10" t="s">
        <v>81</v>
      </c>
      <c r="AC92" s="10" t="s">
        <v>75</v>
      </c>
      <c r="AD92" s="10" t="s">
        <v>145</v>
      </c>
      <c r="AE92" s="10">
        <v>11</v>
      </c>
      <c r="AF92" s="10" t="s">
        <v>137</v>
      </c>
    </row>
    <row r="93" spans="1:32">
      <c r="R93" s="10">
        <v>81</v>
      </c>
      <c r="S93" s="10" t="s">
        <v>287</v>
      </c>
      <c r="T93" s="10" t="s">
        <v>81</v>
      </c>
      <c r="U93" s="10" t="s">
        <v>62</v>
      </c>
      <c r="V93" s="10" t="s">
        <v>136</v>
      </c>
      <c r="W93" s="10">
        <v>10</v>
      </c>
      <c r="X93" s="10" t="s">
        <v>137</v>
      </c>
      <c r="Z93" s="10">
        <v>81</v>
      </c>
      <c r="AA93" s="10" t="s">
        <v>536</v>
      </c>
      <c r="AB93" s="10" t="s">
        <v>81</v>
      </c>
      <c r="AC93" s="10" t="s">
        <v>55</v>
      </c>
      <c r="AD93" s="10" t="s">
        <v>136</v>
      </c>
      <c r="AE93" s="10">
        <v>7</v>
      </c>
      <c r="AF93" s="10" t="s">
        <v>134</v>
      </c>
    </row>
    <row r="94" spans="1:32">
      <c r="R94" s="10">
        <v>82</v>
      </c>
      <c r="S94" s="10" t="s">
        <v>288</v>
      </c>
      <c r="T94" s="10" t="s">
        <v>81</v>
      </c>
      <c r="U94" s="10" t="s">
        <v>55</v>
      </c>
      <c r="V94" s="10" t="s">
        <v>133</v>
      </c>
      <c r="W94" s="10">
        <v>10</v>
      </c>
      <c r="X94" s="10" t="s">
        <v>134</v>
      </c>
      <c r="Z94" s="10">
        <v>82</v>
      </c>
      <c r="AA94" s="10" t="s">
        <v>250</v>
      </c>
      <c r="AB94" s="10" t="s">
        <v>81</v>
      </c>
      <c r="AC94" s="10" t="s">
        <v>59</v>
      </c>
      <c r="AD94" s="10" t="s">
        <v>145</v>
      </c>
      <c r="AE94" s="10">
        <v>9</v>
      </c>
      <c r="AF94" s="10" t="s">
        <v>134</v>
      </c>
    </row>
    <row r="95" spans="1:32">
      <c r="R95" s="10">
        <v>83</v>
      </c>
      <c r="S95" s="10" t="s">
        <v>289</v>
      </c>
      <c r="T95" s="10" t="s">
        <v>81</v>
      </c>
      <c r="U95" s="10" t="s">
        <v>62</v>
      </c>
      <c r="V95" s="10" t="s">
        <v>136</v>
      </c>
      <c r="W95" s="10">
        <v>11</v>
      </c>
      <c r="X95" s="10" t="s">
        <v>137</v>
      </c>
      <c r="Z95" s="10">
        <v>83</v>
      </c>
      <c r="AA95" s="10" t="s">
        <v>537</v>
      </c>
      <c r="AB95" s="10" t="s">
        <v>81</v>
      </c>
      <c r="AC95" s="10" t="s">
        <v>57</v>
      </c>
      <c r="AD95" s="10" t="s">
        <v>136</v>
      </c>
      <c r="AE95" s="10">
        <v>9</v>
      </c>
      <c r="AF95" s="10" t="s">
        <v>134</v>
      </c>
    </row>
    <row r="96" spans="1:32">
      <c r="R96" s="10">
        <v>84</v>
      </c>
      <c r="S96" s="10" t="s">
        <v>290</v>
      </c>
      <c r="T96" s="10" t="s">
        <v>81</v>
      </c>
      <c r="U96" s="10" t="s">
        <v>68</v>
      </c>
      <c r="V96" s="10" t="s">
        <v>136</v>
      </c>
      <c r="W96" s="10">
        <v>1</v>
      </c>
      <c r="X96" s="10" t="s">
        <v>134</v>
      </c>
      <c r="Z96" s="10">
        <v>84</v>
      </c>
      <c r="AA96" s="10" t="s">
        <v>538</v>
      </c>
      <c r="AB96" s="10" t="s">
        <v>81</v>
      </c>
      <c r="AC96" s="10" t="s">
        <v>55</v>
      </c>
      <c r="AD96" s="10" t="s">
        <v>136</v>
      </c>
      <c r="AE96" s="10">
        <v>8</v>
      </c>
      <c r="AF96" s="10" t="s">
        <v>134</v>
      </c>
    </row>
    <row r="97" spans="18:32">
      <c r="R97" s="10">
        <v>85</v>
      </c>
      <c r="S97" s="10" t="s">
        <v>291</v>
      </c>
      <c r="T97" s="10" t="s">
        <v>81</v>
      </c>
      <c r="U97" s="10" t="s">
        <v>62</v>
      </c>
      <c r="V97" s="10" t="s">
        <v>136</v>
      </c>
      <c r="W97" s="10">
        <v>12</v>
      </c>
      <c r="X97" s="10" t="s">
        <v>137</v>
      </c>
      <c r="Z97" s="10">
        <v>85</v>
      </c>
      <c r="AA97" s="10" t="s">
        <v>539</v>
      </c>
      <c r="AB97" s="10" t="s">
        <v>81</v>
      </c>
      <c r="AC97" s="10" t="s">
        <v>66</v>
      </c>
      <c r="AD97" s="10" t="s">
        <v>136</v>
      </c>
      <c r="AE97" s="10">
        <v>9</v>
      </c>
      <c r="AF97" s="10" t="s">
        <v>134</v>
      </c>
    </row>
    <row r="98" spans="18:32">
      <c r="R98" s="10">
        <v>86</v>
      </c>
      <c r="S98" s="10" t="s">
        <v>292</v>
      </c>
      <c r="T98" s="10" t="s">
        <v>81</v>
      </c>
      <c r="U98" s="10" t="s">
        <v>66</v>
      </c>
      <c r="V98" s="10" t="s">
        <v>136</v>
      </c>
      <c r="W98" s="10">
        <v>8</v>
      </c>
      <c r="X98" s="10" t="s">
        <v>137</v>
      </c>
      <c r="Z98" s="10">
        <v>86</v>
      </c>
      <c r="AA98" s="10" t="s">
        <v>540</v>
      </c>
      <c r="AB98" s="10" t="s">
        <v>81</v>
      </c>
      <c r="AC98" s="10" t="s">
        <v>68</v>
      </c>
      <c r="AD98" s="10" t="s">
        <v>136</v>
      </c>
      <c r="AE98" s="10">
        <v>2</v>
      </c>
      <c r="AF98" s="10" t="s">
        <v>134</v>
      </c>
    </row>
    <row r="99" spans="18:32">
      <c r="R99" s="10">
        <v>87</v>
      </c>
      <c r="S99" s="10" t="s">
        <v>293</v>
      </c>
      <c r="T99" s="10" t="s">
        <v>81</v>
      </c>
      <c r="U99" s="10" t="s">
        <v>59</v>
      </c>
      <c r="V99" s="10" t="s">
        <v>136</v>
      </c>
      <c r="W99" s="10">
        <v>9</v>
      </c>
      <c r="X99" s="10" t="s">
        <v>137</v>
      </c>
      <c r="Z99" s="10">
        <v>87</v>
      </c>
      <c r="AA99" s="10" t="s">
        <v>541</v>
      </c>
      <c r="AB99" s="10" t="s">
        <v>81</v>
      </c>
      <c r="AC99" s="10" t="s">
        <v>75</v>
      </c>
      <c r="AD99" s="10" t="s">
        <v>136</v>
      </c>
      <c r="AE99" s="10">
        <v>12</v>
      </c>
      <c r="AF99" s="10" t="s">
        <v>134</v>
      </c>
    </row>
    <row r="100" spans="18:32">
      <c r="R100" s="10">
        <v>88</v>
      </c>
      <c r="S100" s="10" t="s">
        <v>294</v>
      </c>
      <c r="T100" s="10" t="s">
        <v>81</v>
      </c>
      <c r="U100" s="10" t="s">
        <v>75</v>
      </c>
      <c r="V100" s="10" t="s">
        <v>145</v>
      </c>
      <c r="W100" s="10">
        <v>12</v>
      </c>
      <c r="X100" s="10" t="s">
        <v>137</v>
      </c>
      <c r="Z100" s="10">
        <v>88</v>
      </c>
      <c r="AA100" s="10" t="s">
        <v>542</v>
      </c>
      <c r="AB100" s="10" t="s">
        <v>81</v>
      </c>
      <c r="AC100" s="10" t="s">
        <v>47</v>
      </c>
      <c r="AD100" s="10" t="s">
        <v>133</v>
      </c>
      <c r="AE100" s="10">
        <v>1</v>
      </c>
      <c r="AF100" s="10" t="s">
        <v>134</v>
      </c>
    </row>
    <row r="101" spans="18:32">
      <c r="R101" s="10">
        <v>89</v>
      </c>
      <c r="S101" s="10" t="s">
        <v>295</v>
      </c>
      <c r="T101" s="10" t="s">
        <v>81</v>
      </c>
      <c r="U101" s="10" t="s">
        <v>55</v>
      </c>
      <c r="V101" s="10" t="s">
        <v>136</v>
      </c>
      <c r="W101" s="10">
        <v>11</v>
      </c>
      <c r="X101" s="10" t="s">
        <v>137</v>
      </c>
      <c r="Z101" s="10">
        <v>89</v>
      </c>
      <c r="AA101" s="10" t="s">
        <v>543</v>
      </c>
      <c r="AB101" s="10" t="s">
        <v>81</v>
      </c>
      <c r="AC101" s="10" t="s">
        <v>62</v>
      </c>
      <c r="AD101" s="10" t="s">
        <v>145</v>
      </c>
      <c r="AE101" s="10">
        <v>12</v>
      </c>
      <c r="AF101" s="10" t="s">
        <v>137</v>
      </c>
    </row>
    <row r="102" spans="18:32">
      <c r="R102" s="10">
        <v>90</v>
      </c>
      <c r="S102" s="10" t="s">
        <v>296</v>
      </c>
      <c r="T102" s="10" t="s">
        <v>81</v>
      </c>
      <c r="U102" s="10" t="s">
        <v>75</v>
      </c>
      <c r="V102" s="10" t="s">
        <v>136</v>
      </c>
      <c r="W102" s="10">
        <v>13</v>
      </c>
      <c r="X102" s="10" t="s">
        <v>137</v>
      </c>
      <c r="Z102" s="10">
        <v>90</v>
      </c>
      <c r="AA102" s="10" t="s">
        <v>543</v>
      </c>
      <c r="AB102" s="10" t="s">
        <v>81</v>
      </c>
      <c r="AC102" s="10" t="s">
        <v>72</v>
      </c>
      <c r="AD102" s="10" t="s">
        <v>136</v>
      </c>
      <c r="AE102" s="10">
        <v>16</v>
      </c>
      <c r="AF102" s="10" t="s">
        <v>137</v>
      </c>
    </row>
    <row r="103" spans="18:32">
      <c r="R103" s="10">
        <v>91</v>
      </c>
      <c r="S103" s="10" t="s">
        <v>297</v>
      </c>
      <c r="T103" s="10" t="s">
        <v>81</v>
      </c>
      <c r="U103" s="10" t="s">
        <v>62</v>
      </c>
      <c r="V103" s="10" t="s">
        <v>136</v>
      </c>
      <c r="W103" s="10">
        <v>13</v>
      </c>
      <c r="X103" s="10" t="s">
        <v>134</v>
      </c>
      <c r="Z103" s="10">
        <v>91</v>
      </c>
      <c r="AA103" s="10" t="s">
        <v>149</v>
      </c>
      <c r="AB103" s="10" t="s">
        <v>81</v>
      </c>
      <c r="AC103" s="10" t="s">
        <v>72</v>
      </c>
      <c r="AD103" s="10" t="s">
        <v>145</v>
      </c>
      <c r="AE103" s="10">
        <v>17</v>
      </c>
      <c r="AF103" s="10" t="s">
        <v>137</v>
      </c>
    </row>
    <row r="104" spans="18:32">
      <c r="R104" s="10">
        <v>92</v>
      </c>
      <c r="S104" s="10" t="s">
        <v>298</v>
      </c>
      <c r="T104" s="10" t="s">
        <v>81</v>
      </c>
      <c r="U104" s="10" t="s">
        <v>72</v>
      </c>
      <c r="V104" s="10" t="s">
        <v>136</v>
      </c>
      <c r="W104" s="10">
        <v>20</v>
      </c>
      <c r="X104" s="10" t="s">
        <v>134</v>
      </c>
      <c r="Z104" s="10">
        <v>92</v>
      </c>
      <c r="AA104" s="10" t="s">
        <v>544</v>
      </c>
      <c r="AB104" s="10" t="s">
        <v>81</v>
      </c>
      <c r="AC104" s="10" t="s">
        <v>68</v>
      </c>
      <c r="AD104" s="10" t="s">
        <v>136</v>
      </c>
      <c r="AE104" s="10">
        <v>3</v>
      </c>
      <c r="AF104" s="10" t="s">
        <v>134</v>
      </c>
    </row>
    <row r="105" spans="18:32">
      <c r="R105" s="10">
        <v>93</v>
      </c>
      <c r="S105" s="10" t="s">
        <v>299</v>
      </c>
      <c r="T105" s="10" t="s">
        <v>81</v>
      </c>
      <c r="U105" s="10" t="s">
        <v>59</v>
      </c>
      <c r="V105" s="10" t="s">
        <v>133</v>
      </c>
      <c r="W105" s="10">
        <v>10</v>
      </c>
      <c r="X105" s="10" t="s">
        <v>137</v>
      </c>
      <c r="Z105" s="10">
        <v>93</v>
      </c>
      <c r="AA105" s="10" t="s">
        <v>545</v>
      </c>
      <c r="AB105" s="10" t="s">
        <v>81</v>
      </c>
      <c r="AC105" s="10" t="s">
        <v>57</v>
      </c>
      <c r="AD105" s="10" t="s">
        <v>133</v>
      </c>
      <c r="AE105" s="10">
        <v>10</v>
      </c>
      <c r="AF105" s="10" t="s">
        <v>134</v>
      </c>
    </row>
    <row r="106" spans="18:32">
      <c r="R106" s="10">
        <v>94</v>
      </c>
      <c r="S106" s="10" t="s">
        <v>300</v>
      </c>
      <c r="T106" s="10" t="s">
        <v>81</v>
      </c>
      <c r="U106" s="10" t="s">
        <v>72</v>
      </c>
      <c r="V106" s="10" t="s">
        <v>136</v>
      </c>
      <c r="W106" s="10">
        <v>21</v>
      </c>
      <c r="X106" s="10" t="s">
        <v>134</v>
      </c>
      <c r="Z106" s="10">
        <v>94</v>
      </c>
      <c r="AA106" s="10" t="s">
        <v>546</v>
      </c>
      <c r="AB106" s="10" t="s">
        <v>81</v>
      </c>
      <c r="AC106" s="10" t="s">
        <v>75</v>
      </c>
      <c r="AD106" s="10" t="s">
        <v>136</v>
      </c>
      <c r="AE106" s="10">
        <v>13</v>
      </c>
      <c r="AF106" s="10" t="s">
        <v>137</v>
      </c>
    </row>
    <row r="107" spans="18:32">
      <c r="R107" s="10">
        <v>95</v>
      </c>
      <c r="S107" s="10" t="s">
        <v>301</v>
      </c>
      <c r="T107" s="10" t="s">
        <v>81</v>
      </c>
      <c r="U107" s="10" t="s">
        <v>59</v>
      </c>
      <c r="V107" s="10" t="s">
        <v>136</v>
      </c>
      <c r="W107" s="10">
        <v>11</v>
      </c>
      <c r="X107" s="10" t="s">
        <v>134</v>
      </c>
      <c r="Z107" s="10">
        <v>95</v>
      </c>
      <c r="AA107" s="10" t="s">
        <v>259</v>
      </c>
      <c r="AB107" s="10" t="s">
        <v>81</v>
      </c>
      <c r="AC107" s="10" t="s">
        <v>66</v>
      </c>
      <c r="AD107" s="10" t="s">
        <v>136</v>
      </c>
      <c r="AE107" s="10">
        <v>10</v>
      </c>
      <c r="AF107" s="10" t="s">
        <v>137</v>
      </c>
    </row>
    <row r="108" spans="18:32">
      <c r="R108" s="10">
        <v>96</v>
      </c>
      <c r="S108" s="10" t="s">
        <v>302</v>
      </c>
      <c r="T108" s="10" t="s">
        <v>81</v>
      </c>
      <c r="U108" s="10" t="s">
        <v>75</v>
      </c>
      <c r="V108" s="10" t="s">
        <v>136</v>
      </c>
      <c r="W108" s="10">
        <v>14</v>
      </c>
      <c r="X108" s="10" t="s">
        <v>134</v>
      </c>
      <c r="Z108" s="10">
        <v>96</v>
      </c>
      <c r="AA108" s="10" t="s">
        <v>547</v>
      </c>
      <c r="AB108" s="10" t="s">
        <v>81</v>
      </c>
      <c r="AC108" s="10" t="s">
        <v>70</v>
      </c>
      <c r="AD108" s="10" t="s">
        <v>136</v>
      </c>
      <c r="AE108" s="10">
        <v>8</v>
      </c>
      <c r="AF108" s="10" t="s">
        <v>137</v>
      </c>
    </row>
    <row r="109" spans="18:32">
      <c r="R109" s="10">
        <v>97</v>
      </c>
      <c r="S109" s="10" t="s">
        <v>303</v>
      </c>
      <c r="T109" s="10" t="s">
        <v>81</v>
      </c>
      <c r="U109" s="10" t="s">
        <v>55</v>
      </c>
      <c r="V109" s="10" t="s">
        <v>133</v>
      </c>
      <c r="W109" s="10">
        <v>12</v>
      </c>
      <c r="X109" s="10" t="s">
        <v>134</v>
      </c>
      <c r="Z109" s="10">
        <v>97</v>
      </c>
      <c r="AA109" s="10" t="s">
        <v>548</v>
      </c>
      <c r="AB109" s="10" t="s">
        <v>81</v>
      </c>
      <c r="AC109" s="10" t="s">
        <v>62</v>
      </c>
      <c r="AD109" s="10" t="s">
        <v>145</v>
      </c>
      <c r="AE109" s="10">
        <v>13</v>
      </c>
      <c r="AF109" s="10" t="s">
        <v>137</v>
      </c>
    </row>
    <row r="110" spans="18:32">
      <c r="R110" s="10">
        <v>98</v>
      </c>
      <c r="S110" s="10" t="s">
        <v>304</v>
      </c>
      <c r="T110" s="10" t="s">
        <v>81</v>
      </c>
      <c r="U110" s="10" t="s">
        <v>66</v>
      </c>
      <c r="V110" s="10" t="s">
        <v>136</v>
      </c>
      <c r="W110" s="10">
        <v>9</v>
      </c>
      <c r="X110" s="10" t="s">
        <v>137</v>
      </c>
      <c r="Z110" s="10">
        <v>98</v>
      </c>
      <c r="AA110" s="10" t="s">
        <v>549</v>
      </c>
      <c r="AB110" s="10" t="s">
        <v>81</v>
      </c>
      <c r="AC110" s="10" t="s">
        <v>72</v>
      </c>
      <c r="AD110" s="10" t="s">
        <v>145</v>
      </c>
      <c r="AE110" s="10">
        <v>18</v>
      </c>
      <c r="AF110" s="10" t="s">
        <v>134</v>
      </c>
    </row>
    <row r="111" spans="18:32">
      <c r="R111" s="10">
        <v>99</v>
      </c>
      <c r="S111" s="10" t="s">
        <v>305</v>
      </c>
      <c r="T111" s="10" t="s">
        <v>81</v>
      </c>
      <c r="U111" s="10" t="s">
        <v>72</v>
      </c>
      <c r="V111" s="10" t="s">
        <v>136</v>
      </c>
      <c r="W111" s="10">
        <v>22</v>
      </c>
      <c r="X111" s="10" t="s">
        <v>137</v>
      </c>
      <c r="Z111" s="10">
        <v>99</v>
      </c>
      <c r="AA111" s="10" t="s">
        <v>550</v>
      </c>
      <c r="AB111" s="10" t="s">
        <v>81</v>
      </c>
      <c r="AC111" s="10" t="s">
        <v>59</v>
      </c>
      <c r="AD111" s="10" t="s">
        <v>145</v>
      </c>
      <c r="AE111" s="10">
        <v>10</v>
      </c>
      <c r="AF111" s="10" t="s">
        <v>134</v>
      </c>
    </row>
    <row r="112" spans="18:32">
      <c r="R112" s="10">
        <v>100</v>
      </c>
      <c r="S112" s="10" t="s">
        <v>306</v>
      </c>
      <c r="T112" s="10" t="s">
        <v>81</v>
      </c>
      <c r="U112" s="10" t="s">
        <v>62</v>
      </c>
      <c r="V112" s="10" t="s">
        <v>136</v>
      </c>
      <c r="W112" s="10">
        <v>14</v>
      </c>
      <c r="X112" s="10" t="s">
        <v>137</v>
      </c>
      <c r="Z112" s="10">
        <v>100</v>
      </c>
      <c r="AA112" s="10" t="s">
        <v>551</v>
      </c>
      <c r="AB112" s="10" t="s">
        <v>81</v>
      </c>
      <c r="AC112" s="10" t="s">
        <v>55</v>
      </c>
      <c r="AD112" s="10" t="s">
        <v>136</v>
      </c>
      <c r="AE112" s="10">
        <v>9</v>
      </c>
      <c r="AF112" s="10" t="s">
        <v>134</v>
      </c>
    </row>
    <row r="113" spans="18:32">
      <c r="R113" s="10">
        <v>101</v>
      </c>
      <c r="S113" s="10" t="s">
        <v>307</v>
      </c>
      <c r="T113" s="10" t="s">
        <v>81</v>
      </c>
      <c r="U113" s="10" t="s">
        <v>66</v>
      </c>
      <c r="V113" s="10" t="s">
        <v>136</v>
      </c>
      <c r="W113" s="10">
        <v>10</v>
      </c>
      <c r="X113" s="10" t="s">
        <v>137</v>
      </c>
      <c r="Z113" s="10">
        <v>101</v>
      </c>
      <c r="AA113" s="10" t="s">
        <v>552</v>
      </c>
      <c r="AB113" s="10" t="s">
        <v>81</v>
      </c>
      <c r="AC113" s="10" t="s">
        <v>75</v>
      </c>
      <c r="AD113" s="10" t="s">
        <v>133</v>
      </c>
      <c r="AE113" s="10">
        <v>14</v>
      </c>
      <c r="AF113" s="10" t="s">
        <v>137</v>
      </c>
    </row>
    <row r="114" spans="18:32">
      <c r="R114" s="10">
        <v>102</v>
      </c>
      <c r="S114" s="10" t="s">
        <v>308</v>
      </c>
      <c r="T114" s="10" t="s">
        <v>81</v>
      </c>
      <c r="U114" s="10" t="s">
        <v>57</v>
      </c>
      <c r="V114" s="10" t="s">
        <v>133</v>
      </c>
      <c r="W114" s="10">
        <v>10</v>
      </c>
      <c r="X114" s="10" t="s">
        <v>134</v>
      </c>
      <c r="Z114" s="10">
        <v>102</v>
      </c>
      <c r="AA114" s="10" t="s">
        <v>553</v>
      </c>
      <c r="AB114" s="10" t="s">
        <v>81</v>
      </c>
      <c r="AC114" s="10" t="s">
        <v>62</v>
      </c>
      <c r="AD114" s="10" t="s">
        <v>136</v>
      </c>
      <c r="AE114" s="10">
        <v>14</v>
      </c>
      <c r="AF114" s="10" t="s">
        <v>137</v>
      </c>
    </row>
    <row r="115" spans="18:32">
      <c r="R115" s="10">
        <v>103</v>
      </c>
      <c r="S115" s="10" t="s">
        <v>309</v>
      </c>
      <c r="T115" s="10" t="s">
        <v>81</v>
      </c>
      <c r="U115" s="10" t="s">
        <v>52</v>
      </c>
      <c r="V115" s="10" t="s">
        <v>133</v>
      </c>
      <c r="W115" s="10">
        <v>5</v>
      </c>
      <c r="X115" s="10" t="s">
        <v>134</v>
      </c>
      <c r="Z115" s="10">
        <v>103</v>
      </c>
      <c r="AA115" s="10" t="s">
        <v>554</v>
      </c>
      <c r="AB115" s="10" t="s">
        <v>81</v>
      </c>
      <c r="AC115" s="10" t="s">
        <v>66</v>
      </c>
      <c r="AD115" s="10" t="s">
        <v>136</v>
      </c>
      <c r="AE115" s="10">
        <v>11</v>
      </c>
      <c r="AF115" s="10" t="s">
        <v>137</v>
      </c>
    </row>
    <row r="116" spans="18:32">
      <c r="R116" s="10">
        <v>104</v>
      </c>
      <c r="S116" s="10" t="s">
        <v>310</v>
      </c>
      <c r="T116" s="10" t="s">
        <v>81</v>
      </c>
      <c r="U116" s="10" t="s">
        <v>55</v>
      </c>
      <c r="V116" s="10" t="s">
        <v>133</v>
      </c>
      <c r="W116" s="10">
        <v>13</v>
      </c>
      <c r="X116" s="10" t="s">
        <v>134</v>
      </c>
      <c r="Z116" s="10">
        <v>104</v>
      </c>
      <c r="AA116" s="10" t="s">
        <v>555</v>
      </c>
      <c r="AB116" s="10" t="s">
        <v>81</v>
      </c>
      <c r="AC116" s="10" t="s">
        <v>59</v>
      </c>
      <c r="AD116" s="10" t="s">
        <v>136</v>
      </c>
      <c r="AE116" s="10">
        <v>11</v>
      </c>
      <c r="AF116" s="10" t="s">
        <v>137</v>
      </c>
    </row>
    <row r="117" spans="18:32">
      <c r="R117" s="10">
        <v>105</v>
      </c>
      <c r="S117" s="10" t="s">
        <v>311</v>
      </c>
      <c r="T117" s="10" t="s">
        <v>81</v>
      </c>
      <c r="U117" s="10" t="s">
        <v>59</v>
      </c>
      <c r="V117" s="10" t="s">
        <v>136</v>
      </c>
      <c r="W117" s="10">
        <v>12</v>
      </c>
      <c r="X117" s="10" t="s">
        <v>134</v>
      </c>
      <c r="Z117" s="10">
        <v>105</v>
      </c>
      <c r="AA117" s="10" t="s">
        <v>556</v>
      </c>
      <c r="AB117" s="10" t="s">
        <v>81</v>
      </c>
      <c r="AC117" s="10" t="s">
        <v>62</v>
      </c>
      <c r="AD117" s="10" t="s">
        <v>145</v>
      </c>
      <c r="AE117" s="10">
        <v>15</v>
      </c>
      <c r="AF117" s="10" t="s">
        <v>137</v>
      </c>
    </row>
    <row r="118" spans="18:32">
      <c r="R118" s="10">
        <v>106</v>
      </c>
      <c r="S118" s="10" t="s">
        <v>312</v>
      </c>
      <c r="T118" s="10" t="s">
        <v>81</v>
      </c>
      <c r="U118" s="10" t="s">
        <v>62</v>
      </c>
      <c r="V118" s="10" t="s">
        <v>133</v>
      </c>
      <c r="W118" s="10">
        <v>15</v>
      </c>
      <c r="X118" s="10" t="s">
        <v>134</v>
      </c>
      <c r="Z118" s="10">
        <v>106</v>
      </c>
      <c r="AA118" s="10" t="s">
        <v>557</v>
      </c>
      <c r="AB118" s="10" t="s">
        <v>81</v>
      </c>
      <c r="AC118" s="10" t="s">
        <v>75</v>
      </c>
      <c r="AD118" s="10" t="s">
        <v>136</v>
      </c>
      <c r="AE118" s="10">
        <v>15</v>
      </c>
      <c r="AF118" s="10" t="s">
        <v>137</v>
      </c>
    </row>
    <row r="119" spans="18:32">
      <c r="R119" s="10">
        <v>107</v>
      </c>
      <c r="S119" s="10" t="s">
        <v>313</v>
      </c>
      <c r="T119" s="10" t="s">
        <v>81</v>
      </c>
      <c r="U119" s="10" t="s">
        <v>52</v>
      </c>
      <c r="V119" s="10" t="s">
        <v>136</v>
      </c>
      <c r="W119" s="10">
        <v>6</v>
      </c>
      <c r="X119" s="10" t="s">
        <v>137</v>
      </c>
      <c r="Z119" s="10">
        <v>107</v>
      </c>
      <c r="AA119" s="10" t="s">
        <v>558</v>
      </c>
      <c r="AB119" s="10" t="s">
        <v>81</v>
      </c>
      <c r="AC119" s="10" t="s">
        <v>62</v>
      </c>
      <c r="AD119" s="10" t="s">
        <v>136</v>
      </c>
      <c r="AE119" s="10">
        <v>16</v>
      </c>
      <c r="AF119" s="10" t="s">
        <v>137</v>
      </c>
    </row>
    <row r="120" spans="18:32">
      <c r="R120" s="10">
        <v>108</v>
      </c>
      <c r="S120" s="10" t="s">
        <v>314</v>
      </c>
      <c r="T120" s="10" t="s">
        <v>81</v>
      </c>
      <c r="U120" s="10" t="s">
        <v>62</v>
      </c>
      <c r="V120" s="10" t="s">
        <v>136</v>
      </c>
      <c r="W120" s="10">
        <v>16</v>
      </c>
      <c r="X120" s="10" t="s">
        <v>137</v>
      </c>
      <c r="Z120" s="10">
        <v>108</v>
      </c>
      <c r="AA120" s="10" t="s">
        <v>559</v>
      </c>
      <c r="AB120" s="10" t="s">
        <v>81</v>
      </c>
      <c r="AC120" s="10" t="s">
        <v>66</v>
      </c>
      <c r="AD120" s="10" t="s">
        <v>136</v>
      </c>
      <c r="AE120" s="10">
        <v>12</v>
      </c>
      <c r="AF120" s="10" t="s">
        <v>137</v>
      </c>
    </row>
    <row r="121" spans="18:32">
      <c r="R121" s="10">
        <v>109</v>
      </c>
      <c r="S121" s="10" t="s">
        <v>315</v>
      </c>
      <c r="T121" s="10" t="s">
        <v>81</v>
      </c>
      <c r="U121" s="10" t="s">
        <v>57</v>
      </c>
      <c r="V121" s="10" t="s">
        <v>136</v>
      </c>
      <c r="W121" s="10">
        <v>11</v>
      </c>
      <c r="X121" s="10" t="s">
        <v>134</v>
      </c>
      <c r="Z121" s="10">
        <v>109</v>
      </c>
      <c r="AA121" s="10" t="s">
        <v>560</v>
      </c>
      <c r="AB121" s="10" t="s">
        <v>81</v>
      </c>
      <c r="AC121" s="10" t="s">
        <v>70</v>
      </c>
      <c r="AD121" s="10" t="s">
        <v>136</v>
      </c>
      <c r="AE121" s="10">
        <v>9</v>
      </c>
      <c r="AF121" s="10" t="s">
        <v>134</v>
      </c>
    </row>
    <row r="122" spans="18:32">
      <c r="R122" s="10">
        <v>110</v>
      </c>
      <c r="S122" s="10" t="s">
        <v>316</v>
      </c>
      <c r="T122" s="10" t="s">
        <v>81</v>
      </c>
      <c r="U122" s="10" t="s">
        <v>75</v>
      </c>
      <c r="V122" s="10" t="s">
        <v>133</v>
      </c>
      <c r="W122" s="10">
        <v>15</v>
      </c>
      <c r="X122" s="10" t="s">
        <v>134</v>
      </c>
      <c r="Z122" s="10">
        <v>110</v>
      </c>
      <c r="AA122" s="10" t="s">
        <v>561</v>
      </c>
      <c r="AB122" s="10" t="s">
        <v>81</v>
      </c>
      <c r="AC122" s="10" t="s">
        <v>57</v>
      </c>
      <c r="AD122" s="10" t="s">
        <v>136</v>
      </c>
      <c r="AE122" s="10">
        <v>11</v>
      </c>
      <c r="AF122" s="10" t="s">
        <v>134</v>
      </c>
    </row>
    <row r="123" spans="18:32">
      <c r="R123" s="10">
        <v>111</v>
      </c>
      <c r="S123" s="10" t="s">
        <v>317</v>
      </c>
      <c r="T123" s="10" t="s">
        <v>81</v>
      </c>
      <c r="U123" s="10" t="s">
        <v>62</v>
      </c>
      <c r="V123" s="10" t="s">
        <v>136</v>
      </c>
      <c r="W123" s="10">
        <v>17</v>
      </c>
      <c r="X123" s="10" t="s">
        <v>137</v>
      </c>
      <c r="Z123" s="10">
        <v>111</v>
      </c>
      <c r="AA123" s="10" t="s">
        <v>562</v>
      </c>
      <c r="AB123" s="10" t="s">
        <v>81</v>
      </c>
      <c r="AC123" s="10" t="s">
        <v>70</v>
      </c>
      <c r="AD123" s="10" t="s">
        <v>133</v>
      </c>
      <c r="AE123" s="10">
        <v>10</v>
      </c>
      <c r="AF123" s="10" t="s">
        <v>134</v>
      </c>
    </row>
    <row r="124" spans="18:32">
      <c r="R124" s="10">
        <v>112</v>
      </c>
      <c r="S124" s="10" t="s">
        <v>318</v>
      </c>
      <c r="T124" s="10" t="s">
        <v>81</v>
      </c>
      <c r="U124" s="10" t="s">
        <v>72</v>
      </c>
      <c r="V124" s="10" t="s">
        <v>136</v>
      </c>
      <c r="W124" s="10">
        <v>23</v>
      </c>
      <c r="X124" s="10" t="s">
        <v>137</v>
      </c>
      <c r="Z124" s="10">
        <v>112</v>
      </c>
      <c r="AA124" s="10" t="s">
        <v>563</v>
      </c>
      <c r="AB124" s="10" t="s">
        <v>81</v>
      </c>
      <c r="AC124" s="10" t="s">
        <v>55</v>
      </c>
      <c r="AD124" s="10" t="s">
        <v>133</v>
      </c>
      <c r="AE124" s="10">
        <v>10</v>
      </c>
      <c r="AF124" s="10" t="s">
        <v>134</v>
      </c>
    </row>
    <row r="125" spans="18:32">
      <c r="R125" s="10">
        <v>113</v>
      </c>
      <c r="S125" s="10" t="s">
        <v>319</v>
      </c>
      <c r="T125" s="10" t="s">
        <v>81</v>
      </c>
      <c r="U125" s="10" t="s">
        <v>75</v>
      </c>
      <c r="V125" s="10" t="s">
        <v>136</v>
      </c>
      <c r="W125" s="10">
        <v>16</v>
      </c>
      <c r="X125" s="10" t="s">
        <v>137</v>
      </c>
      <c r="Z125" s="10">
        <v>113</v>
      </c>
      <c r="AA125" s="10" t="s">
        <v>564</v>
      </c>
      <c r="AB125" s="10" t="s">
        <v>81</v>
      </c>
      <c r="AC125" s="10" t="s">
        <v>70</v>
      </c>
      <c r="AD125" s="10" t="s">
        <v>136</v>
      </c>
      <c r="AE125" s="10">
        <v>11</v>
      </c>
      <c r="AF125" s="10" t="s">
        <v>134</v>
      </c>
    </row>
    <row r="126" spans="18:32">
      <c r="R126" s="10">
        <v>114</v>
      </c>
      <c r="S126" s="10" t="s">
        <v>320</v>
      </c>
      <c r="T126" s="10" t="s">
        <v>81</v>
      </c>
      <c r="U126" s="10" t="s">
        <v>55</v>
      </c>
      <c r="V126" s="10" t="s">
        <v>133</v>
      </c>
      <c r="W126" s="10">
        <v>14</v>
      </c>
      <c r="X126" s="10" t="s">
        <v>137</v>
      </c>
      <c r="Z126" s="10">
        <v>114</v>
      </c>
      <c r="AA126" s="10" t="s">
        <v>270</v>
      </c>
      <c r="AB126" s="10" t="s">
        <v>81</v>
      </c>
      <c r="AC126" s="10" t="s">
        <v>75</v>
      </c>
      <c r="AD126" s="10" t="s">
        <v>136</v>
      </c>
      <c r="AE126" s="10">
        <v>16</v>
      </c>
      <c r="AF126" s="10" t="s">
        <v>137</v>
      </c>
    </row>
    <row r="127" spans="18:32">
      <c r="R127" s="10">
        <v>115</v>
      </c>
      <c r="S127" s="10" t="s">
        <v>321</v>
      </c>
      <c r="T127" s="10" t="s">
        <v>81</v>
      </c>
      <c r="U127" s="10" t="s">
        <v>75</v>
      </c>
      <c r="V127" s="10" t="s">
        <v>133</v>
      </c>
      <c r="W127" s="10">
        <v>17</v>
      </c>
      <c r="X127" s="10" t="s">
        <v>137</v>
      </c>
      <c r="Z127" s="10">
        <v>115</v>
      </c>
      <c r="AA127" s="10" t="s">
        <v>565</v>
      </c>
      <c r="AB127" s="10" t="s">
        <v>81</v>
      </c>
      <c r="AC127" s="10" t="s">
        <v>57</v>
      </c>
      <c r="AD127" s="10" t="s">
        <v>133</v>
      </c>
      <c r="AE127" s="10">
        <v>12</v>
      </c>
      <c r="AF127" s="10" t="s">
        <v>134</v>
      </c>
    </row>
    <row r="128" spans="18:32">
      <c r="R128" s="10">
        <v>116</v>
      </c>
      <c r="S128" s="10" t="s">
        <v>322</v>
      </c>
      <c r="T128" s="10" t="s">
        <v>81</v>
      </c>
      <c r="U128" s="10" t="s">
        <v>66</v>
      </c>
      <c r="V128" s="10" t="s">
        <v>136</v>
      </c>
      <c r="W128" s="10">
        <v>11</v>
      </c>
      <c r="X128" s="10" t="s">
        <v>137</v>
      </c>
      <c r="Z128" s="10">
        <v>116</v>
      </c>
      <c r="AA128" s="10" t="s">
        <v>566</v>
      </c>
      <c r="AB128" s="10" t="s">
        <v>81</v>
      </c>
      <c r="AC128" s="10" t="s">
        <v>47</v>
      </c>
      <c r="AD128" s="10" t="s">
        <v>133</v>
      </c>
      <c r="AE128" s="10">
        <v>2</v>
      </c>
      <c r="AF128" s="10" t="s">
        <v>134</v>
      </c>
    </row>
    <row r="129" spans="18:32">
      <c r="R129" s="10">
        <v>117</v>
      </c>
      <c r="S129" s="10" t="s">
        <v>323</v>
      </c>
      <c r="T129" s="10" t="s">
        <v>81</v>
      </c>
      <c r="U129" s="10" t="s">
        <v>62</v>
      </c>
      <c r="V129" s="10" t="s">
        <v>136</v>
      </c>
      <c r="W129" s="10">
        <v>18</v>
      </c>
      <c r="X129" s="10" t="s">
        <v>137</v>
      </c>
      <c r="Z129" s="10">
        <v>117</v>
      </c>
      <c r="AA129" s="10" t="s">
        <v>567</v>
      </c>
      <c r="AB129" s="10" t="s">
        <v>81</v>
      </c>
      <c r="AC129" s="10" t="s">
        <v>62</v>
      </c>
      <c r="AD129" s="10" t="s">
        <v>136</v>
      </c>
      <c r="AE129" s="10">
        <v>17</v>
      </c>
      <c r="AF129" s="10" t="s">
        <v>137</v>
      </c>
    </row>
    <row r="130" spans="18:32">
      <c r="R130" s="10">
        <v>118</v>
      </c>
      <c r="S130" s="10" t="s">
        <v>324</v>
      </c>
      <c r="T130" s="10" t="s">
        <v>81</v>
      </c>
      <c r="U130" s="10" t="s">
        <v>62</v>
      </c>
      <c r="V130" s="10" t="s">
        <v>136</v>
      </c>
      <c r="W130" s="10">
        <v>19</v>
      </c>
      <c r="X130" s="10" t="s">
        <v>134</v>
      </c>
      <c r="Z130" s="10">
        <v>118</v>
      </c>
      <c r="AA130" s="10" t="s">
        <v>568</v>
      </c>
      <c r="AB130" s="10" t="s">
        <v>81</v>
      </c>
      <c r="AC130" s="10" t="s">
        <v>75</v>
      </c>
      <c r="AD130" s="10" t="s">
        <v>136</v>
      </c>
      <c r="AE130" s="10">
        <v>17</v>
      </c>
      <c r="AF130" s="10" t="s">
        <v>137</v>
      </c>
    </row>
    <row r="131" spans="18:32">
      <c r="R131" s="10">
        <v>119</v>
      </c>
      <c r="S131" s="10" t="s">
        <v>325</v>
      </c>
      <c r="T131" s="10" t="s">
        <v>81</v>
      </c>
      <c r="U131" s="10" t="s">
        <v>72</v>
      </c>
      <c r="V131" s="10" t="s">
        <v>136</v>
      </c>
      <c r="W131" s="10">
        <v>24</v>
      </c>
      <c r="X131" s="10" t="s">
        <v>137</v>
      </c>
      <c r="Z131" s="10">
        <v>119</v>
      </c>
      <c r="AA131" s="10" t="s">
        <v>569</v>
      </c>
      <c r="AB131" s="10" t="s">
        <v>81</v>
      </c>
      <c r="AC131" s="10" t="s">
        <v>72</v>
      </c>
      <c r="AD131" s="10" t="s">
        <v>136</v>
      </c>
      <c r="AE131" s="10">
        <v>19</v>
      </c>
      <c r="AF131" s="10" t="s">
        <v>137</v>
      </c>
    </row>
    <row r="132" spans="18:32">
      <c r="R132" s="10">
        <v>120</v>
      </c>
      <c r="S132" s="10" t="s">
        <v>326</v>
      </c>
      <c r="T132" s="10" t="s">
        <v>81</v>
      </c>
      <c r="U132" s="10" t="s">
        <v>62</v>
      </c>
      <c r="V132" s="10" t="s">
        <v>136</v>
      </c>
      <c r="W132" s="10">
        <v>20</v>
      </c>
      <c r="X132" s="10" t="s">
        <v>137</v>
      </c>
      <c r="Z132" s="10">
        <v>120</v>
      </c>
      <c r="AA132" s="10" t="s">
        <v>570</v>
      </c>
      <c r="AB132" s="10" t="s">
        <v>81</v>
      </c>
      <c r="AC132" s="10" t="s">
        <v>72</v>
      </c>
      <c r="AD132" s="10" t="s">
        <v>136</v>
      </c>
      <c r="AE132" s="10">
        <v>20</v>
      </c>
      <c r="AF132" s="10" t="s">
        <v>137</v>
      </c>
    </row>
    <row r="133" spans="18:32">
      <c r="R133" s="10">
        <v>121</v>
      </c>
      <c r="S133" s="10" t="s">
        <v>327</v>
      </c>
      <c r="T133" s="10" t="s">
        <v>81</v>
      </c>
      <c r="U133" s="10" t="s">
        <v>59</v>
      </c>
      <c r="V133" s="10" t="s">
        <v>133</v>
      </c>
      <c r="W133" s="10">
        <v>13</v>
      </c>
      <c r="X133" s="10" t="s">
        <v>134</v>
      </c>
      <c r="Z133" s="10">
        <v>121</v>
      </c>
      <c r="AA133" s="10" t="s">
        <v>571</v>
      </c>
      <c r="AB133" s="10" t="s">
        <v>81</v>
      </c>
      <c r="AC133" s="10" t="s">
        <v>59</v>
      </c>
      <c r="AD133" s="10" t="s">
        <v>145</v>
      </c>
      <c r="AE133" s="10">
        <v>12</v>
      </c>
      <c r="AF133" s="10" t="s">
        <v>134</v>
      </c>
    </row>
    <row r="134" spans="18:32">
      <c r="R134" s="10">
        <v>122</v>
      </c>
      <c r="S134" s="10" t="s">
        <v>328</v>
      </c>
      <c r="T134" s="10" t="s">
        <v>81</v>
      </c>
      <c r="U134" s="10" t="s">
        <v>75</v>
      </c>
      <c r="V134" s="10" t="s">
        <v>136</v>
      </c>
      <c r="W134" s="10">
        <v>18</v>
      </c>
      <c r="X134" s="10" t="s">
        <v>134</v>
      </c>
      <c r="Z134" s="10">
        <v>122</v>
      </c>
      <c r="AA134" s="10" t="s">
        <v>572</v>
      </c>
      <c r="AB134" s="10" t="s">
        <v>81</v>
      </c>
      <c r="AC134" s="10" t="s">
        <v>75</v>
      </c>
      <c r="AD134" s="10" t="s">
        <v>145</v>
      </c>
      <c r="AE134" s="10">
        <v>18</v>
      </c>
      <c r="AF134" s="10" t="s">
        <v>134</v>
      </c>
    </row>
    <row r="135" spans="18:32">
      <c r="R135" s="10">
        <v>123</v>
      </c>
      <c r="S135" s="10" t="s">
        <v>329</v>
      </c>
      <c r="T135" s="10" t="s">
        <v>81</v>
      </c>
      <c r="U135" s="10" t="s">
        <v>62</v>
      </c>
      <c r="V135" s="10" t="s">
        <v>145</v>
      </c>
      <c r="W135" s="10">
        <v>21</v>
      </c>
      <c r="X135" s="10" t="s">
        <v>137</v>
      </c>
      <c r="Z135" s="10">
        <v>123</v>
      </c>
      <c r="AA135" s="10" t="s">
        <v>573</v>
      </c>
      <c r="AB135" s="10" t="s">
        <v>81</v>
      </c>
      <c r="AC135" s="10" t="s">
        <v>72</v>
      </c>
      <c r="AD135" s="10" t="s">
        <v>145</v>
      </c>
      <c r="AE135" s="10">
        <v>21</v>
      </c>
      <c r="AF135" s="10" t="s">
        <v>137</v>
      </c>
    </row>
    <row r="136" spans="18:32">
      <c r="R136" s="10">
        <v>124</v>
      </c>
      <c r="S136" s="10" t="s">
        <v>330</v>
      </c>
      <c r="T136" s="10" t="s">
        <v>81</v>
      </c>
      <c r="U136" s="10" t="s">
        <v>72</v>
      </c>
      <c r="V136" s="10" t="s">
        <v>136</v>
      </c>
      <c r="W136" s="10">
        <v>25</v>
      </c>
      <c r="X136" s="10" t="s">
        <v>134</v>
      </c>
      <c r="Z136" s="10">
        <v>124</v>
      </c>
      <c r="AA136" s="10" t="s">
        <v>574</v>
      </c>
      <c r="AB136" s="10" t="s">
        <v>81</v>
      </c>
      <c r="AC136" s="10" t="s">
        <v>72</v>
      </c>
      <c r="AD136" s="10" t="s">
        <v>145</v>
      </c>
      <c r="AE136" s="10">
        <v>22</v>
      </c>
      <c r="AF136" s="10" t="s">
        <v>137</v>
      </c>
    </row>
    <row r="137" spans="18:32">
      <c r="R137" s="10">
        <v>125</v>
      </c>
      <c r="S137" s="10" t="s">
        <v>331</v>
      </c>
      <c r="T137" s="10" t="s">
        <v>81</v>
      </c>
      <c r="U137" s="10" t="s">
        <v>72</v>
      </c>
      <c r="V137" s="10" t="s">
        <v>136</v>
      </c>
      <c r="W137" s="10">
        <v>26</v>
      </c>
      <c r="X137" s="10" t="s">
        <v>134</v>
      </c>
      <c r="Z137" s="10">
        <v>125</v>
      </c>
      <c r="AA137" s="10" t="s">
        <v>575</v>
      </c>
      <c r="AB137" s="10" t="s">
        <v>81</v>
      </c>
      <c r="AC137" s="10" t="s">
        <v>62</v>
      </c>
      <c r="AD137" s="10" t="s">
        <v>145</v>
      </c>
      <c r="AE137" s="10">
        <v>18</v>
      </c>
      <c r="AF137" s="10" t="s">
        <v>134</v>
      </c>
    </row>
    <row r="138" spans="18:32">
      <c r="R138" s="10">
        <v>126</v>
      </c>
      <c r="S138" s="10" t="s">
        <v>332</v>
      </c>
      <c r="T138" s="10" t="s">
        <v>81</v>
      </c>
      <c r="U138" s="10" t="s">
        <v>75</v>
      </c>
      <c r="V138" s="10" t="s">
        <v>136</v>
      </c>
      <c r="W138" s="10">
        <v>19</v>
      </c>
      <c r="X138" s="10" t="s">
        <v>137</v>
      </c>
      <c r="Z138" s="10">
        <v>126</v>
      </c>
      <c r="AA138" s="10" t="s">
        <v>576</v>
      </c>
      <c r="AB138" s="10" t="s">
        <v>81</v>
      </c>
      <c r="AC138" s="10" t="s">
        <v>59</v>
      </c>
      <c r="AD138" s="10" t="s">
        <v>136</v>
      </c>
      <c r="AE138" s="10">
        <v>13</v>
      </c>
      <c r="AF138" s="10" t="s">
        <v>137</v>
      </c>
    </row>
    <row r="139" spans="18:32">
      <c r="R139" s="10">
        <v>127</v>
      </c>
      <c r="S139" s="10" t="s">
        <v>333</v>
      </c>
      <c r="T139" s="10" t="s">
        <v>81</v>
      </c>
      <c r="U139" s="10" t="s">
        <v>75</v>
      </c>
      <c r="V139" s="10" t="s">
        <v>136</v>
      </c>
      <c r="W139" s="10">
        <v>20</v>
      </c>
      <c r="X139" s="10" t="s">
        <v>137</v>
      </c>
      <c r="Z139" s="10">
        <v>127</v>
      </c>
      <c r="AA139" s="10" t="s">
        <v>577</v>
      </c>
      <c r="AB139" s="10" t="s">
        <v>81</v>
      </c>
      <c r="AC139" s="10" t="s">
        <v>72</v>
      </c>
      <c r="AD139" s="10" t="s">
        <v>136</v>
      </c>
      <c r="AE139" s="10">
        <v>23</v>
      </c>
      <c r="AF139" s="10" t="s">
        <v>137</v>
      </c>
    </row>
    <row r="140" spans="18:32">
      <c r="R140" s="10">
        <v>128</v>
      </c>
      <c r="S140" s="10" t="s">
        <v>334</v>
      </c>
      <c r="T140" s="10" t="s">
        <v>81</v>
      </c>
      <c r="U140" s="10" t="s">
        <v>59</v>
      </c>
      <c r="V140" s="10" t="s">
        <v>145</v>
      </c>
      <c r="W140" s="10">
        <v>14</v>
      </c>
      <c r="X140" s="10" t="s">
        <v>137</v>
      </c>
      <c r="Z140" s="10">
        <v>128</v>
      </c>
      <c r="AA140" s="10" t="s">
        <v>578</v>
      </c>
      <c r="AB140" s="10" t="s">
        <v>81</v>
      </c>
      <c r="AC140" s="10" t="s">
        <v>72</v>
      </c>
      <c r="AD140" s="10" t="s">
        <v>136</v>
      </c>
      <c r="AE140" s="10">
        <v>24</v>
      </c>
      <c r="AF140" s="10" t="s">
        <v>137</v>
      </c>
    </row>
    <row r="141" spans="18:32">
      <c r="R141" s="10">
        <v>129</v>
      </c>
      <c r="S141" s="10" t="s">
        <v>335</v>
      </c>
      <c r="T141" s="10" t="s">
        <v>81</v>
      </c>
      <c r="U141" s="10" t="s">
        <v>66</v>
      </c>
      <c r="V141" s="10" t="s">
        <v>136</v>
      </c>
      <c r="W141" s="10">
        <v>12</v>
      </c>
      <c r="X141" s="10" t="s">
        <v>137</v>
      </c>
      <c r="Z141" s="10">
        <v>129</v>
      </c>
      <c r="AA141" s="10" t="s">
        <v>579</v>
      </c>
      <c r="AB141" s="10" t="s">
        <v>81</v>
      </c>
      <c r="AC141" s="10" t="s">
        <v>57</v>
      </c>
      <c r="AD141" s="10" t="s">
        <v>133</v>
      </c>
      <c r="AE141" s="10">
        <v>13</v>
      </c>
      <c r="AF141" s="10" t="s">
        <v>134</v>
      </c>
    </row>
    <row r="142" spans="18:32">
      <c r="R142" s="10">
        <v>130</v>
      </c>
      <c r="S142" s="10" t="s">
        <v>336</v>
      </c>
      <c r="T142" s="10" t="s">
        <v>81</v>
      </c>
      <c r="U142" s="10" t="s">
        <v>62</v>
      </c>
      <c r="V142" s="10" t="s">
        <v>136</v>
      </c>
      <c r="W142" s="10">
        <v>22</v>
      </c>
      <c r="X142" s="10" t="s">
        <v>134</v>
      </c>
      <c r="Z142" s="10">
        <v>130</v>
      </c>
      <c r="AA142" s="10" t="s">
        <v>580</v>
      </c>
      <c r="AB142" s="10" t="s">
        <v>81</v>
      </c>
      <c r="AC142" s="10" t="s">
        <v>57</v>
      </c>
      <c r="AD142" s="10" t="s">
        <v>133</v>
      </c>
      <c r="AE142" s="10">
        <v>14</v>
      </c>
      <c r="AF142" s="10" t="s">
        <v>134</v>
      </c>
    </row>
    <row r="143" spans="18:32">
      <c r="R143" s="10">
        <v>131</v>
      </c>
      <c r="S143" s="10" t="s">
        <v>337</v>
      </c>
      <c r="T143" s="10" t="s">
        <v>81</v>
      </c>
      <c r="U143" s="10" t="s">
        <v>59</v>
      </c>
      <c r="V143" s="10" t="s">
        <v>133</v>
      </c>
      <c r="W143" s="10">
        <v>15</v>
      </c>
      <c r="X143" s="10" t="s">
        <v>134</v>
      </c>
      <c r="Z143" s="10">
        <v>131</v>
      </c>
      <c r="AA143" s="10" t="s">
        <v>581</v>
      </c>
      <c r="AB143" s="10" t="s">
        <v>81</v>
      </c>
      <c r="AC143" s="10" t="s">
        <v>66</v>
      </c>
      <c r="AD143" s="10" t="s">
        <v>136</v>
      </c>
      <c r="AE143" s="10">
        <v>13</v>
      </c>
      <c r="AF143" s="10" t="s">
        <v>137</v>
      </c>
    </row>
    <row r="144" spans="18:32">
      <c r="R144" s="10">
        <v>132</v>
      </c>
      <c r="S144" s="10" t="s">
        <v>338</v>
      </c>
      <c r="T144" s="10" t="s">
        <v>81</v>
      </c>
      <c r="U144" s="10" t="s">
        <v>62</v>
      </c>
      <c r="V144" s="10" t="s">
        <v>136</v>
      </c>
      <c r="W144" s="10">
        <v>23</v>
      </c>
      <c r="X144" s="10" t="s">
        <v>134</v>
      </c>
      <c r="Z144" s="10">
        <v>132</v>
      </c>
      <c r="AA144" s="10" t="s">
        <v>582</v>
      </c>
      <c r="AB144" s="10" t="s">
        <v>81</v>
      </c>
      <c r="AC144" s="10" t="s">
        <v>62</v>
      </c>
      <c r="AD144" s="10" t="s">
        <v>136</v>
      </c>
      <c r="AE144" s="10">
        <v>19</v>
      </c>
      <c r="AF144" s="10" t="s">
        <v>137</v>
      </c>
    </row>
    <row r="145" spans="18:32">
      <c r="R145" s="10">
        <v>133</v>
      </c>
      <c r="S145" s="10" t="s">
        <v>339</v>
      </c>
      <c r="T145" s="10" t="s">
        <v>81</v>
      </c>
      <c r="U145" s="10" t="s">
        <v>75</v>
      </c>
      <c r="V145" s="10" t="s">
        <v>136</v>
      </c>
      <c r="W145" s="10">
        <v>21</v>
      </c>
      <c r="X145" s="10" t="s">
        <v>137</v>
      </c>
      <c r="Z145" s="10">
        <v>133</v>
      </c>
      <c r="AA145" s="10" t="s">
        <v>583</v>
      </c>
      <c r="AB145" s="10" t="s">
        <v>81</v>
      </c>
      <c r="AC145" s="10" t="s">
        <v>75</v>
      </c>
      <c r="AD145" s="10" t="s">
        <v>136</v>
      </c>
      <c r="AE145" s="10">
        <v>19</v>
      </c>
      <c r="AF145" s="10" t="s">
        <v>137</v>
      </c>
    </row>
    <row r="146" spans="18:32">
      <c r="R146" s="10">
        <v>134</v>
      </c>
      <c r="S146" s="10" t="s">
        <v>340</v>
      </c>
      <c r="T146" s="10" t="s">
        <v>81</v>
      </c>
      <c r="U146" s="10" t="s">
        <v>55</v>
      </c>
      <c r="V146" s="10" t="s">
        <v>133</v>
      </c>
      <c r="W146" s="10">
        <v>15</v>
      </c>
      <c r="X146" s="10" t="s">
        <v>137</v>
      </c>
      <c r="Z146" s="10">
        <v>134</v>
      </c>
      <c r="AA146" s="10" t="s">
        <v>584</v>
      </c>
      <c r="AB146" s="10" t="s">
        <v>81</v>
      </c>
      <c r="AC146" s="10" t="s">
        <v>72</v>
      </c>
      <c r="AD146" s="10" t="s">
        <v>136</v>
      </c>
      <c r="AE146" s="10">
        <v>25</v>
      </c>
      <c r="AF146" s="10" t="s">
        <v>137</v>
      </c>
    </row>
    <row r="147" spans="18:32">
      <c r="R147" s="10">
        <v>135</v>
      </c>
      <c r="S147" s="10" t="s">
        <v>173</v>
      </c>
      <c r="T147" s="10" t="s">
        <v>83</v>
      </c>
      <c r="U147" s="10" t="s">
        <v>52</v>
      </c>
      <c r="V147" s="10" t="s">
        <v>133</v>
      </c>
      <c r="W147" s="10">
        <v>7</v>
      </c>
      <c r="X147" s="10" t="s">
        <v>134</v>
      </c>
      <c r="Z147" s="10">
        <v>135</v>
      </c>
      <c r="AA147" s="10" t="s">
        <v>585</v>
      </c>
      <c r="AB147" s="10" t="s">
        <v>81</v>
      </c>
      <c r="AC147" s="10" t="s">
        <v>59</v>
      </c>
      <c r="AD147" s="10" t="s">
        <v>145</v>
      </c>
      <c r="AE147" s="10">
        <v>14</v>
      </c>
      <c r="AF147" s="10" t="s">
        <v>137</v>
      </c>
    </row>
    <row r="148" spans="18:32">
      <c r="R148" s="10">
        <v>136</v>
      </c>
      <c r="S148" s="10" t="s">
        <v>173</v>
      </c>
      <c r="T148" s="10" t="s">
        <v>83</v>
      </c>
      <c r="U148" s="10" t="s">
        <v>55</v>
      </c>
      <c r="V148" s="10" t="s">
        <v>133</v>
      </c>
      <c r="W148" s="10">
        <v>16</v>
      </c>
      <c r="X148" s="10" t="s">
        <v>134</v>
      </c>
      <c r="Z148" s="10">
        <v>136</v>
      </c>
      <c r="AA148" s="10" t="s">
        <v>283</v>
      </c>
      <c r="AB148" s="10" t="s">
        <v>81</v>
      </c>
      <c r="AC148" s="10" t="s">
        <v>59</v>
      </c>
      <c r="AD148" s="10" t="s">
        <v>145</v>
      </c>
      <c r="AE148" s="10">
        <v>15</v>
      </c>
      <c r="AF148" s="10" t="s">
        <v>137</v>
      </c>
    </row>
    <row r="149" spans="18:32">
      <c r="R149" s="10">
        <v>137</v>
      </c>
      <c r="S149" s="10" t="s">
        <v>173</v>
      </c>
      <c r="T149" s="10" t="s">
        <v>83</v>
      </c>
      <c r="U149" s="10" t="s">
        <v>57</v>
      </c>
      <c r="V149" s="10" t="s">
        <v>133</v>
      </c>
      <c r="W149" s="10">
        <v>12</v>
      </c>
      <c r="X149" s="10" t="s">
        <v>134</v>
      </c>
      <c r="Z149" s="10">
        <v>137</v>
      </c>
      <c r="AA149" s="10" t="s">
        <v>586</v>
      </c>
      <c r="AB149" s="10" t="s">
        <v>81</v>
      </c>
      <c r="AC149" s="10" t="s">
        <v>66</v>
      </c>
      <c r="AD149" s="10" t="s">
        <v>145</v>
      </c>
      <c r="AE149" s="10">
        <v>14</v>
      </c>
      <c r="AF149" s="10" t="s">
        <v>137</v>
      </c>
    </row>
    <row r="150" spans="18:32">
      <c r="R150" s="10">
        <v>138</v>
      </c>
      <c r="S150" s="10" t="s">
        <v>173</v>
      </c>
      <c r="T150" s="10" t="s">
        <v>83</v>
      </c>
      <c r="U150" s="10" t="s">
        <v>70</v>
      </c>
      <c r="V150" s="10" t="s">
        <v>133</v>
      </c>
      <c r="W150" s="10">
        <v>5</v>
      </c>
      <c r="X150" s="10" t="s">
        <v>134</v>
      </c>
      <c r="Z150" s="10">
        <v>138</v>
      </c>
      <c r="AA150" s="10" t="s">
        <v>587</v>
      </c>
      <c r="AB150" s="10" t="s">
        <v>81</v>
      </c>
      <c r="AC150" s="10" t="s">
        <v>62</v>
      </c>
      <c r="AD150" s="10" t="s">
        <v>145</v>
      </c>
      <c r="AE150" s="10">
        <v>20</v>
      </c>
      <c r="AF150" s="10" t="s">
        <v>137</v>
      </c>
    </row>
    <row r="151" spans="18:32">
      <c r="R151" s="10">
        <v>139</v>
      </c>
      <c r="S151" s="10" t="s">
        <v>341</v>
      </c>
      <c r="T151" s="10" t="s">
        <v>83</v>
      </c>
      <c r="U151" s="10" t="s">
        <v>75</v>
      </c>
      <c r="V151" s="10" t="s">
        <v>136</v>
      </c>
      <c r="W151" s="10">
        <v>22</v>
      </c>
      <c r="X151" s="10" t="s">
        <v>137</v>
      </c>
      <c r="Z151" s="10">
        <v>139</v>
      </c>
      <c r="AA151" s="10" t="s">
        <v>588</v>
      </c>
      <c r="AB151" s="10" t="s">
        <v>81</v>
      </c>
      <c r="AC151" s="10" t="s">
        <v>75</v>
      </c>
      <c r="AD151" s="10" t="s">
        <v>145</v>
      </c>
      <c r="AE151" s="10">
        <v>20</v>
      </c>
      <c r="AF151" s="10" t="s">
        <v>137</v>
      </c>
    </row>
    <row r="152" spans="18:32">
      <c r="R152" s="10">
        <v>140</v>
      </c>
      <c r="S152" s="10" t="s">
        <v>342</v>
      </c>
      <c r="T152" s="10" t="s">
        <v>83</v>
      </c>
      <c r="U152" s="10" t="s">
        <v>72</v>
      </c>
      <c r="V152" s="10" t="s">
        <v>145</v>
      </c>
      <c r="W152" s="10">
        <v>27</v>
      </c>
      <c r="X152" s="10" t="s">
        <v>134</v>
      </c>
      <c r="Z152" s="10">
        <v>140</v>
      </c>
      <c r="AA152" s="10" t="s">
        <v>589</v>
      </c>
      <c r="AB152" s="10" t="s">
        <v>81</v>
      </c>
      <c r="AC152" s="10" t="s">
        <v>70</v>
      </c>
      <c r="AD152" s="10" t="s">
        <v>136</v>
      </c>
      <c r="AE152" s="10">
        <v>12</v>
      </c>
      <c r="AF152" s="10" t="s">
        <v>134</v>
      </c>
    </row>
    <row r="153" spans="18:32">
      <c r="R153" s="10">
        <v>141</v>
      </c>
      <c r="S153" s="10" t="s">
        <v>343</v>
      </c>
      <c r="T153" s="10" t="s">
        <v>83</v>
      </c>
      <c r="U153" s="10" t="s">
        <v>59</v>
      </c>
      <c r="V153" s="10" t="s">
        <v>145</v>
      </c>
      <c r="W153" s="10">
        <v>16</v>
      </c>
      <c r="X153" s="10" t="s">
        <v>134</v>
      </c>
      <c r="Z153" s="10">
        <v>141</v>
      </c>
      <c r="AA153" s="10" t="s">
        <v>590</v>
      </c>
      <c r="AB153" s="10" t="s">
        <v>81</v>
      </c>
      <c r="AC153" s="10" t="s">
        <v>55</v>
      </c>
      <c r="AD153" s="10" t="s">
        <v>136</v>
      </c>
      <c r="AE153" s="10">
        <v>11</v>
      </c>
      <c r="AF153" s="10" t="s">
        <v>134</v>
      </c>
    </row>
    <row r="154" spans="18:32">
      <c r="R154" s="10">
        <v>142</v>
      </c>
      <c r="S154" s="10" t="s">
        <v>344</v>
      </c>
      <c r="T154" s="10" t="s">
        <v>83</v>
      </c>
      <c r="U154" s="10" t="s">
        <v>68</v>
      </c>
      <c r="V154" s="10" t="s">
        <v>133</v>
      </c>
      <c r="W154" s="10">
        <v>2</v>
      </c>
      <c r="X154" s="10" t="s">
        <v>134</v>
      </c>
      <c r="Z154" s="10">
        <v>142</v>
      </c>
      <c r="AA154" s="10" t="s">
        <v>591</v>
      </c>
      <c r="AB154" s="10" t="s">
        <v>81</v>
      </c>
      <c r="AC154" s="10" t="s">
        <v>72</v>
      </c>
      <c r="AD154" s="10" t="s">
        <v>136</v>
      </c>
      <c r="AE154" s="10">
        <v>26</v>
      </c>
      <c r="AF154" s="10" t="s">
        <v>137</v>
      </c>
    </row>
    <row r="155" spans="18:32">
      <c r="R155" s="10">
        <v>143</v>
      </c>
      <c r="S155" s="10" t="s">
        <v>345</v>
      </c>
      <c r="T155" s="10" t="s">
        <v>83</v>
      </c>
      <c r="U155" s="10" t="s">
        <v>55</v>
      </c>
      <c r="V155" s="10" t="s">
        <v>133</v>
      </c>
      <c r="W155" s="10">
        <v>17</v>
      </c>
      <c r="X155" s="10" t="s">
        <v>134</v>
      </c>
      <c r="Z155" s="10">
        <v>143</v>
      </c>
      <c r="AA155" s="10" t="s">
        <v>592</v>
      </c>
      <c r="AB155" s="10" t="s">
        <v>81</v>
      </c>
      <c r="AC155" s="10" t="s">
        <v>62</v>
      </c>
      <c r="AD155" s="10" t="s">
        <v>136</v>
      </c>
      <c r="AE155" s="10">
        <v>21</v>
      </c>
      <c r="AF155" s="10" t="s">
        <v>137</v>
      </c>
    </row>
    <row r="156" spans="18:32">
      <c r="R156" s="10">
        <v>144</v>
      </c>
      <c r="S156" s="10" t="s">
        <v>346</v>
      </c>
      <c r="T156" s="10" t="s">
        <v>83</v>
      </c>
      <c r="U156" s="10" t="s">
        <v>62</v>
      </c>
      <c r="V156" s="10" t="s">
        <v>136</v>
      </c>
      <c r="W156" s="10">
        <v>24</v>
      </c>
      <c r="X156" s="10" t="s">
        <v>137</v>
      </c>
      <c r="Z156" s="10">
        <v>144</v>
      </c>
      <c r="AA156" s="10" t="s">
        <v>593</v>
      </c>
      <c r="AB156" s="10" t="s">
        <v>81</v>
      </c>
      <c r="AC156" s="10" t="s">
        <v>72</v>
      </c>
      <c r="AD156" s="10" t="s">
        <v>136</v>
      </c>
      <c r="AE156" s="10">
        <v>27</v>
      </c>
      <c r="AF156" s="10" t="s">
        <v>134</v>
      </c>
    </row>
    <row r="157" spans="18:32">
      <c r="R157" s="10">
        <v>145</v>
      </c>
      <c r="S157" s="10" t="s">
        <v>347</v>
      </c>
      <c r="T157" s="10" t="s">
        <v>83</v>
      </c>
      <c r="U157" s="10" t="s">
        <v>68</v>
      </c>
      <c r="V157" s="10" t="s">
        <v>136</v>
      </c>
      <c r="W157" s="10">
        <v>3</v>
      </c>
      <c r="X157" s="10" t="s">
        <v>134</v>
      </c>
      <c r="Z157" s="10">
        <v>145</v>
      </c>
      <c r="AA157" s="10" t="s">
        <v>594</v>
      </c>
      <c r="AB157" s="10" t="s">
        <v>81</v>
      </c>
      <c r="AC157" s="10" t="s">
        <v>70</v>
      </c>
      <c r="AD157" s="10" t="s">
        <v>133</v>
      </c>
      <c r="AE157" s="10">
        <v>13</v>
      </c>
      <c r="AF157" s="10" t="s">
        <v>134</v>
      </c>
    </row>
    <row r="158" spans="18:32">
      <c r="R158" s="10">
        <v>146</v>
      </c>
      <c r="S158" s="10" t="s">
        <v>348</v>
      </c>
      <c r="T158" s="10" t="s">
        <v>83</v>
      </c>
      <c r="U158" s="10" t="s">
        <v>52</v>
      </c>
      <c r="V158" s="10" t="s">
        <v>136</v>
      </c>
      <c r="W158" s="10">
        <v>8</v>
      </c>
      <c r="X158" s="10" t="s">
        <v>134</v>
      </c>
      <c r="Z158" s="10">
        <v>146</v>
      </c>
      <c r="AA158" s="10" t="s">
        <v>595</v>
      </c>
      <c r="AB158" s="10" t="s">
        <v>81</v>
      </c>
      <c r="AC158" s="10" t="s">
        <v>55</v>
      </c>
      <c r="AD158" s="10" t="s">
        <v>133</v>
      </c>
      <c r="AE158" s="10">
        <v>12</v>
      </c>
      <c r="AF158" s="10" t="s">
        <v>134</v>
      </c>
    </row>
    <row r="159" spans="18:32">
      <c r="R159" s="10">
        <v>147</v>
      </c>
      <c r="S159" s="10" t="s">
        <v>349</v>
      </c>
      <c r="T159" s="10" t="s">
        <v>83</v>
      </c>
      <c r="U159" s="10" t="s">
        <v>70</v>
      </c>
      <c r="V159" s="10" t="s">
        <v>133</v>
      </c>
      <c r="W159" s="10">
        <v>6</v>
      </c>
      <c r="X159" s="10" t="s">
        <v>134</v>
      </c>
      <c r="Z159" s="10">
        <v>147</v>
      </c>
      <c r="AA159" s="10" t="s">
        <v>596</v>
      </c>
      <c r="AB159" s="10" t="s">
        <v>81</v>
      </c>
      <c r="AC159" s="10" t="s">
        <v>57</v>
      </c>
      <c r="AD159" s="10" t="s">
        <v>133</v>
      </c>
      <c r="AE159" s="10">
        <v>15</v>
      </c>
      <c r="AF159" s="10" t="s">
        <v>134</v>
      </c>
    </row>
    <row r="160" spans="18:32">
      <c r="R160" s="10">
        <v>148</v>
      </c>
      <c r="S160" s="10" t="s">
        <v>350</v>
      </c>
      <c r="T160" s="10" t="s">
        <v>83</v>
      </c>
      <c r="U160" s="10" t="s">
        <v>66</v>
      </c>
      <c r="V160" s="10" t="s">
        <v>136</v>
      </c>
      <c r="W160" s="10">
        <v>13</v>
      </c>
      <c r="X160" s="10" t="s">
        <v>134</v>
      </c>
      <c r="Z160" s="10">
        <v>148</v>
      </c>
      <c r="AA160" s="10" t="s">
        <v>597</v>
      </c>
      <c r="AB160" s="10" t="s">
        <v>81</v>
      </c>
      <c r="AC160" s="10" t="s">
        <v>62</v>
      </c>
      <c r="AD160" s="10" t="s">
        <v>136</v>
      </c>
      <c r="AE160" s="10">
        <v>22</v>
      </c>
      <c r="AF160" s="10" t="s">
        <v>137</v>
      </c>
    </row>
    <row r="161" spans="18:32">
      <c r="R161" s="10">
        <v>149</v>
      </c>
      <c r="S161" s="10" t="s">
        <v>351</v>
      </c>
      <c r="T161" s="10" t="s">
        <v>83</v>
      </c>
      <c r="U161" s="10" t="s">
        <v>72</v>
      </c>
      <c r="V161" s="10" t="s">
        <v>133</v>
      </c>
      <c r="W161" s="10">
        <v>28</v>
      </c>
      <c r="X161" s="10" t="s">
        <v>137</v>
      </c>
      <c r="Z161" s="10">
        <v>149</v>
      </c>
      <c r="AA161" s="10" t="s">
        <v>598</v>
      </c>
      <c r="AB161" s="10" t="s">
        <v>81</v>
      </c>
      <c r="AC161" s="10" t="s">
        <v>52</v>
      </c>
      <c r="AD161" s="10" t="s">
        <v>145</v>
      </c>
      <c r="AE161" s="10">
        <v>7</v>
      </c>
      <c r="AF161" s="10" t="s">
        <v>134</v>
      </c>
    </row>
    <row r="162" spans="18:32">
      <c r="R162" s="10">
        <v>150</v>
      </c>
      <c r="S162" s="10" t="s">
        <v>352</v>
      </c>
      <c r="T162" s="10" t="s">
        <v>83</v>
      </c>
      <c r="U162" s="10" t="s">
        <v>66</v>
      </c>
      <c r="V162" s="10" t="s">
        <v>133</v>
      </c>
      <c r="W162" s="10">
        <v>14</v>
      </c>
      <c r="X162" s="10" t="s">
        <v>137</v>
      </c>
      <c r="Z162" s="10">
        <v>150</v>
      </c>
      <c r="AA162" s="10" t="s">
        <v>599</v>
      </c>
      <c r="AB162" s="10" t="s">
        <v>81</v>
      </c>
      <c r="AC162" s="10" t="s">
        <v>68</v>
      </c>
      <c r="AD162" s="10" t="s">
        <v>136</v>
      </c>
      <c r="AE162" s="10">
        <v>4</v>
      </c>
      <c r="AF162" s="10" t="s">
        <v>134</v>
      </c>
    </row>
    <row r="163" spans="18:32">
      <c r="R163" s="10">
        <v>151</v>
      </c>
      <c r="S163" s="10" t="s">
        <v>353</v>
      </c>
      <c r="T163" s="10" t="s">
        <v>83</v>
      </c>
      <c r="U163" s="10" t="s">
        <v>62</v>
      </c>
      <c r="V163" s="10" t="s">
        <v>136</v>
      </c>
      <c r="W163" s="10">
        <v>25</v>
      </c>
      <c r="X163" s="10" t="s">
        <v>137</v>
      </c>
      <c r="Z163" s="10">
        <v>151</v>
      </c>
      <c r="AA163" s="10" t="s">
        <v>600</v>
      </c>
      <c r="AB163" s="10" t="s">
        <v>81</v>
      </c>
      <c r="AC163" s="10" t="s">
        <v>72</v>
      </c>
      <c r="AD163" s="10" t="s">
        <v>136</v>
      </c>
      <c r="AE163" s="10">
        <v>28</v>
      </c>
      <c r="AF163" s="10" t="s">
        <v>134</v>
      </c>
    </row>
    <row r="164" spans="18:32">
      <c r="R164" s="10">
        <v>152</v>
      </c>
      <c r="S164" s="10" t="s">
        <v>354</v>
      </c>
      <c r="T164" s="10" t="s">
        <v>83</v>
      </c>
      <c r="U164" s="10" t="s">
        <v>59</v>
      </c>
      <c r="V164" s="10" t="s">
        <v>136</v>
      </c>
      <c r="W164" s="10">
        <v>17</v>
      </c>
      <c r="X164" s="10" t="s">
        <v>134</v>
      </c>
      <c r="Z164" s="10">
        <v>152</v>
      </c>
      <c r="AA164" s="10" t="s">
        <v>601</v>
      </c>
      <c r="AB164" s="10" t="s">
        <v>81</v>
      </c>
      <c r="AC164" s="10" t="s">
        <v>52</v>
      </c>
      <c r="AD164" s="10" t="s">
        <v>136</v>
      </c>
      <c r="AE164" s="10">
        <v>8</v>
      </c>
      <c r="AF164" s="10" t="s">
        <v>134</v>
      </c>
    </row>
    <row r="165" spans="18:32">
      <c r="R165" s="10">
        <v>153</v>
      </c>
      <c r="S165" s="10" t="s">
        <v>355</v>
      </c>
      <c r="T165" s="10" t="s">
        <v>83</v>
      </c>
      <c r="U165" s="10" t="s">
        <v>75</v>
      </c>
      <c r="V165" s="10" t="s">
        <v>136</v>
      </c>
      <c r="W165" s="10">
        <v>23</v>
      </c>
      <c r="X165" s="10" t="s">
        <v>137</v>
      </c>
      <c r="Z165" s="10">
        <v>153</v>
      </c>
      <c r="AA165" s="10" t="s">
        <v>602</v>
      </c>
      <c r="AB165" s="10" t="s">
        <v>81</v>
      </c>
      <c r="AC165" s="10" t="s">
        <v>66</v>
      </c>
      <c r="AD165" s="10" t="s">
        <v>136</v>
      </c>
      <c r="AE165" s="10">
        <v>15</v>
      </c>
      <c r="AF165" s="10" t="s">
        <v>137</v>
      </c>
    </row>
    <row r="166" spans="18:32">
      <c r="R166" s="10">
        <v>154</v>
      </c>
      <c r="S166" s="10" t="s">
        <v>356</v>
      </c>
      <c r="T166" s="10" t="s">
        <v>83</v>
      </c>
      <c r="U166" s="10" t="s">
        <v>62</v>
      </c>
      <c r="V166" s="10" t="s">
        <v>136</v>
      </c>
      <c r="W166" s="10">
        <v>26</v>
      </c>
      <c r="X166" s="10" t="s">
        <v>137</v>
      </c>
      <c r="Z166" s="10">
        <v>154</v>
      </c>
      <c r="AA166" s="10" t="s">
        <v>603</v>
      </c>
      <c r="AB166" s="10" t="s">
        <v>81</v>
      </c>
      <c r="AC166" s="10" t="s">
        <v>62</v>
      </c>
      <c r="AD166" s="10" t="s">
        <v>136</v>
      </c>
      <c r="AE166" s="10">
        <v>23</v>
      </c>
      <c r="AF166" s="10" t="s">
        <v>137</v>
      </c>
    </row>
    <row r="167" spans="18:32">
      <c r="R167" s="10">
        <v>155</v>
      </c>
      <c r="S167" s="10" t="s">
        <v>357</v>
      </c>
      <c r="T167" s="10" t="s">
        <v>83</v>
      </c>
      <c r="U167" s="10" t="s">
        <v>59</v>
      </c>
      <c r="V167" s="10" t="s">
        <v>136</v>
      </c>
      <c r="W167" s="10">
        <v>18</v>
      </c>
      <c r="X167" s="10" t="s">
        <v>137</v>
      </c>
      <c r="Z167" s="10">
        <v>155</v>
      </c>
      <c r="AA167" s="10" t="s">
        <v>291</v>
      </c>
      <c r="AB167" s="10" t="s">
        <v>81</v>
      </c>
      <c r="AC167" s="10" t="s">
        <v>59</v>
      </c>
      <c r="AD167" s="10" t="s">
        <v>136</v>
      </c>
      <c r="AE167" s="10">
        <v>16</v>
      </c>
      <c r="AF167" s="10" t="s">
        <v>137</v>
      </c>
    </row>
    <row r="168" spans="18:32">
      <c r="R168" s="10">
        <v>156</v>
      </c>
      <c r="S168" s="10" t="s">
        <v>358</v>
      </c>
      <c r="T168" s="10" t="s">
        <v>83</v>
      </c>
      <c r="U168" s="10" t="s">
        <v>52</v>
      </c>
      <c r="V168" s="10" t="s">
        <v>136</v>
      </c>
      <c r="W168" s="10">
        <v>9</v>
      </c>
      <c r="X168" s="10" t="s">
        <v>137</v>
      </c>
      <c r="Z168" s="10">
        <v>156</v>
      </c>
      <c r="AA168" s="10" t="s">
        <v>292</v>
      </c>
      <c r="AB168" s="10" t="s">
        <v>81</v>
      </c>
      <c r="AC168" s="10" t="s">
        <v>75</v>
      </c>
      <c r="AD168" s="10" t="s">
        <v>145</v>
      </c>
      <c r="AE168" s="10">
        <v>21</v>
      </c>
      <c r="AF168" s="10" t="s">
        <v>137</v>
      </c>
    </row>
    <row r="169" spans="18:32">
      <c r="R169" s="10">
        <v>157</v>
      </c>
      <c r="S169" s="10" t="s">
        <v>359</v>
      </c>
      <c r="T169" s="10" t="s">
        <v>83</v>
      </c>
      <c r="U169" s="10" t="s">
        <v>62</v>
      </c>
      <c r="V169" s="10" t="s">
        <v>145</v>
      </c>
      <c r="W169" s="10">
        <v>27</v>
      </c>
      <c r="X169" s="10" t="s">
        <v>137</v>
      </c>
      <c r="Z169" s="10">
        <v>157</v>
      </c>
      <c r="AA169" s="10" t="s">
        <v>604</v>
      </c>
      <c r="AB169" s="10" t="s">
        <v>81</v>
      </c>
      <c r="AC169" s="10" t="s">
        <v>55</v>
      </c>
      <c r="AD169" s="10" t="s">
        <v>136</v>
      </c>
      <c r="AE169" s="10">
        <v>13</v>
      </c>
      <c r="AF169" s="10" t="s">
        <v>137</v>
      </c>
    </row>
    <row r="170" spans="18:32">
      <c r="R170" s="10">
        <v>158</v>
      </c>
      <c r="S170" s="10" t="s">
        <v>360</v>
      </c>
      <c r="T170" s="10" t="s">
        <v>83</v>
      </c>
      <c r="U170" s="10" t="s">
        <v>66</v>
      </c>
      <c r="V170" s="10" t="s">
        <v>136</v>
      </c>
      <c r="W170" s="10">
        <v>15</v>
      </c>
      <c r="X170" s="10" t="s">
        <v>137</v>
      </c>
      <c r="Z170" s="10">
        <v>158</v>
      </c>
      <c r="AA170" s="10" t="s">
        <v>604</v>
      </c>
      <c r="AB170" s="10" t="s">
        <v>81</v>
      </c>
      <c r="AC170" s="10" t="s">
        <v>75</v>
      </c>
      <c r="AD170" s="10" t="s">
        <v>145</v>
      </c>
      <c r="AE170" s="10">
        <v>22</v>
      </c>
      <c r="AF170" s="10" t="s">
        <v>137</v>
      </c>
    </row>
    <row r="171" spans="18:32">
      <c r="R171" s="10">
        <v>159</v>
      </c>
      <c r="S171" s="10" t="s">
        <v>361</v>
      </c>
      <c r="T171" s="10" t="s">
        <v>83</v>
      </c>
      <c r="U171" s="10" t="s">
        <v>62</v>
      </c>
      <c r="V171" s="10" t="s">
        <v>145</v>
      </c>
      <c r="W171" s="10">
        <v>28</v>
      </c>
      <c r="X171" s="10" t="s">
        <v>137</v>
      </c>
      <c r="Z171" s="10">
        <v>159</v>
      </c>
      <c r="AA171" s="10" t="s">
        <v>605</v>
      </c>
      <c r="AB171" s="10" t="s">
        <v>81</v>
      </c>
      <c r="AC171" s="10" t="s">
        <v>59</v>
      </c>
      <c r="AD171" s="10" t="s">
        <v>145</v>
      </c>
      <c r="AE171" s="10">
        <v>17</v>
      </c>
      <c r="AF171" s="10" t="s">
        <v>137</v>
      </c>
    </row>
    <row r="172" spans="18:32">
      <c r="R172" s="10">
        <v>160</v>
      </c>
      <c r="S172" s="10" t="s">
        <v>362</v>
      </c>
      <c r="T172" s="10" t="s">
        <v>83</v>
      </c>
      <c r="U172" s="10" t="s">
        <v>72</v>
      </c>
      <c r="V172" s="10" t="s">
        <v>145</v>
      </c>
      <c r="W172" s="10">
        <v>29</v>
      </c>
      <c r="X172" s="10" t="s">
        <v>137</v>
      </c>
      <c r="Z172" s="10">
        <v>160</v>
      </c>
      <c r="AA172" s="10" t="s">
        <v>606</v>
      </c>
      <c r="AB172" s="10" t="s">
        <v>81</v>
      </c>
      <c r="AC172" s="10" t="s">
        <v>75</v>
      </c>
      <c r="AD172" s="10" t="s">
        <v>145</v>
      </c>
      <c r="AE172" s="10">
        <v>23</v>
      </c>
      <c r="AF172" s="10" t="s">
        <v>134</v>
      </c>
    </row>
    <row r="173" spans="18:32">
      <c r="R173" s="10">
        <v>161</v>
      </c>
      <c r="S173" s="10" t="s">
        <v>363</v>
      </c>
      <c r="T173" s="10" t="s">
        <v>83</v>
      </c>
      <c r="U173" s="10" t="s">
        <v>66</v>
      </c>
      <c r="V173" s="10" t="s">
        <v>145</v>
      </c>
      <c r="W173" s="10">
        <v>16</v>
      </c>
      <c r="X173" s="10" t="s">
        <v>137</v>
      </c>
      <c r="Z173" s="10">
        <v>161</v>
      </c>
      <c r="AA173" s="10" t="s">
        <v>607</v>
      </c>
      <c r="AB173" s="10" t="s">
        <v>81</v>
      </c>
      <c r="AC173" s="10" t="s">
        <v>68</v>
      </c>
      <c r="AD173" s="10" t="s">
        <v>136</v>
      </c>
      <c r="AE173" s="10">
        <v>5</v>
      </c>
      <c r="AF173" s="10" t="s">
        <v>134</v>
      </c>
    </row>
    <row r="174" spans="18:32">
      <c r="R174" s="10">
        <v>162</v>
      </c>
      <c r="S174" s="10" t="s">
        <v>364</v>
      </c>
      <c r="T174" s="10" t="s">
        <v>83</v>
      </c>
      <c r="U174" s="10" t="s">
        <v>72</v>
      </c>
      <c r="V174" s="10" t="s">
        <v>136</v>
      </c>
      <c r="W174" s="10">
        <v>30</v>
      </c>
      <c r="X174" s="10" t="s">
        <v>134</v>
      </c>
      <c r="Z174" s="10">
        <v>162</v>
      </c>
      <c r="AA174" s="10" t="s">
        <v>608</v>
      </c>
      <c r="AB174" s="10" t="s">
        <v>81</v>
      </c>
      <c r="AC174" s="10" t="s">
        <v>75</v>
      </c>
      <c r="AD174" s="10" t="s">
        <v>136</v>
      </c>
      <c r="AE174" s="10">
        <v>24</v>
      </c>
      <c r="AF174" s="10" t="s">
        <v>137</v>
      </c>
    </row>
    <row r="175" spans="18:32">
      <c r="R175" s="10">
        <v>163</v>
      </c>
      <c r="S175" s="10" t="s">
        <v>365</v>
      </c>
      <c r="T175" s="10" t="s">
        <v>83</v>
      </c>
      <c r="U175" s="10" t="s">
        <v>70</v>
      </c>
      <c r="V175" s="10" t="s">
        <v>136</v>
      </c>
      <c r="W175" s="10">
        <v>7</v>
      </c>
      <c r="X175" s="10" t="s">
        <v>134</v>
      </c>
      <c r="Z175" s="10">
        <v>163</v>
      </c>
      <c r="AA175" s="10" t="s">
        <v>609</v>
      </c>
      <c r="AB175" s="10" t="s">
        <v>81</v>
      </c>
      <c r="AC175" s="10" t="s">
        <v>66</v>
      </c>
      <c r="AD175" s="10" t="s">
        <v>145</v>
      </c>
      <c r="AE175" s="10">
        <v>16</v>
      </c>
      <c r="AF175" s="10" t="s">
        <v>137</v>
      </c>
    </row>
    <row r="176" spans="18:32">
      <c r="R176" s="10">
        <v>164</v>
      </c>
      <c r="S176" s="10" t="s">
        <v>366</v>
      </c>
      <c r="T176" s="10" t="s">
        <v>83</v>
      </c>
      <c r="U176" s="10" t="s">
        <v>57</v>
      </c>
      <c r="V176" s="10" t="s">
        <v>133</v>
      </c>
      <c r="W176" s="10">
        <v>13</v>
      </c>
      <c r="X176" s="10" t="s">
        <v>134</v>
      </c>
      <c r="Z176" s="10">
        <v>164</v>
      </c>
      <c r="AA176" s="10" t="s">
        <v>610</v>
      </c>
      <c r="AB176" s="10" t="s">
        <v>81</v>
      </c>
      <c r="AC176" s="10" t="s">
        <v>59</v>
      </c>
      <c r="AD176" s="10" t="s">
        <v>145</v>
      </c>
      <c r="AE176" s="10">
        <v>18</v>
      </c>
      <c r="AF176" s="10" t="s">
        <v>137</v>
      </c>
    </row>
    <row r="177" spans="18:32">
      <c r="R177" s="10">
        <v>165</v>
      </c>
      <c r="S177" s="10" t="s">
        <v>367</v>
      </c>
      <c r="T177" s="10" t="s">
        <v>83</v>
      </c>
      <c r="U177" s="10" t="s">
        <v>52</v>
      </c>
      <c r="V177" s="10" t="s">
        <v>133</v>
      </c>
      <c r="W177" s="10">
        <v>10</v>
      </c>
      <c r="X177" s="10" t="s">
        <v>134</v>
      </c>
      <c r="Z177" s="10">
        <v>165</v>
      </c>
      <c r="AA177" s="10" t="s">
        <v>611</v>
      </c>
      <c r="AB177" s="10" t="s">
        <v>81</v>
      </c>
      <c r="AC177" s="10" t="s">
        <v>55</v>
      </c>
      <c r="AD177" s="10" t="s">
        <v>145</v>
      </c>
      <c r="AE177" s="10">
        <v>14</v>
      </c>
      <c r="AF177" s="10" t="s">
        <v>134</v>
      </c>
    </row>
    <row r="178" spans="18:32">
      <c r="R178" s="10">
        <v>166</v>
      </c>
      <c r="S178" s="10" t="s">
        <v>368</v>
      </c>
      <c r="T178" s="10" t="s">
        <v>83</v>
      </c>
      <c r="U178" s="10" t="s">
        <v>70</v>
      </c>
      <c r="V178" s="10" t="s">
        <v>133</v>
      </c>
      <c r="W178" s="10">
        <v>8</v>
      </c>
      <c r="X178" s="10" t="s">
        <v>134</v>
      </c>
      <c r="Z178" s="10">
        <v>166</v>
      </c>
      <c r="AA178" s="10" t="s">
        <v>612</v>
      </c>
      <c r="AB178" s="10" t="s">
        <v>81</v>
      </c>
      <c r="AC178" s="10" t="s">
        <v>75</v>
      </c>
      <c r="AD178" s="10" t="s">
        <v>136</v>
      </c>
      <c r="AE178" s="10">
        <v>25</v>
      </c>
      <c r="AF178" s="10" t="s">
        <v>137</v>
      </c>
    </row>
    <row r="179" spans="18:32">
      <c r="R179" s="10">
        <v>167</v>
      </c>
      <c r="S179" s="10" t="s">
        <v>369</v>
      </c>
      <c r="T179" s="10" t="s">
        <v>83</v>
      </c>
      <c r="U179" s="10" t="s">
        <v>52</v>
      </c>
      <c r="V179" s="10" t="s">
        <v>133</v>
      </c>
      <c r="W179" s="10">
        <v>11</v>
      </c>
      <c r="X179" s="10" t="s">
        <v>137</v>
      </c>
      <c r="Z179" s="10">
        <v>167</v>
      </c>
      <c r="AA179" s="10" t="s">
        <v>613</v>
      </c>
      <c r="AB179" s="10" t="s">
        <v>81</v>
      </c>
      <c r="AC179" s="10" t="s">
        <v>62</v>
      </c>
      <c r="AD179" s="10" t="s">
        <v>136</v>
      </c>
      <c r="AE179" s="10">
        <v>24</v>
      </c>
      <c r="AF179" s="10" t="s">
        <v>134</v>
      </c>
    </row>
    <row r="180" spans="18:32">
      <c r="R180" s="10">
        <v>168</v>
      </c>
      <c r="S180" s="10" t="s">
        <v>370</v>
      </c>
      <c r="T180" s="10" t="s">
        <v>83</v>
      </c>
      <c r="U180" s="10" t="s">
        <v>66</v>
      </c>
      <c r="V180" s="10" t="s">
        <v>136</v>
      </c>
      <c r="W180" s="10">
        <v>17</v>
      </c>
      <c r="X180" s="10" t="s">
        <v>137</v>
      </c>
      <c r="Z180" s="10">
        <v>168</v>
      </c>
      <c r="AA180" s="10" t="s">
        <v>614</v>
      </c>
      <c r="AB180" s="10" t="s">
        <v>81</v>
      </c>
      <c r="AC180" s="10" t="s">
        <v>72</v>
      </c>
      <c r="AD180" s="10" t="s">
        <v>136</v>
      </c>
      <c r="AE180" s="10">
        <v>29</v>
      </c>
      <c r="AF180" s="10" t="s">
        <v>134</v>
      </c>
    </row>
    <row r="181" spans="18:32">
      <c r="R181" s="10">
        <v>169</v>
      </c>
      <c r="S181" s="10" t="s">
        <v>371</v>
      </c>
      <c r="T181" s="10" t="s">
        <v>83</v>
      </c>
      <c r="U181" s="10" t="s">
        <v>66</v>
      </c>
      <c r="V181" s="10" t="s">
        <v>145</v>
      </c>
      <c r="W181" s="10">
        <v>18</v>
      </c>
      <c r="X181" s="10" t="s">
        <v>137</v>
      </c>
      <c r="Z181" s="10">
        <v>169</v>
      </c>
      <c r="AA181" s="10" t="s">
        <v>298</v>
      </c>
      <c r="AB181" s="10" t="s">
        <v>81</v>
      </c>
      <c r="AC181" s="10" t="s">
        <v>68</v>
      </c>
      <c r="AD181" s="10" t="s">
        <v>136</v>
      </c>
      <c r="AE181" s="10">
        <v>6</v>
      </c>
      <c r="AF181" s="10" t="s">
        <v>134</v>
      </c>
    </row>
    <row r="182" spans="18:32">
      <c r="R182" s="10">
        <v>170</v>
      </c>
      <c r="S182" s="10" t="s">
        <v>372</v>
      </c>
      <c r="T182" s="10" t="s">
        <v>83</v>
      </c>
      <c r="U182" s="10" t="s">
        <v>59</v>
      </c>
      <c r="V182" s="10" t="s">
        <v>136</v>
      </c>
      <c r="W182" s="10">
        <v>19</v>
      </c>
      <c r="X182" s="10" t="s">
        <v>134</v>
      </c>
      <c r="Z182" s="10">
        <v>170</v>
      </c>
      <c r="AA182" s="10" t="s">
        <v>615</v>
      </c>
      <c r="AB182" s="10" t="s">
        <v>81</v>
      </c>
      <c r="AC182" s="10" t="s">
        <v>59</v>
      </c>
      <c r="AD182" s="10" t="s">
        <v>133</v>
      </c>
      <c r="AE182" s="10">
        <v>19</v>
      </c>
      <c r="AF182" s="10" t="s">
        <v>137</v>
      </c>
    </row>
    <row r="183" spans="18:32">
      <c r="R183" s="10">
        <v>171</v>
      </c>
      <c r="S183" s="10" t="s">
        <v>373</v>
      </c>
      <c r="T183" s="10" t="s">
        <v>83</v>
      </c>
      <c r="U183" s="10" t="s">
        <v>70</v>
      </c>
      <c r="V183" s="10" t="s">
        <v>133</v>
      </c>
      <c r="W183" s="10">
        <v>9</v>
      </c>
      <c r="X183" s="10" t="s">
        <v>134</v>
      </c>
      <c r="Z183" s="10">
        <v>171</v>
      </c>
      <c r="AA183" s="10" t="s">
        <v>616</v>
      </c>
      <c r="AB183" s="10" t="s">
        <v>81</v>
      </c>
      <c r="AC183" s="10" t="s">
        <v>72</v>
      </c>
      <c r="AD183" s="10" t="s">
        <v>136</v>
      </c>
      <c r="AE183" s="10">
        <v>30</v>
      </c>
      <c r="AF183" s="10" t="s">
        <v>137</v>
      </c>
    </row>
    <row r="184" spans="18:32">
      <c r="R184" s="10">
        <v>172</v>
      </c>
      <c r="S184" s="10" t="s">
        <v>373</v>
      </c>
      <c r="T184" s="10" t="s">
        <v>83</v>
      </c>
      <c r="U184" s="10" t="s">
        <v>75</v>
      </c>
      <c r="V184" s="10" t="s">
        <v>136</v>
      </c>
      <c r="W184" s="10">
        <v>24</v>
      </c>
      <c r="X184" s="10" t="s">
        <v>134</v>
      </c>
      <c r="Z184" s="10">
        <v>172</v>
      </c>
      <c r="AA184" s="10" t="s">
        <v>617</v>
      </c>
      <c r="AB184" s="10" t="s">
        <v>81</v>
      </c>
      <c r="AC184" s="10" t="s">
        <v>72</v>
      </c>
      <c r="AD184" s="10" t="s">
        <v>136</v>
      </c>
      <c r="AE184" s="10">
        <v>31</v>
      </c>
      <c r="AF184" s="10" t="s">
        <v>134</v>
      </c>
    </row>
    <row r="185" spans="18:32">
      <c r="R185" s="10">
        <v>173</v>
      </c>
      <c r="S185" s="10" t="s">
        <v>374</v>
      </c>
      <c r="T185" s="10" t="s">
        <v>83</v>
      </c>
      <c r="U185" s="10" t="s">
        <v>57</v>
      </c>
      <c r="V185" s="10" t="s">
        <v>133</v>
      </c>
      <c r="W185" s="10">
        <v>14</v>
      </c>
      <c r="X185" s="10" t="s">
        <v>134</v>
      </c>
      <c r="Z185" s="10">
        <v>173</v>
      </c>
      <c r="AA185" s="10" t="s">
        <v>300</v>
      </c>
      <c r="AB185" s="10" t="s">
        <v>81</v>
      </c>
      <c r="AC185" s="10" t="s">
        <v>59</v>
      </c>
      <c r="AD185" s="10" t="s">
        <v>136</v>
      </c>
      <c r="AE185" s="10">
        <v>20</v>
      </c>
      <c r="AF185" s="10" t="s">
        <v>134</v>
      </c>
    </row>
    <row r="186" spans="18:32">
      <c r="R186" s="10">
        <v>174</v>
      </c>
      <c r="S186" s="10" t="s">
        <v>375</v>
      </c>
      <c r="T186" s="10" t="s">
        <v>83</v>
      </c>
      <c r="U186" s="10" t="s">
        <v>75</v>
      </c>
      <c r="V186" s="10" t="s">
        <v>136</v>
      </c>
      <c r="W186" s="10">
        <v>25</v>
      </c>
      <c r="X186" s="10" t="s">
        <v>137</v>
      </c>
      <c r="Z186" s="10">
        <v>174</v>
      </c>
      <c r="AA186" s="10" t="s">
        <v>301</v>
      </c>
      <c r="AB186" s="10" t="s">
        <v>81</v>
      </c>
      <c r="AC186" s="10" t="s">
        <v>52</v>
      </c>
      <c r="AD186" s="10" t="s">
        <v>136</v>
      </c>
      <c r="AE186" s="10">
        <v>9</v>
      </c>
      <c r="AF186" s="10" t="s">
        <v>134</v>
      </c>
    </row>
    <row r="187" spans="18:32">
      <c r="R187" s="10">
        <v>175</v>
      </c>
      <c r="S187" s="10" t="s">
        <v>376</v>
      </c>
      <c r="T187" s="10" t="s">
        <v>83</v>
      </c>
      <c r="U187" s="10" t="s">
        <v>66</v>
      </c>
      <c r="V187" s="10" t="s">
        <v>136</v>
      </c>
      <c r="W187" s="10">
        <v>19</v>
      </c>
      <c r="X187" s="10" t="s">
        <v>137</v>
      </c>
      <c r="Z187" s="10">
        <v>175</v>
      </c>
      <c r="AA187" s="10" t="s">
        <v>618</v>
      </c>
      <c r="AB187" s="10" t="s">
        <v>81</v>
      </c>
      <c r="AC187" s="10" t="s">
        <v>55</v>
      </c>
      <c r="AD187" s="10" t="s">
        <v>133</v>
      </c>
      <c r="AE187" s="10">
        <v>15</v>
      </c>
      <c r="AF187" s="10" t="s">
        <v>134</v>
      </c>
    </row>
    <row r="188" spans="18:32">
      <c r="R188" s="10">
        <v>176</v>
      </c>
      <c r="S188" s="10" t="s">
        <v>377</v>
      </c>
      <c r="T188" s="10" t="s">
        <v>83</v>
      </c>
      <c r="U188" s="10" t="s">
        <v>55</v>
      </c>
      <c r="V188" s="10" t="s">
        <v>136</v>
      </c>
      <c r="W188" s="10">
        <v>18</v>
      </c>
      <c r="X188" s="10" t="s">
        <v>137</v>
      </c>
      <c r="Z188" s="10">
        <v>176</v>
      </c>
      <c r="AA188" s="10" t="s">
        <v>619</v>
      </c>
      <c r="AB188" s="10" t="s">
        <v>81</v>
      </c>
      <c r="AC188" s="10" t="s">
        <v>57</v>
      </c>
      <c r="AD188" s="10" t="s">
        <v>133</v>
      </c>
      <c r="AE188" s="10">
        <v>16</v>
      </c>
      <c r="AF188" s="10" t="s">
        <v>134</v>
      </c>
    </row>
    <row r="189" spans="18:32">
      <c r="R189" s="10">
        <v>177</v>
      </c>
      <c r="S189" s="10" t="s">
        <v>378</v>
      </c>
      <c r="T189" s="10" t="s">
        <v>83</v>
      </c>
      <c r="U189" s="10" t="s">
        <v>62</v>
      </c>
      <c r="V189" s="10" t="s">
        <v>145</v>
      </c>
      <c r="W189" s="10">
        <v>29</v>
      </c>
      <c r="X189" s="10" t="s">
        <v>137</v>
      </c>
      <c r="Z189" s="10">
        <v>177</v>
      </c>
      <c r="AA189" s="10" t="s">
        <v>620</v>
      </c>
      <c r="AB189" s="10" t="s">
        <v>81</v>
      </c>
      <c r="AC189" s="10" t="s">
        <v>75</v>
      </c>
      <c r="AD189" s="10" t="s">
        <v>136</v>
      </c>
      <c r="AE189" s="10">
        <v>26</v>
      </c>
      <c r="AF189" s="10" t="s">
        <v>134</v>
      </c>
    </row>
    <row r="190" spans="18:32">
      <c r="R190" s="10">
        <v>178</v>
      </c>
      <c r="S190" s="10" t="s">
        <v>379</v>
      </c>
      <c r="T190" s="10" t="s">
        <v>83</v>
      </c>
      <c r="U190" s="10" t="s">
        <v>66</v>
      </c>
      <c r="V190" s="10" t="s">
        <v>145</v>
      </c>
      <c r="W190" s="10">
        <v>20</v>
      </c>
      <c r="X190" s="10" t="s">
        <v>137</v>
      </c>
      <c r="Z190" s="10">
        <v>178</v>
      </c>
      <c r="AA190" s="10" t="s">
        <v>621</v>
      </c>
      <c r="AB190" s="10" t="s">
        <v>81</v>
      </c>
      <c r="AC190" s="10" t="s">
        <v>52</v>
      </c>
      <c r="AD190" s="10" t="s">
        <v>133</v>
      </c>
      <c r="AE190" s="10">
        <v>10</v>
      </c>
      <c r="AF190" s="10" t="s">
        <v>137</v>
      </c>
    </row>
    <row r="191" spans="18:32">
      <c r="R191" s="10">
        <v>179</v>
      </c>
      <c r="S191" s="10" t="s">
        <v>380</v>
      </c>
      <c r="T191" s="10" t="s">
        <v>83</v>
      </c>
      <c r="U191" s="10" t="s">
        <v>68</v>
      </c>
      <c r="V191" s="10" t="s">
        <v>145</v>
      </c>
      <c r="W191" s="10">
        <v>4</v>
      </c>
      <c r="X191" s="10" t="s">
        <v>137</v>
      </c>
      <c r="Z191" s="10">
        <v>179</v>
      </c>
      <c r="AA191" s="10" t="s">
        <v>622</v>
      </c>
      <c r="AB191" s="10" t="s">
        <v>81</v>
      </c>
      <c r="AC191" s="10" t="s">
        <v>66</v>
      </c>
      <c r="AD191" s="10" t="s">
        <v>136</v>
      </c>
      <c r="AE191" s="10">
        <v>17</v>
      </c>
      <c r="AF191" s="10" t="s">
        <v>137</v>
      </c>
    </row>
    <row r="192" spans="18:32">
      <c r="R192" s="10">
        <v>180</v>
      </c>
      <c r="S192" s="10" t="s">
        <v>381</v>
      </c>
      <c r="T192" s="10" t="s">
        <v>83</v>
      </c>
      <c r="U192" s="10" t="s">
        <v>72</v>
      </c>
      <c r="V192" s="10" t="s">
        <v>136</v>
      </c>
      <c r="W192" s="10">
        <v>31</v>
      </c>
      <c r="X192" s="10" t="s">
        <v>134</v>
      </c>
      <c r="Z192" s="10">
        <v>180</v>
      </c>
      <c r="AA192" s="10" t="s">
        <v>623</v>
      </c>
      <c r="AB192" s="10" t="s">
        <v>81</v>
      </c>
      <c r="AC192" s="10" t="s">
        <v>52</v>
      </c>
      <c r="AD192" s="10" t="s">
        <v>133</v>
      </c>
      <c r="AE192" s="10">
        <v>11</v>
      </c>
      <c r="AF192" s="10" t="s">
        <v>134</v>
      </c>
    </row>
    <row r="193" spans="18:32">
      <c r="R193" s="10">
        <v>181</v>
      </c>
      <c r="S193" s="10" t="s">
        <v>382</v>
      </c>
      <c r="T193" s="10" t="s">
        <v>83</v>
      </c>
      <c r="U193" s="10" t="s">
        <v>59</v>
      </c>
      <c r="V193" s="10" t="s">
        <v>136</v>
      </c>
      <c r="W193" s="10">
        <v>20</v>
      </c>
      <c r="X193" s="10" t="s">
        <v>134</v>
      </c>
      <c r="Z193" s="10">
        <v>181</v>
      </c>
      <c r="AA193" s="10" t="s">
        <v>624</v>
      </c>
      <c r="AB193" s="10" t="s">
        <v>81</v>
      </c>
      <c r="AC193" s="10" t="s">
        <v>75</v>
      </c>
      <c r="AD193" s="10" t="s">
        <v>136</v>
      </c>
      <c r="AE193" s="10">
        <v>27</v>
      </c>
      <c r="AF193" s="10" t="s">
        <v>134</v>
      </c>
    </row>
    <row r="194" spans="18:32">
      <c r="R194" s="10">
        <v>182</v>
      </c>
      <c r="S194" s="10" t="s">
        <v>383</v>
      </c>
      <c r="T194" s="10" t="s">
        <v>83</v>
      </c>
      <c r="U194" s="10" t="s">
        <v>72</v>
      </c>
      <c r="V194" s="10" t="s">
        <v>136</v>
      </c>
      <c r="W194" s="10">
        <v>32</v>
      </c>
      <c r="X194" s="10" t="s">
        <v>134</v>
      </c>
      <c r="Z194" s="10">
        <v>182</v>
      </c>
      <c r="AA194" s="10" t="s">
        <v>302</v>
      </c>
      <c r="AB194" s="10" t="s">
        <v>81</v>
      </c>
      <c r="AC194" s="10" t="s">
        <v>55</v>
      </c>
      <c r="AD194" s="10" t="s">
        <v>133</v>
      </c>
      <c r="AE194" s="10">
        <v>16</v>
      </c>
      <c r="AF194" s="10" t="s">
        <v>134</v>
      </c>
    </row>
    <row r="195" spans="18:32">
      <c r="R195" s="10">
        <v>183</v>
      </c>
      <c r="S195" s="10" t="s">
        <v>384</v>
      </c>
      <c r="T195" s="10" t="s">
        <v>83</v>
      </c>
      <c r="U195" s="10" t="s">
        <v>68</v>
      </c>
      <c r="V195" s="10" t="s">
        <v>133</v>
      </c>
      <c r="W195" s="10">
        <v>5</v>
      </c>
      <c r="X195" s="10" t="s">
        <v>134</v>
      </c>
      <c r="Z195" s="10">
        <v>183</v>
      </c>
      <c r="AA195" s="10" t="s">
        <v>625</v>
      </c>
      <c r="AB195" s="10" t="s">
        <v>81</v>
      </c>
      <c r="AC195" s="10" t="s">
        <v>66</v>
      </c>
      <c r="AD195" s="10" t="s">
        <v>136</v>
      </c>
      <c r="AE195" s="10">
        <v>18</v>
      </c>
      <c r="AF195" s="10" t="s">
        <v>137</v>
      </c>
    </row>
    <row r="196" spans="18:32">
      <c r="R196" s="10">
        <v>184</v>
      </c>
      <c r="S196" s="10" t="s">
        <v>385</v>
      </c>
      <c r="T196" s="10" t="s">
        <v>83</v>
      </c>
      <c r="U196" s="10" t="s">
        <v>66</v>
      </c>
      <c r="V196" s="10" t="s">
        <v>136</v>
      </c>
      <c r="W196" s="10">
        <v>21</v>
      </c>
      <c r="X196" s="10" t="s">
        <v>137</v>
      </c>
      <c r="Z196" s="10">
        <v>184</v>
      </c>
      <c r="AA196" s="10" t="s">
        <v>626</v>
      </c>
      <c r="AB196" s="10" t="s">
        <v>81</v>
      </c>
      <c r="AC196" s="10" t="s">
        <v>72</v>
      </c>
      <c r="AD196" s="10" t="s">
        <v>136</v>
      </c>
      <c r="AE196" s="10">
        <v>32</v>
      </c>
      <c r="AF196" s="10" t="s">
        <v>137</v>
      </c>
    </row>
    <row r="197" spans="18:32">
      <c r="R197" s="10">
        <v>185</v>
      </c>
      <c r="S197" s="10" t="s">
        <v>386</v>
      </c>
      <c r="T197" s="10" t="s">
        <v>83</v>
      </c>
      <c r="U197" s="10" t="s">
        <v>59</v>
      </c>
      <c r="V197" s="10" t="s">
        <v>136</v>
      </c>
      <c r="W197" s="10">
        <v>21</v>
      </c>
      <c r="X197" s="10" t="s">
        <v>137</v>
      </c>
      <c r="Z197" s="10">
        <v>185</v>
      </c>
      <c r="AA197" s="10" t="s">
        <v>627</v>
      </c>
      <c r="AB197" s="10" t="s">
        <v>81</v>
      </c>
      <c r="AC197" s="10" t="s">
        <v>62</v>
      </c>
      <c r="AD197" s="10" t="s">
        <v>136</v>
      </c>
      <c r="AE197" s="10">
        <v>25</v>
      </c>
      <c r="AF197" s="10" t="s">
        <v>137</v>
      </c>
    </row>
    <row r="198" spans="18:32">
      <c r="R198" s="10">
        <v>186</v>
      </c>
      <c r="S198" s="10" t="s">
        <v>387</v>
      </c>
      <c r="T198" s="10" t="s">
        <v>83</v>
      </c>
      <c r="U198" s="10" t="s">
        <v>55</v>
      </c>
      <c r="V198" s="10" t="s">
        <v>133</v>
      </c>
      <c r="W198" s="10">
        <v>19</v>
      </c>
      <c r="X198" s="10" t="s">
        <v>134</v>
      </c>
      <c r="Z198" s="10">
        <v>186</v>
      </c>
      <c r="AA198" s="10" t="s">
        <v>628</v>
      </c>
      <c r="AB198" s="10" t="s">
        <v>81</v>
      </c>
      <c r="AC198" s="10" t="s">
        <v>72</v>
      </c>
      <c r="AD198" s="10" t="s">
        <v>145</v>
      </c>
      <c r="AE198" s="10">
        <v>33</v>
      </c>
      <c r="AF198" s="10" t="s">
        <v>137</v>
      </c>
    </row>
    <row r="199" spans="18:32">
      <c r="R199" s="10">
        <v>187</v>
      </c>
      <c r="S199" s="10" t="s">
        <v>388</v>
      </c>
      <c r="T199" s="10" t="s">
        <v>83</v>
      </c>
      <c r="U199" s="10" t="s">
        <v>75</v>
      </c>
      <c r="V199" s="10" t="s">
        <v>136</v>
      </c>
      <c r="W199" s="10">
        <v>26</v>
      </c>
      <c r="X199" s="10" t="s">
        <v>137</v>
      </c>
      <c r="Z199" s="10">
        <v>187</v>
      </c>
      <c r="AA199" s="10" t="s">
        <v>629</v>
      </c>
      <c r="AB199" s="10" t="s">
        <v>81</v>
      </c>
      <c r="AC199" s="10" t="s">
        <v>66</v>
      </c>
      <c r="AD199" s="10" t="s">
        <v>145</v>
      </c>
      <c r="AE199" s="10">
        <v>19</v>
      </c>
      <c r="AF199" s="10" t="s">
        <v>137</v>
      </c>
    </row>
    <row r="200" spans="18:32">
      <c r="R200" s="10">
        <v>188</v>
      </c>
      <c r="S200" s="10" t="s">
        <v>389</v>
      </c>
      <c r="T200" s="10" t="s">
        <v>83</v>
      </c>
      <c r="U200" s="10" t="s">
        <v>62</v>
      </c>
      <c r="V200" s="10" t="s">
        <v>136</v>
      </c>
      <c r="W200" s="10">
        <v>30</v>
      </c>
      <c r="X200" s="10" t="s">
        <v>137</v>
      </c>
      <c r="Z200" s="10">
        <v>188</v>
      </c>
      <c r="AA200" s="10" t="s">
        <v>630</v>
      </c>
      <c r="AB200" s="10" t="s">
        <v>81</v>
      </c>
      <c r="AC200" s="10" t="s">
        <v>57</v>
      </c>
      <c r="AD200" s="10" t="s">
        <v>133</v>
      </c>
      <c r="AE200" s="10">
        <v>17</v>
      </c>
      <c r="AF200" s="10" t="s">
        <v>134</v>
      </c>
    </row>
    <row r="201" spans="18:32">
      <c r="R201" s="10">
        <v>189</v>
      </c>
      <c r="S201" s="10" t="s">
        <v>390</v>
      </c>
      <c r="T201" s="10" t="s">
        <v>83</v>
      </c>
      <c r="U201" s="10" t="s">
        <v>75</v>
      </c>
      <c r="V201" s="10" t="s">
        <v>136</v>
      </c>
      <c r="W201" s="10">
        <v>27</v>
      </c>
      <c r="X201" s="10" t="s">
        <v>137</v>
      </c>
      <c r="Z201" s="10">
        <v>189</v>
      </c>
      <c r="AA201" s="10" t="s">
        <v>631</v>
      </c>
      <c r="AB201" s="10" t="s">
        <v>81</v>
      </c>
      <c r="AC201" s="10" t="s">
        <v>66</v>
      </c>
      <c r="AD201" s="10" t="s">
        <v>136</v>
      </c>
      <c r="AE201" s="10">
        <v>20</v>
      </c>
      <c r="AF201" s="10" t="s">
        <v>137</v>
      </c>
    </row>
    <row r="202" spans="18:32">
      <c r="R202" s="10">
        <v>190</v>
      </c>
      <c r="S202" s="10" t="s">
        <v>391</v>
      </c>
      <c r="T202" s="10" t="s">
        <v>83</v>
      </c>
      <c r="U202" s="10" t="s">
        <v>75</v>
      </c>
      <c r="V202" s="10" t="s">
        <v>145</v>
      </c>
      <c r="W202" s="10">
        <v>28</v>
      </c>
      <c r="X202" s="10" t="s">
        <v>137</v>
      </c>
      <c r="Z202" s="10">
        <v>190</v>
      </c>
      <c r="AA202" s="10" t="s">
        <v>632</v>
      </c>
      <c r="AB202" s="10" t="s">
        <v>81</v>
      </c>
      <c r="AC202" s="10" t="s">
        <v>62</v>
      </c>
      <c r="AD202" s="10" t="s">
        <v>136</v>
      </c>
      <c r="AE202" s="10">
        <v>26</v>
      </c>
      <c r="AF202" s="10" t="s">
        <v>137</v>
      </c>
    </row>
    <row r="203" spans="18:32">
      <c r="R203" s="10">
        <v>191</v>
      </c>
      <c r="S203" s="10" t="s">
        <v>392</v>
      </c>
      <c r="T203" s="10" t="s">
        <v>83</v>
      </c>
      <c r="U203" s="10" t="s">
        <v>75</v>
      </c>
      <c r="V203" s="10" t="s">
        <v>136</v>
      </c>
      <c r="W203" s="10">
        <v>29</v>
      </c>
      <c r="X203" s="10" t="s">
        <v>137</v>
      </c>
      <c r="Z203" s="10">
        <v>191</v>
      </c>
      <c r="AA203" s="10" t="s">
        <v>633</v>
      </c>
      <c r="AB203" s="10" t="s">
        <v>81</v>
      </c>
      <c r="AC203" s="10" t="s">
        <v>66</v>
      </c>
      <c r="AD203" s="10" t="s">
        <v>136</v>
      </c>
      <c r="AE203" s="10">
        <v>21</v>
      </c>
      <c r="AF203" s="10" t="s">
        <v>137</v>
      </c>
    </row>
    <row r="204" spans="18:32">
      <c r="R204" s="10">
        <v>192</v>
      </c>
      <c r="S204" s="10" t="s">
        <v>393</v>
      </c>
      <c r="T204" s="10" t="s">
        <v>83</v>
      </c>
      <c r="U204" s="10" t="s">
        <v>66</v>
      </c>
      <c r="V204" s="10" t="s">
        <v>136</v>
      </c>
      <c r="W204" s="10">
        <v>22</v>
      </c>
      <c r="X204" s="10" t="s">
        <v>137</v>
      </c>
      <c r="Z204" s="10">
        <v>192</v>
      </c>
      <c r="AA204" s="10" t="s">
        <v>634</v>
      </c>
      <c r="AB204" s="10" t="s">
        <v>81</v>
      </c>
      <c r="AC204" s="10" t="s">
        <v>75</v>
      </c>
      <c r="AD204" s="10" t="s">
        <v>136</v>
      </c>
      <c r="AE204" s="10">
        <v>28</v>
      </c>
      <c r="AF204" s="10" t="s">
        <v>137</v>
      </c>
    </row>
    <row r="205" spans="18:32">
      <c r="R205" s="10">
        <v>193</v>
      </c>
      <c r="S205" s="10" t="s">
        <v>394</v>
      </c>
      <c r="T205" s="10" t="s">
        <v>83</v>
      </c>
      <c r="U205" s="10" t="s">
        <v>68</v>
      </c>
      <c r="V205" s="10" t="s">
        <v>136</v>
      </c>
      <c r="W205" s="10">
        <v>6</v>
      </c>
      <c r="X205" s="10" t="s">
        <v>134</v>
      </c>
      <c r="Z205" s="10">
        <v>193</v>
      </c>
      <c r="AA205" s="10" t="s">
        <v>635</v>
      </c>
      <c r="AB205" s="10" t="s">
        <v>81</v>
      </c>
      <c r="AC205" s="10" t="s">
        <v>75</v>
      </c>
      <c r="AD205" s="10" t="s">
        <v>145</v>
      </c>
      <c r="AE205" s="10">
        <v>29</v>
      </c>
      <c r="AF205" s="10" t="s">
        <v>137</v>
      </c>
    </row>
    <row r="206" spans="18:32">
      <c r="R206" s="10">
        <v>194</v>
      </c>
      <c r="S206" s="10" t="s">
        <v>395</v>
      </c>
      <c r="T206" s="10" t="s">
        <v>83</v>
      </c>
      <c r="U206" s="10" t="s">
        <v>57</v>
      </c>
      <c r="V206" s="10" t="s">
        <v>136</v>
      </c>
      <c r="W206" s="10">
        <v>15</v>
      </c>
      <c r="X206" s="10" t="s">
        <v>134</v>
      </c>
      <c r="Z206" s="10">
        <v>194</v>
      </c>
      <c r="AA206" s="10" t="s">
        <v>636</v>
      </c>
      <c r="AB206" s="10" t="s">
        <v>81</v>
      </c>
      <c r="AC206" s="10" t="s">
        <v>55</v>
      </c>
      <c r="AD206" s="10" t="s">
        <v>133</v>
      </c>
      <c r="AE206" s="10">
        <v>17</v>
      </c>
      <c r="AF206" s="10" t="s">
        <v>134</v>
      </c>
    </row>
    <row r="207" spans="18:32">
      <c r="R207" s="10">
        <v>195</v>
      </c>
      <c r="S207" s="10" t="s">
        <v>395</v>
      </c>
      <c r="T207" s="10" t="s">
        <v>83</v>
      </c>
      <c r="U207" s="10" t="s">
        <v>59</v>
      </c>
      <c r="V207" s="10" t="s">
        <v>136</v>
      </c>
      <c r="W207" s="10">
        <v>22</v>
      </c>
      <c r="X207" s="10" t="s">
        <v>134</v>
      </c>
      <c r="Z207" s="10">
        <v>195</v>
      </c>
      <c r="AA207" s="10" t="s">
        <v>637</v>
      </c>
      <c r="AB207" s="10" t="s">
        <v>81</v>
      </c>
      <c r="AC207" s="10" t="s">
        <v>57</v>
      </c>
      <c r="AD207" s="10" t="s">
        <v>133</v>
      </c>
      <c r="AE207" s="10">
        <v>18</v>
      </c>
      <c r="AF207" s="10" t="s">
        <v>134</v>
      </c>
    </row>
    <row r="208" spans="18:32">
      <c r="R208" s="10">
        <v>196</v>
      </c>
      <c r="S208" s="10" t="s">
        <v>396</v>
      </c>
      <c r="T208" s="10" t="s">
        <v>83</v>
      </c>
      <c r="U208" s="10" t="s">
        <v>70</v>
      </c>
      <c r="V208" s="10" t="s">
        <v>136</v>
      </c>
      <c r="W208" s="10">
        <v>10</v>
      </c>
      <c r="X208" s="10" t="s">
        <v>134</v>
      </c>
      <c r="Z208" s="10">
        <v>196</v>
      </c>
      <c r="AA208" s="10" t="s">
        <v>638</v>
      </c>
      <c r="AB208" s="10" t="s">
        <v>81</v>
      </c>
      <c r="AC208" s="10" t="s">
        <v>52</v>
      </c>
      <c r="AD208" s="10" t="s">
        <v>133</v>
      </c>
      <c r="AE208" s="10">
        <v>12</v>
      </c>
      <c r="AF208" s="10" t="s">
        <v>134</v>
      </c>
    </row>
    <row r="209" spans="18:32">
      <c r="R209" s="10">
        <v>197</v>
      </c>
      <c r="S209" s="10" t="s">
        <v>397</v>
      </c>
      <c r="T209" s="10" t="s">
        <v>83</v>
      </c>
      <c r="U209" s="10" t="s">
        <v>75</v>
      </c>
      <c r="V209" s="10" t="s">
        <v>133</v>
      </c>
      <c r="W209" s="10">
        <v>30</v>
      </c>
      <c r="X209" s="10" t="s">
        <v>137</v>
      </c>
      <c r="Z209" s="10">
        <v>197</v>
      </c>
      <c r="AA209" s="10" t="s">
        <v>639</v>
      </c>
      <c r="AB209" s="10" t="s">
        <v>81</v>
      </c>
      <c r="AC209" s="10" t="s">
        <v>70</v>
      </c>
      <c r="AD209" s="10" t="s">
        <v>133</v>
      </c>
      <c r="AE209" s="10">
        <v>14</v>
      </c>
      <c r="AF209" s="10" t="s">
        <v>134</v>
      </c>
    </row>
    <row r="210" spans="18:32">
      <c r="R210" s="10">
        <v>198</v>
      </c>
      <c r="S210" s="10" t="s">
        <v>398</v>
      </c>
      <c r="T210" s="10" t="s">
        <v>83</v>
      </c>
      <c r="U210" s="10" t="s">
        <v>72</v>
      </c>
      <c r="V210" s="10" t="s">
        <v>136</v>
      </c>
      <c r="W210" s="10">
        <v>33</v>
      </c>
      <c r="X210" s="10" t="s">
        <v>134</v>
      </c>
      <c r="Z210" s="10">
        <v>198</v>
      </c>
      <c r="AA210" s="10" t="s">
        <v>640</v>
      </c>
      <c r="AB210" s="10" t="s">
        <v>81</v>
      </c>
      <c r="AC210" s="10" t="s">
        <v>55</v>
      </c>
      <c r="AD210" s="10" t="s">
        <v>133</v>
      </c>
      <c r="AE210" s="10">
        <v>18</v>
      </c>
      <c r="AF210" s="10" t="s">
        <v>134</v>
      </c>
    </row>
    <row r="211" spans="18:32">
      <c r="R211" s="10">
        <v>199</v>
      </c>
      <c r="S211" s="10" t="s">
        <v>399</v>
      </c>
      <c r="T211" s="10" t="s">
        <v>83</v>
      </c>
      <c r="U211" s="10" t="s">
        <v>70</v>
      </c>
      <c r="V211" s="10" t="s">
        <v>133</v>
      </c>
      <c r="W211" s="10">
        <v>11</v>
      </c>
      <c r="X211" s="10" t="s">
        <v>134</v>
      </c>
      <c r="Z211" s="10">
        <v>199</v>
      </c>
      <c r="AA211" s="10" t="s">
        <v>641</v>
      </c>
      <c r="AB211" s="10" t="s">
        <v>81</v>
      </c>
      <c r="AC211" s="10" t="s">
        <v>55</v>
      </c>
      <c r="AD211" s="10" t="s">
        <v>133</v>
      </c>
      <c r="AE211" s="10">
        <v>19</v>
      </c>
      <c r="AF211" s="10" t="s">
        <v>134</v>
      </c>
    </row>
    <row r="212" spans="18:32">
      <c r="R212" s="10">
        <v>200</v>
      </c>
      <c r="S212" s="10" t="s">
        <v>400</v>
      </c>
      <c r="T212" s="10" t="s">
        <v>83</v>
      </c>
      <c r="U212" s="10" t="s">
        <v>62</v>
      </c>
      <c r="V212" s="10" t="s">
        <v>136</v>
      </c>
      <c r="W212" s="10">
        <v>31</v>
      </c>
      <c r="X212" s="10" t="s">
        <v>137</v>
      </c>
      <c r="Z212" s="10">
        <v>200</v>
      </c>
      <c r="AA212" s="10" t="s">
        <v>642</v>
      </c>
      <c r="AB212" s="10" t="s">
        <v>81</v>
      </c>
      <c r="AC212" s="10" t="s">
        <v>59</v>
      </c>
      <c r="AD212" s="10" t="s">
        <v>133</v>
      </c>
      <c r="AE212" s="10">
        <v>21</v>
      </c>
      <c r="AF212" s="10" t="s">
        <v>137</v>
      </c>
    </row>
    <row r="213" spans="18:32">
      <c r="R213" s="10">
        <v>201</v>
      </c>
      <c r="S213" s="10" t="s">
        <v>401</v>
      </c>
      <c r="T213" s="10" t="s">
        <v>83</v>
      </c>
      <c r="U213" s="10" t="s">
        <v>66</v>
      </c>
      <c r="V213" s="10" t="s">
        <v>136</v>
      </c>
      <c r="W213" s="10">
        <v>23</v>
      </c>
      <c r="X213" s="10" t="s">
        <v>137</v>
      </c>
      <c r="Z213" s="10">
        <v>201</v>
      </c>
      <c r="AA213" s="10" t="s">
        <v>643</v>
      </c>
      <c r="AB213" s="10" t="s">
        <v>81</v>
      </c>
      <c r="AC213" s="10" t="s">
        <v>59</v>
      </c>
      <c r="AD213" s="10" t="s">
        <v>136</v>
      </c>
      <c r="AE213" s="10">
        <v>22</v>
      </c>
      <c r="AF213" s="10" t="s">
        <v>134</v>
      </c>
    </row>
    <row r="214" spans="18:32">
      <c r="R214" s="10">
        <v>202</v>
      </c>
      <c r="S214" s="10" t="s">
        <v>402</v>
      </c>
      <c r="T214" s="10" t="s">
        <v>83</v>
      </c>
      <c r="U214" s="10" t="s">
        <v>68</v>
      </c>
      <c r="V214" s="10" t="s">
        <v>136</v>
      </c>
      <c r="W214" s="10">
        <v>7</v>
      </c>
      <c r="X214" s="10" t="s">
        <v>137</v>
      </c>
      <c r="Z214" s="10">
        <v>202</v>
      </c>
      <c r="AA214" s="10" t="s">
        <v>644</v>
      </c>
      <c r="AB214" s="10" t="s">
        <v>81</v>
      </c>
      <c r="AC214" s="10" t="s">
        <v>62</v>
      </c>
      <c r="AD214" s="10" t="s">
        <v>133</v>
      </c>
      <c r="AE214" s="10">
        <v>27</v>
      </c>
      <c r="AF214" s="10" t="s">
        <v>137</v>
      </c>
    </row>
    <row r="215" spans="18:32">
      <c r="R215" s="10">
        <v>203</v>
      </c>
      <c r="S215" s="10" t="s">
        <v>403</v>
      </c>
      <c r="T215" s="10" t="s">
        <v>83</v>
      </c>
      <c r="U215" s="10" t="s">
        <v>59</v>
      </c>
      <c r="V215" s="10" t="s">
        <v>136</v>
      </c>
      <c r="W215" s="10">
        <v>23</v>
      </c>
      <c r="X215" s="10" t="s">
        <v>137</v>
      </c>
      <c r="Z215" s="10">
        <v>203</v>
      </c>
      <c r="AA215" s="10" t="s">
        <v>312</v>
      </c>
      <c r="AB215" s="10" t="s">
        <v>81</v>
      </c>
      <c r="AC215" s="10" t="s">
        <v>72</v>
      </c>
      <c r="AD215" s="10" t="s">
        <v>136</v>
      </c>
      <c r="AE215" s="10">
        <v>34</v>
      </c>
      <c r="AF215" s="10" t="s">
        <v>137</v>
      </c>
    </row>
    <row r="216" spans="18:32">
      <c r="R216" s="10">
        <v>204</v>
      </c>
      <c r="S216" s="10" t="s">
        <v>404</v>
      </c>
      <c r="T216" s="10" t="s">
        <v>83</v>
      </c>
      <c r="U216" s="10" t="s">
        <v>77</v>
      </c>
      <c r="V216" s="10" t="s">
        <v>136</v>
      </c>
      <c r="W216" s="10">
        <v>1</v>
      </c>
      <c r="X216" s="10" t="s">
        <v>137</v>
      </c>
      <c r="Z216" s="10">
        <v>204</v>
      </c>
      <c r="AA216" s="10" t="s">
        <v>645</v>
      </c>
      <c r="AB216" s="10" t="s">
        <v>81</v>
      </c>
      <c r="AC216" s="10" t="s">
        <v>52</v>
      </c>
      <c r="AD216" s="10" t="s">
        <v>136</v>
      </c>
      <c r="AE216" s="10">
        <v>13</v>
      </c>
      <c r="AF216" s="10" t="s">
        <v>137</v>
      </c>
    </row>
    <row r="217" spans="18:32">
      <c r="R217" s="10">
        <v>205</v>
      </c>
      <c r="S217" s="10" t="s">
        <v>405</v>
      </c>
      <c r="T217" s="10" t="s">
        <v>83</v>
      </c>
      <c r="U217" s="10" t="s">
        <v>59</v>
      </c>
      <c r="V217" s="10" t="s">
        <v>136</v>
      </c>
      <c r="W217" s="10">
        <v>24</v>
      </c>
      <c r="X217" s="10" t="s">
        <v>137</v>
      </c>
      <c r="Z217" s="10">
        <v>205</v>
      </c>
      <c r="AA217" s="10" t="s">
        <v>646</v>
      </c>
      <c r="AB217" s="10" t="s">
        <v>81</v>
      </c>
      <c r="AC217" s="10" t="s">
        <v>62</v>
      </c>
      <c r="AD217" s="10" t="s">
        <v>136</v>
      </c>
      <c r="AE217" s="10">
        <v>28</v>
      </c>
      <c r="AF217" s="10" t="s">
        <v>137</v>
      </c>
    </row>
    <row r="218" spans="18:32">
      <c r="R218" s="10">
        <v>206</v>
      </c>
      <c r="S218" s="10" t="s">
        <v>406</v>
      </c>
      <c r="T218" s="10" t="s">
        <v>83</v>
      </c>
      <c r="U218" s="10" t="s">
        <v>66</v>
      </c>
      <c r="V218" s="10" t="s">
        <v>136</v>
      </c>
      <c r="W218" s="10">
        <v>24</v>
      </c>
      <c r="X218" s="10" t="s">
        <v>137</v>
      </c>
      <c r="Z218" s="10">
        <v>206</v>
      </c>
      <c r="AA218" s="10" t="s">
        <v>647</v>
      </c>
      <c r="AB218" s="10" t="s">
        <v>81</v>
      </c>
      <c r="AC218" s="10" t="s">
        <v>57</v>
      </c>
      <c r="AD218" s="10" t="s">
        <v>136</v>
      </c>
      <c r="AE218" s="10">
        <v>19</v>
      </c>
      <c r="AF218" s="10" t="s">
        <v>134</v>
      </c>
    </row>
    <row r="219" spans="18:32">
      <c r="R219" s="10">
        <v>207</v>
      </c>
      <c r="S219" s="10" t="s">
        <v>407</v>
      </c>
      <c r="T219" s="10" t="s">
        <v>83</v>
      </c>
      <c r="U219" s="10" t="s">
        <v>75</v>
      </c>
      <c r="V219" s="10" t="s">
        <v>136</v>
      </c>
      <c r="W219" s="10">
        <v>31</v>
      </c>
      <c r="X219" s="10" t="s">
        <v>137</v>
      </c>
      <c r="Z219" s="10">
        <v>207</v>
      </c>
      <c r="AA219" s="10" t="s">
        <v>168</v>
      </c>
      <c r="AB219" s="10" t="s">
        <v>81</v>
      </c>
      <c r="AC219" s="10" t="s">
        <v>55</v>
      </c>
      <c r="AD219" s="10" t="s">
        <v>136</v>
      </c>
      <c r="AE219" s="10">
        <v>20</v>
      </c>
      <c r="AF219" s="10" t="s">
        <v>134</v>
      </c>
    </row>
    <row r="220" spans="18:32">
      <c r="R220" s="10">
        <v>208</v>
      </c>
      <c r="S220" s="10" t="s">
        <v>408</v>
      </c>
      <c r="T220" s="10" t="s">
        <v>83</v>
      </c>
      <c r="U220" s="10" t="s">
        <v>77</v>
      </c>
      <c r="V220" s="10" t="s">
        <v>133</v>
      </c>
      <c r="W220" s="10">
        <v>2</v>
      </c>
      <c r="X220" s="10" t="s">
        <v>137</v>
      </c>
      <c r="Z220" s="10">
        <v>208</v>
      </c>
      <c r="AA220" s="10" t="s">
        <v>648</v>
      </c>
      <c r="AB220" s="10" t="s">
        <v>81</v>
      </c>
      <c r="AC220" s="10" t="s">
        <v>70</v>
      </c>
      <c r="AD220" s="10" t="s">
        <v>136</v>
      </c>
      <c r="AE220" s="10">
        <v>15</v>
      </c>
      <c r="AF220" s="10" t="s">
        <v>134</v>
      </c>
    </row>
    <row r="221" spans="18:32">
      <c r="R221" s="10">
        <v>209</v>
      </c>
      <c r="S221" s="10" t="s">
        <v>409</v>
      </c>
      <c r="T221" s="10" t="s">
        <v>83</v>
      </c>
      <c r="U221" s="10" t="s">
        <v>66</v>
      </c>
      <c r="V221" s="10" t="s">
        <v>136</v>
      </c>
      <c r="W221" s="10">
        <v>25</v>
      </c>
      <c r="X221" s="10" t="s">
        <v>137</v>
      </c>
      <c r="Z221" s="10">
        <v>209</v>
      </c>
      <c r="AA221" s="10" t="s">
        <v>649</v>
      </c>
      <c r="AB221" s="10" t="s">
        <v>81</v>
      </c>
      <c r="AC221" s="10" t="s">
        <v>75</v>
      </c>
      <c r="AD221" s="10" t="s">
        <v>133</v>
      </c>
      <c r="AE221" s="10">
        <v>30</v>
      </c>
      <c r="AF221" s="10" t="s">
        <v>134</v>
      </c>
    </row>
    <row r="222" spans="18:32">
      <c r="R222" s="10">
        <v>210</v>
      </c>
      <c r="S222" s="10" t="s">
        <v>410</v>
      </c>
      <c r="T222" s="10" t="s">
        <v>83</v>
      </c>
      <c r="U222" s="10" t="s">
        <v>72</v>
      </c>
      <c r="V222" s="10" t="s">
        <v>133</v>
      </c>
      <c r="W222" s="10">
        <v>34</v>
      </c>
      <c r="X222" s="10" t="s">
        <v>137</v>
      </c>
      <c r="Z222" s="10">
        <v>210</v>
      </c>
      <c r="AA222" s="10" t="s">
        <v>650</v>
      </c>
      <c r="AB222" s="10" t="s">
        <v>81</v>
      </c>
      <c r="AC222" s="10" t="s">
        <v>70</v>
      </c>
      <c r="AD222" s="10" t="s">
        <v>133</v>
      </c>
      <c r="AE222" s="10">
        <v>16</v>
      </c>
      <c r="AF222" s="10" t="s">
        <v>134</v>
      </c>
    </row>
    <row r="223" spans="18:32">
      <c r="R223" s="10">
        <v>211</v>
      </c>
      <c r="S223" s="10" t="s">
        <v>411</v>
      </c>
      <c r="T223" s="10" t="s">
        <v>83</v>
      </c>
      <c r="U223" s="10" t="s">
        <v>77</v>
      </c>
      <c r="V223" s="10" t="s">
        <v>136</v>
      </c>
      <c r="W223" s="10">
        <v>3</v>
      </c>
      <c r="X223" s="10" t="s">
        <v>137</v>
      </c>
      <c r="Z223" s="10">
        <v>211</v>
      </c>
      <c r="AA223" s="10" t="s">
        <v>651</v>
      </c>
      <c r="AB223" s="10" t="s">
        <v>81</v>
      </c>
      <c r="AC223" s="10" t="s">
        <v>68</v>
      </c>
      <c r="AD223" s="10" t="s">
        <v>133</v>
      </c>
      <c r="AE223" s="10">
        <v>7</v>
      </c>
      <c r="AF223" s="10" t="s">
        <v>134</v>
      </c>
    </row>
    <row r="224" spans="18:32">
      <c r="R224" s="10">
        <v>212</v>
      </c>
      <c r="S224" s="10" t="s">
        <v>412</v>
      </c>
      <c r="T224" s="10" t="s">
        <v>83</v>
      </c>
      <c r="U224" s="10" t="s">
        <v>66</v>
      </c>
      <c r="V224" s="10" t="s">
        <v>136</v>
      </c>
      <c r="W224" s="10">
        <v>26</v>
      </c>
      <c r="X224" s="10" t="s">
        <v>137</v>
      </c>
      <c r="Z224" s="10">
        <v>212</v>
      </c>
      <c r="AA224" s="10" t="s">
        <v>652</v>
      </c>
      <c r="AB224" s="10" t="s">
        <v>81</v>
      </c>
      <c r="AC224" s="10" t="s">
        <v>72</v>
      </c>
      <c r="AD224" s="10" t="s">
        <v>133</v>
      </c>
      <c r="AE224" s="10">
        <v>35</v>
      </c>
      <c r="AF224" s="10" t="s">
        <v>137</v>
      </c>
    </row>
    <row r="225" spans="18:32">
      <c r="R225" s="10">
        <v>213</v>
      </c>
      <c r="S225" s="10" t="s">
        <v>413</v>
      </c>
      <c r="T225" s="10" t="s">
        <v>83</v>
      </c>
      <c r="U225" s="10" t="s">
        <v>59</v>
      </c>
      <c r="V225" s="10" t="s">
        <v>136</v>
      </c>
      <c r="W225" s="10">
        <v>25</v>
      </c>
      <c r="X225" s="10" t="s">
        <v>137</v>
      </c>
      <c r="Z225" s="10">
        <v>213</v>
      </c>
      <c r="AA225" s="10" t="s">
        <v>653</v>
      </c>
      <c r="AB225" s="10" t="s">
        <v>81</v>
      </c>
      <c r="AC225" s="10" t="s">
        <v>75</v>
      </c>
      <c r="AD225" s="10" t="s">
        <v>133</v>
      </c>
      <c r="AE225" s="10">
        <v>31</v>
      </c>
      <c r="AF225" s="10" t="s">
        <v>137</v>
      </c>
    </row>
    <row r="226" spans="18:32">
      <c r="R226" s="10">
        <v>214</v>
      </c>
      <c r="S226" s="10" t="s">
        <v>414</v>
      </c>
      <c r="T226" s="10" t="s">
        <v>83</v>
      </c>
      <c r="U226" s="10" t="s">
        <v>55</v>
      </c>
      <c r="V226" s="10" t="s">
        <v>136</v>
      </c>
      <c r="W226" s="10">
        <v>20</v>
      </c>
      <c r="X226" s="10" t="s">
        <v>134</v>
      </c>
      <c r="Z226" s="10">
        <v>214</v>
      </c>
      <c r="AA226" s="10" t="s">
        <v>654</v>
      </c>
      <c r="AB226" s="10" t="s">
        <v>81</v>
      </c>
      <c r="AC226" s="10" t="s">
        <v>62</v>
      </c>
      <c r="AD226" s="10" t="s">
        <v>133</v>
      </c>
      <c r="AE226" s="10">
        <v>29</v>
      </c>
      <c r="AF226" s="10" t="s">
        <v>134</v>
      </c>
    </row>
    <row r="227" spans="18:32">
      <c r="R227" s="10">
        <v>215</v>
      </c>
      <c r="S227" s="10" t="s">
        <v>415</v>
      </c>
      <c r="T227" s="10" t="s">
        <v>83</v>
      </c>
      <c r="U227" s="10" t="s">
        <v>75</v>
      </c>
      <c r="V227" s="10" t="s">
        <v>136</v>
      </c>
      <c r="W227" s="10">
        <v>32</v>
      </c>
      <c r="X227" s="10" t="s">
        <v>137</v>
      </c>
      <c r="Z227" s="10">
        <v>215</v>
      </c>
      <c r="AA227" s="10" t="s">
        <v>655</v>
      </c>
      <c r="AB227" s="10" t="s">
        <v>81</v>
      </c>
      <c r="AC227" s="10" t="s">
        <v>59</v>
      </c>
      <c r="AD227" s="10" t="s">
        <v>133</v>
      </c>
      <c r="AE227" s="10">
        <v>23</v>
      </c>
      <c r="AF227" s="10" t="s">
        <v>134</v>
      </c>
    </row>
    <row r="228" spans="18:32">
      <c r="R228" s="10">
        <v>216</v>
      </c>
      <c r="S228" s="10" t="s">
        <v>416</v>
      </c>
      <c r="T228" s="10" t="s">
        <v>83</v>
      </c>
      <c r="U228" s="10" t="s">
        <v>75</v>
      </c>
      <c r="V228" s="10" t="s">
        <v>136</v>
      </c>
      <c r="W228" s="10">
        <v>33</v>
      </c>
      <c r="X228" s="10" t="s">
        <v>134</v>
      </c>
      <c r="Z228" s="10">
        <v>216</v>
      </c>
      <c r="AA228" s="10" t="s">
        <v>656</v>
      </c>
      <c r="AB228" s="10" t="s">
        <v>81</v>
      </c>
      <c r="AC228" s="10" t="s">
        <v>75</v>
      </c>
      <c r="AD228" s="10" t="s">
        <v>136</v>
      </c>
      <c r="AE228" s="10">
        <v>32</v>
      </c>
      <c r="AF228" s="10" t="s">
        <v>137</v>
      </c>
    </row>
    <row r="229" spans="18:32">
      <c r="R229" s="10">
        <v>217</v>
      </c>
      <c r="S229" s="10" t="s">
        <v>417</v>
      </c>
      <c r="T229" s="10" t="s">
        <v>83</v>
      </c>
      <c r="U229" s="10" t="s">
        <v>59</v>
      </c>
      <c r="V229" s="10" t="s">
        <v>133</v>
      </c>
      <c r="W229" s="10">
        <v>26</v>
      </c>
      <c r="X229" s="10" t="s">
        <v>134</v>
      </c>
      <c r="Z229" s="10">
        <v>217</v>
      </c>
      <c r="AA229" s="10" t="s">
        <v>657</v>
      </c>
      <c r="AB229" s="10" t="s">
        <v>81</v>
      </c>
      <c r="AC229" s="10" t="s">
        <v>62</v>
      </c>
      <c r="AD229" s="10" t="s">
        <v>136</v>
      </c>
      <c r="AE229" s="10">
        <v>30</v>
      </c>
      <c r="AF229" s="10" t="s">
        <v>137</v>
      </c>
    </row>
    <row r="230" spans="18:32">
      <c r="R230" s="10">
        <v>218</v>
      </c>
      <c r="S230" s="10" t="s">
        <v>418</v>
      </c>
      <c r="T230" s="10" t="s">
        <v>83</v>
      </c>
      <c r="U230" s="10" t="s">
        <v>72</v>
      </c>
      <c r="V230" s="10" t="s">
        <v>136</v>
      </c>
      <c r="W230" s="10">
        <v>35</v>
      </c>
      <c r="X230" s="10" t="s">
        <v>137</v>
      </c>
      <c r="Z230" s="10">
        <v>218</v>
      </c>
      <c r="AA230" s="10" t="s">
        <v>658</v>
      </c>
      <c r="AB230" s="10" t="s">
        <v>81</v>
      </c>
      <c r="AC230" s="10" t="s">
        <v>72</v>
      </c>
      <c r="AD230" s="10" t="s">
        <v>136</v>
      </c>
      <c r="AE230" s="10">
        <v>36</v>
      </c>
      <c r="AF230" s="10" t="s">
        <v>137</v>
      </c>
    </row>
    <row r="231" spans="18:32">
      <c r="R231" s="10">
        <v>219</v>
      </c>
      <c r="S231" s="10" t="s">
        <v>419</v>
      </c>
      <c r="T231" s="10" t="s">
        <v>83</v>
      </c>
      <c r="U231" s="10" t="s">
        <v>77</v>
      </c>
      <c r="V231" s="10" t="s">
        <v>136</v>
      </c>
      <c r="W231" s="10">
        <v>4</v>
      </c>
      <c r="X231" s="10" t="s">
        <v>134</v>
      </c>
      <c r="Z231" s="10">
        <v>219</v>
      </c>
      <c r="AA231" s="10" t="s">
        <v>659</v>
      </c>
      <c r="AB231" s="10" t="s">
        <v>81</v>
      </c>
      <c r="AC231" s="10" t="s">
        <v>66</v>
      </c>
      <c r="AD231" s="10" t="s">
        <v>136</v>
      </c>
      <c r="AE231" s="10">
        <v>22</v>
      </c>
      <c r="AF231" s="10" t="s">
        <v>137</v>
      </c>
    </row>
    <row r="232" spans="18:32">
      <c r="R232" s="10">
        <v>220</v>
      </c>
      <c r="S232" s="10" t="s">
        <v>420</v>
      </c>
      <c r="T232" s="10" t="s">
        <v>83</v>
      </c>
      <c r="U232" s="10" t="s">
        <v>77</v>
      </c>
      <c r="V232" s="10" t="s">
        <v>136</v>
      </c>
      <c r="W232" s="10">
        <v>5</v>
      </c>
      <c r="X232" s="10" t="s">
        <v>137</v>
      </c>
      <c r="Z232" s="10">
        <v>220</v>
      </c>
      <c r="AA232" s="10" t="s">
        <v>660</v>
      </c>
      <c r="AB232" s="10" t="s">
        <v>81</v>
      </c>
      <c r="AC232" s="10" t="s">
        <v>75</v>
      </c>
      <c r="AD232" s="10" t="s">
        <v>136</v>
      </c>
      <c r="AE232" s="10">
        <v>33</v>
      </c>
      <c r="AF232" s="10" t="s">
        <v>137</v>
      </c>
    </row>
    <row r="233" spans="18:32">
      <c r="R233" s="10">
        <v>221</v>
      </c>
      <c r="S233" s="10" t="s">
        <v>421</v>
      </c>
      <c r="T233" s="10" t="s">
        <v>83</v>
      </c>
      <c r="U233" s="10" t="s">
        <v>75</v>
      </c>
      <c r="V233" s="10" t="s">
        <v>136</v>
      </c>
      <c r="W233" s="10">
        <v>34</v>
      </c>
      <c r="X233" s="10" t="s">
        <v>137</v>
      </c>
      <c r="Z233" s="10">
        <v>221</v>
      </c>
      <c r="AA233" s="10" t="s">
        <v>661</v>
      </c>
      <c r="AB233" s="10" t="s">
        <v>81</v>
      </c>
      <c r="AC233" s="10" t="s">
        <v>55</v>
      </c>
      <c r="AD233" s="10" t="s">
        <v>133</v>
      </c>
      <c r="AE233" s="10">
        <v>21</v>
      </c>
      <c r="AF233" s="10" t="s">
        <v>137</v>
      </c>
    </row>
    <row r="234" spans="18:32">
      <c r="R234" s="10">
        <v>222</v>
      </c>
      <c r="S234" s="10" t="s">
        <v>196</v>
      </c>
      <c r="T234" s="10" t="s">
        <v>83</v>
      </c>
      <c r="U234" s="10" t="s">
        <v>59</v>
      </c>
      <c r="V234" s="10" t="s">
        <v>136</v>
      </c>
      <c r="W234" s="10">
        <v>27</v>
      </c>
      <c r="X234" s="10" t="s">
        <v>137</v>
      </c>
      <c r="Z234" s="10">
        <v>222</v>
      </c>
      <c r="AA234" s="10" t="s">
        <v>170</v>
      </c>
      <c r="AB234" s="10" t="s">
        <v>81</v>
      </c>
      <c r="AC234" s="10" t="s">
        <v>62</v>
      </c>
      <c r="AD234" s="10" t="s">
        <v>133</v>
      </c>
      <c r="AE234" s="10">
        <v>31</v>
      </c>
      <c r="AF234" s="10" t="s">
        <v>137</v>
      </c>
    </row>
    <row r="235" spans="18:32">
      <c r="R235" s="10">
        <v>223</v>
      </c>
      <c r="S235" s="10" t="s">
        <v>422</v>
      </c>
      <c r="T235" s="10" t="s">
        <v>83</v>
      </c>
      <c r="U235" s="10" t="s">
        <v>72</v>
      </c>
      <c r="V235" s="10" t="s">
        <v>136</v>
      </c>
      <c r="W235" s="10">
        <v>36</v>
      </c>
      <c r="X235" s="10" t="s">
        <v>137</v>
      </c>
      <c r="Z235" s="10">
        <v>223</v>
      </c>
      <c r="AA235" s="10" t="s">
        <v>662</v>
      </c>
      <c r="AB235" s="10" t="s">
        <v>81</v>
      </c>
      <c r="AC235" s="10" t="s">
        <v>75</v>
      </c>
      <c r="AD235" s="10" t="s">
        <v>133</v>
      </c>
      <c r="AE235" s="10">
        <v>34</v>
      </c>
      <c r="AF235" s="10" t="s">
        <v>137</v>
      </c>
    </row>
    <row r="236" spans="18:32">
      <c r="R236" s="10">
        <v>224</v>
      </c>
      <c r="S236" s="10" t="s">
        <v>423</v>
      </c>
      <c r="T236" s="10" t="s">
        <v>83</v>
      </c>
      <c r="U236" s="10" t="s">
        <v>72</v>
      </c>
      <c r="V236" s="10" t="s">
        <v>136</v>
      </c>
      <c r="W236" s="10">
        <v>37</v>
      </c>
      <c r="X236" s="10" t="s">
        <v>137</v>
      </c>
      <c r="Z236" s="10">
        <v>224</v>
      </c>
      <c r="AA236" s="10" t="s">
        <v>663</v>
      </c>
      <c r="AB236" s="10" t="s">
        <v>81</v>
      </c>
      <c r="AC236" s="10" t="s">
        <v>66</v>
      </c>
      <c r="AD236" s="10" t="s">
        <v>136</v>
      </c>
      <c r="AE236" s="10">
        <v>23</v>
      </c>
      <c r="AF236" s="10" t="s">
        <v>137</v>
      </c>
    </row>
    <row r="237" spans="18:32">
      <c r="R237" s="10">
        <v>225</v>
      </c>
      <c r="S237" s="10" t="s">
        <v>424</v>
      </c>
      <c r="T237" s="10" t="s">
        <v>83</v>
      </c>
      <c r="U237" s="10" t="s">
        <v>66</v>
      </c>
      <c r="V237" s="10" t="s">
        <v>136</v>
      </c>
      <c r="W237" s="10">
        <v>27</v>
      </c>
      <c r="X237" s="10" t="s">
        <v>137</v>
      </c>
      <c r="Z237" s="10">
        <v>225</v>
      </c>
      <c r="AA237" s="10" t="s">
        <v>664</v>
      </c>
      <c r="AB237" s="10" t="s">
        <v>81</v>
      </c>
      <c r="AC237" s="10" t="s">
        <v>62</v>
      </c>
      <c r="AD237" s="10" t="s">
        <v>136</v>
      </c>
      <c r="AE237" s="10">
        <v>32</v>
      </c>
      <c r="AF237" s="10" t="s">
        <v>134</v>
      </c>
    </row>
    <row r="238" spans="18:32">
      <c r="R238" s="10">
        <v>226</v>
      </c>
      <c r="S238" s="10" t="s">
        <v>425</v>
      </c>
      <c r="T238" s="10" t="s">
        <v>83</v>
      </c>
      <c r="U238" s="10" t="s">
        <v>66</v>
      </c>
      <c r="V238" s="10" t="s">
        <v>145</v>
      </c>
      <c r="W238" s="10">
        <v>28</v>
      </c>
      <c r="X238" s="10" t="s">
        <v>137</v>
      </c>
      <c r="Z238" s="10">
        <v>226</v>
      </c>
      <c r="AA238" s="10" t="s">
        <v>665</v>
      </c>
      <c r="AB238" s="10" t="s">
        <v>81</v>
      </c>
      <c r="AC238" s="10" t="s">
        <v>75</v>
      </c>
      <c r="AD238" s="10" t="s">
        <v>136</v>
      </c>
      <c r="AE238" s="10">
        <v>35</v>
      </c>
      <c r="AF238" s="10" t="s">
        <v>134</v>
      </c>
    </row>
    <row r="239" spans="18:32">
      <c r="R239" s="10">
        <v>227</v>
      </c>
      <c r="S239" s="10" t="s">
        <v>426</v>
      </c>
      <c r="T239" s="10" t="s">
        <v>83</v>
      </c>
      <c r="U239" s="10" t="s">
        <v>75</v>
      </c>
      <c r="V239" s="10" t="s">
        <v>136</v>
      </c>
      <c r="W239" s="10">
        <v>35</v>
      </c>
      <c r="X239" s="10" t="s">
        <v>137</v>
      </c>
      <c r="Z239" s="10">
        <v>227</v>
      </c>
      <c r="AA239" s="10" t="s">
        <v>666</v>
      </c>
      <c r="AB239" s="10" t="s">
        <v>81</v>
      </c>
      <c r="AC239" s="10" t="s">
        <v>72</v>
      </c>
      <c r="AD239" s="10" t="s">
        <v>136</v>
      </c>
      <c r="AE239" s="10">
        <v>37</v>
      </c>
      <c r="AF239" s="10" t="s">
        <v>137</v>
      </c>
    </row>
    <row r="240" spans="18:32">
      <c r="R240" s="10">
        <v>228</v>
      </c>
      <c r="S240" s="10" t="s">
        <v>427</v>
      </c>
      <c r="T240" s="10" t="s">
        <v>83</v>
      </c>
      <c r="U240" s="10" t="s">
        <v>55</v>
      </c>
      <c r="V240" s="10" t="s">
        <v>133</v>
      </c>
      <c r="W240" s="10">
        <v>21</v>
      </c>
      <c r="X240" s="10" t="s">
        <v>134</v>
      </c>
      <c r="Z240" s="10">
        <v>228</v>
      </c>
      <c r="AA240" s="10" t="s">
        <v>667</v>
      </c>
      <c r="AB240" s="10" t="s">
        <v>81</v>
      </c>
      <c r="AC240" s="10" t="s">
        <v>62</v>
      </c>
      <c r="AD240" s="10" t="s">
        <v>136</v>
      </c>
      <c r="AE240" s="10">
        <v>33</v>
      </c>
      <c r="AF240" s="10" t="s">
        <v>137</v>
      </c>
    </row>
    <row r="241" spans="18:32">
      <c r="R241" s="10">
        <v>229</v>
      </c>
      <c r="S241" s="10" t="s">
        <v>428</v>
      </c>
      <c r="T241" s="10" t="s">
        <v>83</v>
      </c>
      <c r="U241" s="10" t="s">
        <v>57</v>
      </c>
      <c r="V241" s="10" t="s">
        <v>133</v>
      </c>
      <c r="W241" s="10">
        <v>16</v>
      </c>
      <c r="X241" s="10" t="s">
        <v>134</v>
      </c>
      <c r="Z241" s="10">
        <v>229</v>
      </c>
      <c r="AA241" s="10" t="s">
        <v>668</v>
      </c>
      <c r="AB241" s="10" t="s">
        <v>81</v>
      </c>
      <c r="AC241" s="10" t="s">
        <v>59</v>
      </c>
      <c r="AD241" s="10" t="s">
        <v>133</v>
      </c>
      <c r="AE241" s="10">
        <v>24</v>
      </c>
      <c r="AF241" s="10" t="s">
        <v>134</v>
      </c>
    </row>
    <row r="242" spans="18:32">
      <c r="R242" s="10">
        <v>230</v>
      </c>
      <c r="S242" s="10" t="s">
        <v>429</v>
      </c>
      <c r="T242" s="10" t="s">
        <v>83</v>
      </c>
      <c r="U242" s="10" t="s">
        <v>70</v>
      </c>
      <c r="V242" s="10" t="s">
        <v>133</v>
      </c>
      <c r="W242" s="10">
        <v>12</v>
      </c>
      <c r="X242" s="10" t="s">
        <v>134</v>
      </c>
      <c r="Z242" s="10">
        <v>230</v>
      </c>
      <c r="AA242" s="10" t="s">
        <v>669</v>
      </c>
      <c r="AB242" s="10" t="s">
        <v>81</v>
      </c>
      <c r="AC242" s="10" t="s">
        <v>55</v>
      </c>
      <c r="AD242" s="10" t="s">
        <v>133</v>
      </c>
      <c r="AE242" s="10">
        <v>22</v>
      </c>
      <c r="AF242" s="10" t="s">
        <v>134</v>
      </c>
    </row>
    <row r="243" spans="18:32">
      <c r="R243" s="10">
        <v>231</v>
      </c>
      <c r="S243" s="10" t="s">
        <v>430</v>
      </c>
      <c r="T243" s="10" t="s">
        <v>83</v>
      </c>
      <c r="U243" s="10" t="s">
        <v>72</v>
      </c>
      <c r="V243" s="10" t="s">
        <v>136</v>
      </c>
      <c r="W243" s="10">
        <v>38</v>
      </c>
      <c r="X243" s="10" t="s">
        <v>137</v>
      </c>
      <c r="Z243" s="10">
        <v>231</v>
      </c>
      <c r="AA243" s="10" t="s">
        <v>670</v>
      </c>
      <c r="AB243" s="10" t="s">
        <v>81</v>
      </c>
      <c r="AC243" s="10" t="s">
        <v>75</v>
      </c>
      <c r="AD243" s="10" t="s">
        <v>136</v>
      </c>
      <c r="AE243" s="10">
        <v>36</v>
      </c>
      <c r="AF243" s="10" t="s">
        <v>134</v>
      </c>
    </row>
    <row r="244" spans="18:32">
      <c r="R244" s="10">
        <v>232</v>
      </c>
      <c r="S244" s="10" t="s">
        <v>431</v>
      </c>
      <c r="T244" s="10" t="s">
        <v>83</v>
      </c>
      <c r="U244" s="10" t="s">
        <v>66</v>
      </c>
      <c r="V244" s="10" t="s">
        <v>136</v>
      </c>
      <c r="W244" s="10">
        <v>29</v>
      </c>
      <c r="X244" s="10" t="s">
        <v>137</v>
      </c>
      <c r="Z244" s="10">
        <v>232</v>
      </c>
      <c r="AA244" s="10" t="s">
        <v>671</v>
      </c>
      <c r="AB244" s="10" t="s">
        <v>81</v>
      </c>
      <c r="AC244" s="10" t="s">
        <v>55</v>
      </c>
      <c r="AD244" s="10" t="s">
        <v>133</v>
      </c>
      <c r="AE244" s="10">
        <v>23</v>
      </c>
      <c r="AF244" s="10" t="s">
        <v>137</v>
      </c>
    </row>
    <row r="245" spans="18:32">
      <c r="R245" s="10">
        <v>233</v>
      </c>
      <c r="S245" s="10" t="s">
        <v>432</v>
      </c>
      <c r="T245" s="10" t="s">
        <v>83</v>
      </c>
      <c r="U245" s="10" t="s">
        <v>75</v>
      </c>
      <c r="V245" s="10" t="s">
        <v>145</v>
      </c>
      <c r="W245" s="10">
        <v>36</v>
      </c>
      <c r="X245" s="10" t="s">
        <v>137</v>
      </c>
      <c r="Z245" s="10">
        <v>233</v>
      </c>
      <c r="AA245" s="10" t="s">
        <v>672</v>
      </c>
      <c r="AB245" s="10" t="s">
        <v>81</v>
      </c>
      <c r="AC245" s="10" t="s">
        <v>72</v>
      </c>
      <c r="AD245" s="10" t="s">
        <v>133</v>
      </c>
      <c r="AE245" s="10">
        <v>38</v>
      </c>
      <c r="AF245" s="10" t="s">
        <v>137</v>
      </c>
    </row>
    <row r="246" spans="18:32">
      <c r="R246" s="10">
        <v>234</v>
      </c>
      <c r="S246" s="10" t="s">
        <v>433</v>
      </c>
      <c r="T246" s="10" t="s">
        <v>83</v>
      </c>
      <c r="U246" s="10" t="s">
        <v>59</v>
      </c>
      <c r="V246" s="10" t="s">
        <v>145</v>
      </c>
      <c r="W246" s="10">
        <v>28</v>
      </c>
      <c r="X246" s="10" t="s">
        <v>137</v>
      </c>
      <c r="Z246" s="10">
        <v>234</v>
      </c>
      <c r="AA246" s="10" t="s">
        <v>673</v>
      </c>
      <c r="AB246" s="10" t="s">
        <v>81</v>
      </c>
      <c r="AC246" s="10" t="s">
        <v>62</v>
      </c>
      <c r="AD246" s="10" t="s">
        <v>136</v>
      </c>
      <c r="AE246" s="10">
        <v>34</v>
      </c>
      <c r="AF246" s="10" t="s">
        <v>137</v>
      </c>
    </row>
    <row r="247" spans="18:32">
      <c r="R247" s="10">
        <v>235</v>
      </c>
      <c r="S247" s="10" t="s">
        <v>434</v>
      </c>
      <c r="T247" s="10" t="s">
        <v>83</v>
      </c>
      <c r="U247" s="10" t="s">
        <v>75</v>
      </c>
      <c r="V247" s="10" t="s">
        <v>136</v>
      </c>
      <c r="W247" s="10">
        <v>37</v>
      </c>
      <c r="X247" s="10" t="s">
        <v>137</v>
      </c>
      <c r="Z247" s="10">
        <v>235</v>
      </c>
      <c r="AA247" s="10" t="s">
        <v>674</v>
      </c>
      <c r="AB247" s="10" t="s">
        <v>81</v>
      </c>
      <c r="AC247" s="10" t="s">
        <v>68</v>
      </c>
      <c r="AD247" s="10" t="s">
        <v>136</v>
      </c>
      <c r="AE247" s="10">
        <v>8</v>
      </c>
      <c r="AF247" s="10" t="s">
        <v>134</v>
      </c>
    </row>
    <row r="248" spans="18:32">
      <c r="R248" s="10">
        <v>236</v>
      </c>
      <c r="S248" s="10" t="s">
        <v>435</v>
      </c>
      <c r="T248" s="10" t="s">
        <v>83</v>
      </c>
      <c r="U248" s="10" t="s">
        <v>66</v>
      </c>
      <c r="V248" s="10" t="s">
        <v>136</v>
      </c>
      <c r="W248" s="10">
        <v>30</v>
      </c>
      <c r="X248" s="10" t="s">
        <v>137</v>
      </c>
      <c r="Z248" s="10">
        <v>236</v>
      </c>
      <c r="AA248" s="10" t="s">
        <v>675</v>
      </c>
      <c r="AB248" s="10" t="s">
        <v>81</v>
      </c>
      <c r="AC248" s="10" t="s">
        <v>66</v>
      </c>
      <c r="AD248" s="10" t="s">
        <v>136</v>
      </c>
      <c r="AE248" s="10">
        <v>24</v>
      </c>
      <c r="AF248" s="10" t="s">
        <v>137</v>
      </c>
    </row>
    <row r="249" spans="18:32">
      <c r="R249" s="10">
        <v>237</v>
      </c>
      <c r="S249" s="10" t="s">
        <v>436</v>
      </c>
      <c r="T249" s="10" t="s">
        <v>83</v>
      </c>
      <c r="U249" s="10" t="s">
        <v>77</v>
      </c>
      <c r="V249" s="10" t="s">
        <v>136</v>
      </c>
      <c r="W249" s="10">
        <v>6</v>
      </c>
      <c r="X249" s="10" t="s">
        <v>137</v>
      </c>
      <c r="Z249" s="10">
        <v>237</v>
      </c>
      <c r="AA249" s="10" t="s">
        <v>676</v>
      </c>
      <c r="AB249" s="10" t="s">
        <v>81</v>
      </c>
      <c r="AC249" s="10" t="s">
        <v>62</v>
      </c>
      <c r="AD249" s="10" t="s">
        <v>136</v>
      </c>
      <c r="AE249" s="10">
        <v>35</v>
      </c>
      <c r="AF249" s="10" t="s">
        <v>137</v>
      </c>
    </row>
    <row r="250" spans="18:32">
      <c r="R250" s="10">
        <v>238</v>
      </c>
      <c r="S250" s="10" t="s">
        <v>437</v>
      </c>
      <c r="T250" s="10" t="s">
        <v>83</v>
      </c>
      <c r="U250" s="10" t="s">
        <v>57</v>
      </c>
      <c r="V250" s="10" t="s">
        <v>133</v>
      </c>
      <c r="W250" s="10">
        <v>17</v>
      </c>
      <c r="X250" s="10" t="s">
        <v>134</v>
      </c>
      <c r="Z250" s="10">
        <v>238</v>
      </c>
      <c r="AA250" s="10" t="s">
        <v>677</v>
      </c>
      <c r="AB250" s="10" t="s">
        <v>81</v>
      </c>
      <c r="AC250" s="10" t="s">
        <v>72</v>
      </c>
      <c r="AD250" s="10" t="s">
        <v>136</v>
      </c>
      <c r="AE250" s="10">
        <v>39</v>
      </c>
      <c r="AF250" s="10" t="s">
        <v>134</v>
      </c>
    </row>
    <row r="251" spans="18:32">
      <c r="R251" s="10">
        <v>239</v>
      </c>
      <c r="S251" s="10" t="s">
        <v>438</v>
      </c>
      <c r="T251" s="10" t="s">
        <v>83</v>
      </c>
      <c r="U251" s="10" t="s">
        <v>72</v>
      </c>
      <c r="V251" s="10" t="s">
        <v>136</v>
      </c>
      <c r="W251" s="10">
        <v>39</v>
      </c>
      <c r="X251" s="10" t="s">
        <v>137</v>
      </c>
      <c r="Z251" s="10">
        <v>239</v>
      </c>
      <c r="AA251" s="10" t="s">
        <v>678</v>
      </c>
      <c r="AB251" s="10" t="s">
        <v>81</v>
      </c>
      <c r="AC251" s="10" t="s">
        <v>75</v>
      </c>
      <c r="AD251" s="10" t="s">
        <v>136</v>
      </c>
      <c r="AE251" s="10">
        <v>37</v>
      </c>
      <c r="AF251" s="10" t="s">
        <v>137</v>
      </c>
    </row>
    <row r="252" spans="18:32">
      <c r="R252" s="10">
        <v>240</v>
      </c>
      <c r="S252" s="10" t="s">
        <v>439</v>
      </c>
      <c r="T252" s="10" t="s">
        <v>83</v>
      </c>
      <c r="U252" s="10" t="s">
        <v>52</v>
      </c>
      <c r="V252" s="10" t="s">
        <v>133</v>
      </c>
      <c r="W252" s="10">
        <v>12</v>
      </c>
      <c r="X252" s="10" t="s">
        <v>134</v>
      </c>
      <c r="Z252" s="10">
        <v>240</v>
      </c>
      <c r="AA252" s="10" t="s">
        <v>679</v>
      </c>
      <c r="AB252" s="10" t="s">
        <v>81</v>
      </c>
      <c r="AC252" s="10" t="s">
        <v>59</v>
      </c>
      <c r="AD252" s="10" t="s">
        <v>136</v>
      </c>
      <c r="AE252" s="10">
        <v>25</v>
      </c>
      <c r="AF252" s="10" t="s">
        <v>137</v>
      </c>
    </row>
    <row r="253" spans="18:32">
      <c r="R253" s="10">
        <v>241</v>
      </c>
      <c r="S253" s="10" t="s">
        <v>440</v>
      </c>
      <c r="T253" s="10" t="s">
        <v>83</v>
      </c>
      <c r="U253" s="10" t="s">
        <v>77</v>
      </c>
      <c r="V253" s="10" t="s">
        <v>136</v>
      </c>
      <c r="W253" s="10">
        <v>7</v>
      </c>
      <c r="X253" s="10" t="s">
        <v>137</v>
      </c>
      <c r="Z253" s="10">
        <v>241</v>
      </c>
      <c r="AA253" s="10" t="s">
        <v>680</v>
      </c>
      <c r="AB253" s="10" t="s">
        <v>81</v>
      </c>
      <c r="AC253" s="10" t="s">
        <v>75</v>
      </c>
      <c r="AD253" s="10" t="s">
        <v>136</v>
      </c>
      <c r="AE253" s="10">
        <v>38</v>
      </c>
      <c r="AF253" s="10" t="s">
        <v>137</v>
      </c>
    </row>
    <row r="254" spans="18:32">
      <c r="R254" s="10">
        <v>242</v>
      </c>
      <c r="S254" s="10" t="s">
        <v>202</v>
      </c>
      <c r="T254" s="10" t="s">
        <v>83</v>
      </c>
      <c r="U254" s="10" t="s">
        <v>72</v>
      </c>
      <c r="V254" s="10" t="s">
        <v>136</v>
      </c>
      <c r="W254" s="10">
        <v>40</v>
      </c>
      <c r="X254" s="10" t="s">
        <v>134</v>
      </c>
      <c r="Z254" s="10">
        <v>242</v>
      </c>
      <c r="AA254" s="10" t="s">
        <v>681</v>
      </c>
      <c r="AB254" s="10" t="s">
        <v>81</v>
      </c>
      <c r="AC254" s="10" t="s">
        <v>59</v>
      </c>
      <c r="AD254" s="10" t="s">
        <v>145</v>
      </c>
      <c r="AE254" s="10">
        <v>26</v>
      </c>
      <c r="AF254" s="10" t="s">
        <v>137</v>
      </c>
    </row>
    <row r="255" spans="18:32">
      <c r="R255" s="10">
        <v>243</v>
      </c>
      <c r="S255" s="10" t="s">
        <v>441</v>
      </c>
      <c r="T255" s="10" t="s">
        <v>83</v>
      </c>
      <c r="U255" s="10" t="s">
        <v>52</v>
      </c>
      <c r="V255" s="10" t="s">
        <v>136</v>
      </c>
      <c r="W255" s="10">
        <v>13</v>
      </c>
      <c r="X255" s="10" t="s">
        <v>134</v>
      </c>
      <c r="Z255" s="10">
        <v>243</v>
      </c>
      <c r="AA255" s="10" t="s">
        <v>682</v>
      </c>
      <c r="AB255" s="10" t="s">
        <v>81</v>
      </c>
      <c r="AC255" s="10" t="s">
        <v>68</v>
      </c>
      <c r="AD255" s="10" t="s">
        <v>136</v>
      </c>
      <c r="AE255" s="10">
        <v>9</v>
      </c>
      <c r="AF255" s="10" t="s">
        <v>137</v>
      </c>
    </row>
    <row r="256" spans="18:32">
      <c r="R256" s="10">
        <v>244</v>
      </c>
      <c r="S256" s="10" t="s">
        <v>442</v>
      </c>
      <c r="T256" s="10" t="s">
        <v>83</v>
      </c>
      <c r="U256" s="10" t="s">
        <v>72</v>
      </c>
      <c r="V256" s="10" t="s">
        <v>136</v>
      </c>
      <c r="W256" s="10">
        <v>41</v>
      </c>
      <c r="X256" s="10" t="s">
        <v>134</v>
      </c>
      <c r="Z256" s="10">
        <v>244</v>
      </c>
      <c r="AA256" s="10" t="s">
        <v>683</v>
      </c>
      <c r="AB256" s="10" t="s">
        <v>81</v>
      </c>
      <c r="AC256" s="10" t="s">
        <v>72</v>
      </c>
      <c r="AD256" s="10" t="s">
        <v>136</v>
      </c>
      <c r="AE256" s="10">
        <v>40</v>
      </c>
      <c r="AF256" s="10" t="s">
        <v>137</v>
      </c>
    </row>
    <row r="257" spans="18:32">
      <c r="R257" s="10">
        <v>245</v>
      </c>
      <c r="S257" s="10" t="s">
        <v>443</v>
      </c>
      <c r="T257" s="10" t="s">
        <v>83</v>
      </c>
      <c r="U257" s="10" t="s">
        <v>75</v>
      </c>
      <c r="V257" s="10" t="s">
        <v>136</v>
      </c>
      <c r="W257" s="10">
        <v>38</v>
      </c>
      <c r="X257" s="10" t="s">
        <v>137</v>
      </c>
      <c r="Z257" s="10">
        <v>245</v>
      </c>
      <c r="AA257" s="10" t="s">
        <v>684</v>
      </c>
      <c r="AB257" s="10" t="s">
        <v>81</v>
      </c>
      <c r="AC257" s="10" t="s">
        <v>66</v>
      </c>
      <c r="AD257" s="10" t="s">
        <v>136</v>
      </c>
      <c r="AE257" s="10">
        <v>25</v>
      </c>
      <c r="AF257" s="10" t="s">
        <v>137</v>
      </c>
    </row>
    <row r="258" spans="18:32">
      <c r="R258" s="10">
        <v>246</v>
      </c>
      <c r="S258" s="10" t="s">
        <v>444</v>
      </c>
      <c r="T258" s="10" t="s">
        <v>83</v>
      </c>
      <c r="U258" s="10" t="s">
        <v>66</v>
      </c>
      <c r="V258" s="10" t="s">
        <v>136</v>
      </c>
      <c r="W258" s="10">
        <v>31</v>
      </c>
      <c r="X258" s="10" t="s">
        <v>137</v>
      </c>
      <c r="Z258" s="10">
        <v>246</v>
      </c>
      <c r="AA258" s="10" t="s">
        <v>685</v>
      </c>
      <c r="AB258" s="10" t="s">
        <v>81</v>
      </c>
      <c r="AC258" s="10" t="s">
        <v>52</v>
      </c>
      <c r="AD258" s="10" t="s">
        <v>133</v>
      </c>
      <c r="AE258" s="10">
        <v>14</v>
      </c>
      <c r="AF258" s="10" t="s">
        <v>134</v>
      </c>
    </row>
    <row r="259" spans="18:32">
      <c r="R259" s="10">
        <v>247</v>
      </c>
      <c r="S259" s="10" t="s">
        <v>445</v>
      </c>
      <c r="T259" s="10" t="s">
        <v>83</v>
      </c>
      <c r="U259" s="10" t="s">
        <v>59</v>
      </c>
      <c r="V259" s="10" t="s">
        <v>136</v>
      </c>
      <c r="W259" s="10">
        <v>29</v>
      </c>
      <c r="X259" s="10" t="s">
        <v>134</v>
      </c>
      <c r="Z259" s="10">
        <v>247</v>
      </c>
      <c r="AA259" s="10" t="s">
        <v>686</v>
      </c>
      <c r="AB259" s="10" t="s">
        <v>81</v>
      </c>
      <c r="AC259" s="10" t="s">
        <v>62</v>
      </c>
      <c r="AD259" s="10" t="s">
        <v>136</v>
      </c>
      <c r="AE259" s="10">
        <v>36</v>
      </c>
      <c r="AF259" s="10" t="s">
        <v>134</v>
      </c>
    </row>
    <row r="260" spans="18:32">
      <c r="R260" s="10">
        <v>248</v>
      </c>
      <c r="S260" s="10" t="s">
        <v>446</v>
      </c>
      <c r="T260" s="10" t="s">
        <v>83</v>
      </c>
      <c r="U260" s="10" t="s">
        <v>77</v>
      </c>
      <c r="V260" s="10" t="s">
        <v>136</v>
      </c>
      <c r="W260" s="10">
        <v>8</v>
      </c>
      <c r="X260" s="10" t="s">
        <v>137</v>
      </c>
      <c r="Z260" s="10">
        <v>248</v>
      </c>
      <c r="AA260" s="10" t="s">
        <v>687</v>
      </c>
      <c r="AB260" s="10" t="s">
        <v>81</v>
      </c>
      <c r="AC260" s="10" t="s">
        <v>75</v>
      </c>
      <c r="AD260" s="10" t="s">
        <v>136</v>
      </c>
      <c r="AE260" s="10">
        <v>39</v>
      </c>
      <c r="AF260" s="10" t="s">
        <v>137</v>
      </c>
    </row>
    <row r="261" spans="18:32">
      <c r="R261" s="10">
        <v>249</v>
      </c>
      <c r="S261" s="10" t="s">
        <v>447</v>
      </c>
      <c r="T261" s="10" t="s">
        <v>83</v>
      </c>
      <c r="U261" s="10" t="s">
        <v>66</v>
      </c>
      <c r="V261" s="10" t="s">
        <v>136</v>
      </c>
      <c r="W261" s="10">
        <v>32</v>
      </c>
      <c r="X261" s="10" t="s">
        <v>137</v>
      </c>
      <c r="Z261" s="10">
        <v>249</v>
      </c>
      <c r="AA261" s="10" t="s">
        <v>688</v>
      </c>
      <c r="AB261" s="10" t="s">
        <v>81</v>
      </c>
      <c r="AC261" s="10" t="s">
        <v>59</v>
      </c>
      <c r="AD261" s="10" t="s">
        <v>133</v>
      </c>
      <c r="AE261" s="10">
        <v>27</v>
      </c>
      <c r="AF261" s="10" t="s">
        <v>134</v>
      </c>
    </row>
    <row r="262" spans="18:32">
      <c r="R262" s="10">
        <v>250</v>
      </c>
      <c r="S262" s="10" t="s">
        <v>448</v>
      </c>
      <c r="T262" s="10" t="s">
        <v>83</v>
      </c>
      <c r="U262" s="10" t="s">
        <v>52</v>
      </c>
      <c r="V262" s="10" t="s">
        <v>133</v>
      </c>
      <c r="W262" s="10">
        <v>14</v>
      </c>
      <c r="X262" s="10" t="s">
        <v>134</v>
      </c>
      <c r="Z262" s="10">
        <v>250</v>
      </c>
      <c r="AA262" s="10" t="s">
        <v>689</v>
      </c>
      <c r="AB262" s="10" t="s">
        <v>81</v>
      </c>
      <c r="AC262" s="10" t="s">
        <v>62</v>
      </c>
      <c r="AD262" s="10" t="s">
        <v>136</v>
      </c>
      <c r="AE262" s="10">
        <v>37</v>
      </c>
      <c r="AF262" s="10" t="s">
        <v>134</v>
      </c>
    </row>
    <row r="263" spans="18:32">
      <c r="R263" s="10">
        <v>251</v>
      </c>
      <c r="S263" s="10" t="s">
        <v>449</v>
      </c>
      <c r="T263" s="10" t="s">
        <v>83</v>
      </c>
      <c r="U263" s="10" t="s">
        <v>70</v>
      </c>
      <c r="V263" s="10" t="s">
        <v>133</v>
      </c>
      <c r="W263" s="10">
        <v>13</v>
      </c>
      <c r="X263" s="10" t="s">
        <v>134</v>
      </c>
      <c r="Z263" s="10">
        <v>251</v>
      </c>
      <c r="AA263" s="10" t="s">
        <v>690</v>
      </c>
      <c r="AB263" s="10" t="s">
        <v>81</v>
      </c>
      <c r="AC263" s="10" t="s">
        <v>62</v>
      </c>
      <c r="AD263" s="10" t="s">
        <v>136</v>
      </c>
      <c r="AE263" s="10">
        <v>38</v>
      </c>
      <c r="AF263" s="10" t="s">
        <v>137</v>
      </c>
    </row>
    <row r="264" spans="18:32">
      <c r="R264" s="10">
        <v>252</v>
      </c>
      <c r="S264" s="10" t="s">
        <v>450</v>
      </c>
      <c r="T264" s="10" t="s">
        <v>83</v>
      </c>
      <c r="U264" s="10" t="s">
        <v>79</v>
      </c>
      <c r="V264" s="10" t="s">
        <v>136</v>
      </c>
      <c r="W264" s="10">
        <v>1</v>
      </c>
      <c r="X264" s="10" t="s">
        <v>134</v>
      </c>
      <c r="Z264" s="10">
        <v>252</v>
      </c>
      <c r="AA264" s="10" t="s">
        <v>691</v>
      </c>
      <c r="AB264" s="10" t="s">
        <v>81</v>
      </c>
      <c r="AC264" s="10" t="s">
        <v>75</v>
      </c>
      <c r="AD264" s="10" t="s">
        <v>136</v>
      </c>
      <c r="AE264" s="10">
        <v>40</v>
      </c>
      <c r="AF264" s="10" t="s">
        <v>137</v>
      </c>
    </row>
    <row r="265" spans="18:32">
      <c r="R265" s="10">
        <v>253</v>
      </c>
      <c r="S265" s="10" t="s">
        <v>451</v>
      </c>
      <c r="T265" s="10" t="s">
        <v>83</v>
      </c>
      <c r="U265" s="10" t="s">
        <v>79</v>
      </c>
      <c r="V265" s="10" t="s">
        <v>133</v>
      </c>
      <c r="W265" s="10">
        <v>2</v>
      </c>
      <c r="X265" s="10" t="s">
        <v>134</v>
      </c>
      <c r="Z265" s="10">
        <v>253</v>
      </c>
      <c r="AA265" s="10" t="s">
        <v>692</v>
      </c>
      <c r="AB265" s="10" t="s">
        <v>81</v>
      </c>
      <c r="AC265" s="10" t="s">
        <v>55</v>
      </c>
      <c r="AD265" s="10" t="s">
        <v>133</v>
      </c>
      <c r="AE265" s="10">
        <v>24</v>
      </c>
      <c r="AF265" s="10" t="s">
        <v>137</v>
      </c>
    </row>
    <row r="266" spans="18:32">
      <c r="R266" s="10">
        <v>254</v>
      </c>
      <c r="S266" s="10" t="s">
        <v>452</v>
      </c>
      <c r="T266" s="10" t="s">
        <v>83</v>
      </c>
      <c r="U266" s="10" t="s">
        <v>77</v>
      </c>
      <c r="V266" s="10" t="s">
        <v>136</v>
      </c>
      <c r="W266" s="10">
        <v>9</v>
      </c>
      <c r="X266" s="10" t="s">
        <v>137</v>
      </c>
      <c r="Z266" s="10">
        <v>254</v>
      </c>
      <c r="AA266" s="10" t="s">
        <v>693</v>
      </c>
      <c r="AB266" s="10" t="s">
        <v>81</v>
      </c>
      <c r="AC266" s="10" t="s">
        <v>70</v>
      </c>
      <c r="AD266" s="10" t="s">
        <v>133</v>
      </c>
      <c r="AE266" s="10">
        <v>17</v>
      </c>
      <c r="AF266" s="10" t="s">
        <v>137</v>
      </c>
    </row>
    <row r="267" spans="18:32">
      <c r="R267" s="10">
        <v>255</v>
      </c>
      <c r="S267" s="10" t="s">
        <v>453</v>
      </c>
      <c r="T267" s="10" t="s">
        <v>83</v>
      </c>
      <c r="U267" s="10" t="s">
        <v>75</v>
      </c>
      <c r="V267" s="10" t="s">
        <v>136</v>
      </c>
      <c r="W267" s="10">
        <v>39</v>
      </c>
      <c r="X267" s="10" t="s">
        <v>137</v>
      </c>
      <c r="Z267" s="10">
        <v>255</v>
      </c>
      <c r="AA267" s="10" t="s">
        <v>173</v>
      </c>
      <c r="AB267" s="10" t="s">
        <v>83</v>
      </c>
      <c r="AC267" s="10" t="s">
        <v>52</v>
      </c>
      <c r="AD267" s="10" t="s">
        <v>133</v>
      </c>
      <c r="AE267" s="10">
        <v>15</v>
      </c>
      <c r="AF267" s="10" t="s">
        <v>134</v>
      </c>
    </row>
    <row r="268" spans="18:32">
      <c r="R268" s="10">
        <v>256</v>
      </c>
      <c r="S268" s="10" t="s">
        <v>454</v>
      </c>
      <c r="T268" s="10" t="s">
        <v>83</v>
      </c>
      <c r="U268" s="10" t="s">
        <v>52</v>
      </c>
      <c r="V268" s="10" t="s">
        <v>133</v>
      </c>
      <c r="W268" s="10">
        <v>15</v>
      </c>
      <c r="X268" s="10" t="s">
        <v>134</v>
      </c>
      <c r="Z268" s="10">
        <v>256</v>
      </c>
      <c r="AA268" s="10" t="s">
        <v>173</v>
      </c>
      <c r="AB268" s="10" t="s">
        <v>83</v>
      </c>
      <c r="AC268" s="10" t="s">
        <v>55</v>
      </c>
      <c r="AD268" s="10" t="s">
        <v>133</v>
      </c>
      <c r="AE268" s="10">
        <v>25</v>
      </c>
      <c r="AF268" s="10" t="s">
        <v>134</v>
      </c>
    </row>
    <row r="269" spans="18:32">
      <c r="R269" s="10">
        <v>257</v>
      </c>
      <c r="S269" s="10" t="s">
        <v>455</v>
      </c>
      <c r="T269" s="10" t="s">
        <v>83</v>
      </c>
      <c r="U269" s="10" t="s">
        <v>79</v>
      </c>
      <c r="V269" s="10" t="s">
        <v>133</v>
      </c>
      <c r="W269" s="10">
        <v>3</v>
      </c>
      <c r="X269" s="10" t="s">
        <v>134</v>
      </c>
      <c r="Z269" s="10">
        <v>257</v>
      </c>
      <c r="AA269" s="10" t="s">
        <v>173</v>
      </c>
      <c r="AB269" s="10" t="s">
        <v>83</v>
      </c>
      <c r="AC269" s="10" t="s">
        <v>57</v>
      </c>
      <c r="AD269" s="10" t="s">
        <v>133</v>
      </c>
      <c r="AE269" s="10">
        <v>21</v>
      </c>
      <c r="AF269" s="10" t="s">
        <v>134</v>
      </c>
    </row>
    <row r="270" spans="18:32">
      <c r="R270" s="10">
        <v>258</v>
      </c>
      <c r="S270" s="10" t="s">
        <v>456</v>
      </c>
      <c r="T270" s="10" t="s">
        <v>83</v>
      </c>
      <c r="U270" s="10" t="s">
        <v>66</v>
      </c>
      <c r="V270" s="10" t="s">
        <v>133</v>
      </c>
      <c r="W270" s="10">
        <v>33</v>
      </c>
      <c r="X270" s="10" t="s">
        <v>137</v>
      </c>
      <c r="Z270" s="10">
        <v>258</v>
      </c>
      <c r="AA270" s="10" t="s">
        <v>173</v>
      </c>
      <c r="AB270" s="10" t="s">
        <v>83</v>
      </c>
      <c r="AC270" s="10" t="s">
        <v>59</v>
      </c>
      <c r="AD270" s="10" t="s">
        <v>136</v>
      </c>
      <c r="AE270" s="10">
        <v>28</v>
      </c>
      <c r="AF270" s="10" t="s">
        <v>134</v>
      </c>
    </row>
    <row r="271" spans="18:32">
      <c r="R271" s="10">
        <v>259</v>
      </c>
      <c r="S271" s="10" t="s">
        <v>457</v>
      </c>
      <c r="T271" s="10" t="s">
        <v>83</v>
      </c>
      <c r="U271" s="10" t="s">
        <v>59</v>
      </c>
      <c r="V271" s="10" t="s">
        <v>133</v>
      </c>
      <c r="W271" s="10">
        <v>30</v>
      </c>
      <c r="X271" s="10" t="s">
        <v>137</v>
      </c>
      <c r="Z271" s="10">
        <v>259</v>
      </c>
      <c r="AA271" s="10" t="s">
        <v>173</v>
      </c>
      <c r="AB271" s="10" t="s">
        <v>83</v>
      </c>
      <c r="AC271" s="10" t="s">
        <v>70</v>
      </c>
      <c r="AD271" s="10" t="s">
        <v>133</v>
      </c>
      <c r="AE271" s="10">
        <v>18</v>
      </c>
      <c r="AF271" s="10" t="s">
        <v>134</v>
      </c>
    </row>
    <row r="272" spans="18:32">
      <c r="R272" s="10">
        <v>260</v>
      </c>
      <c r="S272" s="10" t="s">
        <v>205</v>
      </c>
      <c r="T272" s="10" t="s">
        <v>83</v>
      </c>
      <c r="U272" s="10" t="s">
        <v>55</v>
      </c>
      <c r="V272" s="10" t="s">
        <v>133</v>
      </c>
      <c r="W272" s="10">
        <v>22</v>
      </c>
      <c r="X272" s="10" t="s">
        <v>137</v>
      </c>
      <c r="Z272" s="10">
        <v>260</v>
      </c>
      <c r="AA272" s="10" t="s">
        <v>694</v>
      </c>
      <c r="AB272" s="10" t="s">
        <v>83</v>
      </c>
      <c r="AC272" s="10" t="s">
        <v>75</v>
      </c>
      <c r="AD272" s="10" t="s">
        <v>136</v>
      </c>
      <c r="AE272" s="10">
        <v>41</v>
      </c>
      <c r="AF272" s="10" t="s">
        <v>137</v>
      </c>
    </row>
    <row r="273" spans="18:32">
      <c r="R273" s="10">
        <v>261</v>
      </c>
      <c r="S273" s="10" t="s">
        <v>458</v>
      </c>
      <c r="T273" s="10" t="s">
        <v>83</v>
      </c>
      <c r="U273" s="10" t="s">
        <v>77</v>
      </c>
      <c r="V273" s="10" t="s">
        <v>133</v>
      </c>
      <c r="W273" s="10">
        <v>10</v>
      </c>
      <c r="X273" s="10" t="s">
        <v>137</v>
      </c>
      <c r="Z273" s="10">
        <v>261</v>
      </c>
      <c r="AA273" s="10" t="s">
        <v>695</v>
      </c>
      <c r="AB273" s="10" t="s">
        <v>83</v>
      </c>
      <c r="AC273" s="10" t="s">
        <v>72</v>
      </c>
      <c r="AD273" s="10" t="s">
        <v>145</v>
      </c>
      <c r="AE273" s="10">
        <v>41</v>
      </c>
      <c r="AF273" s="10" t="s">
        <v>134</v>
      </c>
    </row>
    <row r="274" spans="18:32">
      <c r="R274" s="10">
        <v>262</v>
      </c>
      <c r="S274" s="10" t="s">
        <v>459</v>
      </c>
      <c r="T274" s="10" t="s">
        <v>83</v>
      </c>
      <c r="U274" s="10" t="s">
        <v>79</v>
      </c>
      <c r="V274" s="10" t="s">
        <v>133</v>
      </c>
      <c r="W274" s="10">
        <v>4</v>
      </c>
      <c r="X274" s="10" t="s">
        <v>137</v>
      </c>
      <c r="Z274" s="10">
        <v>262</v>
      </c>
      <c r="AA274" s="10" t="s">
        <v>696</v>
      </c>
      <c r="AB274" s="10" t="s">
        <v>83</v>
      </c>
      <c r="AC274" s="10" t="s">
        <v>55</v>
      </c>
      <c r="AD274" s="10" t="s">
        <v>136</v>
      </c>
      <c r="AE274" s="10">
        <v>26</v>
      </c>
      <c r="AF274" s="10" t="s">
        <v>134</v>
      </c>
    </row>
    <row r="275" spans="18:32">
      <c r="R275" s="10">
        <v>263</v>
      </c>
      <c r="S275" s="10" t="s">
        <v>460</v>
      </c>
      <c r="T275" s="10" t="s">
        <v>83</v>
      </c>
      <c r="U275" s="10" t="s">
        <v>59</v>
      </c>
      <c r="V275" s="10" t="s">
        <v>136</v>
      </c>
      <c r="W275" s="10">
        <v>31</v>
      </c>
      <c r="X275" s="10" t="s">
        <v>137</v>
      </c>
      <c r="Z275" s="10">
        <v>263</v>
      </c>
      <c r="AA275" s="10" t="s">
        <v>696</v>
      </c>
      <c r="AB275" s="10" t="s">
        <v>83</v>
      </c>
      <c r="AC275" s="10" t="s">
        <v>70</v>
      </c>
      <c r="AD275" s="10" t="s">
        <v>136</v>
      </c>
      <c r="AE275" s="10">
        <v>19</v>
      </c>
      <c r="AF275" s="10" t="s">
        <v>134</v>
      </c>
    </row>
    <row r="276" spans="18:32">
      <c r="R276" s="10">
        <v>264</v>
      </c>
      <c r="S276" s="10" t="s">
        <v>461</v>
      </c>
      <c r="T276" s="10" t="s">
        <v>83</v>
      </c>
      <c r="U276" s="10" t="s">
        <v>77</v>
      </c>
      <c r="V276" s="10" t="s">
        <v>136</v>
      </c>
      <c r="W276" s="10">
        <v>11</v>
      </c>
      <c r="X276" s="10" t="s">
        <v>137</v>
      </c>
      <c r="Z276" s="10">
        <v>264</v>
      </c>
      <c r="AA276" s="10" t="s">
        <v>697</v>
      </c>
      <c r="AB276" s="10" t="s">
        <v>83</v>
      </c>
      <c r="AC276" s="10" t="s">
        <v>59</v>
      </c>
      <c r="AD276" s="10" t="s">
        <v>145</v>
      </c>
      <c r="AE276" s="10">
        <v>29</v>
      </c>
      <c r="AF276" s="10" t="s">
        <v>137</v>
      </c>
    </row>
    <row r="277" spans="18:32">
      <c r="R277" s="10">
        <v>265</v>
      </c>
      <c r="S277" s="10" t="s">
        <v>462</v>
      </c>
      <c r="T277" s="10" t="s">
        <v>83</v>
      </c>
      <c r="U277" s="10" t="s">
        <v>70</v>
      </c>
      <c r="V277" s="10" t="s">
        <v>133</v>
      </c>
      <c r="W277" s="10">
        <v>14</v>
      </c>
      <c r="X277" s="10" t="s">
        <v>134</v>
      </c>
      <c r="Z277" s="10">
        <v>265</v>
      </c>
      <c r="AA277" s="10" t="s">
        <v>698</v>
      </c>
      <c r="AB277" s="10" t="s">
        <v>83</v>
      </c>
      <c r="AC277" s="10" t="s">
        <v>59</v>
      </c>
      <c r="AD277" s="10" t="s">
        <v>145</v>
      </c>
      <c r="AE277" s="10">
        <v>30</v>
      </c>
      <c r="AF277" s="10" t="s">
        <v>134</v>
      </c>
    </row>
    <row r="278" spans="18:32">
      <c r="R278" s="10">
        <v>266</v>
      </c>
      <c r="S278" s="10" t="s">
        <v>463</v>
      </c>
      <c r="T278" s="10" t="s">
        <v>83</v>
      </c>
      <c r="U278" s="10" t="s">
        <v>75</v>
      </c>
      <c r="V278" s="10" t="s">
        <v>145</v>
      </c>
      <c r="W278" s="10">
        <v>40</v>
      </c>
      <c r="X278" s="10" t="s">
        <v>137</v>
      </c>
      <c r="Z278" s="10">
        <v>266</v>
      </c>
      <c r="AA278" s="10" t="s">
        <v>699</v>
      </c>
      <c r="AB278" s="10" t="s">
        <v>83</v>
      </c>
      <c r="AC278" s="10" t="s">
        <v>68</v>
      </c>
      <c r="AD278" s="10" t="s">
        <v>133</v>
      </c>
      <c r="AE278" s="10">
        <v>10</v>
      </c>
      <c r="AF278" s="10" t="s">
        <v>134</v>
      </c>
    </row>
    <row r="279" spans="18:32">
      <c r="R279" s="10">
        <v>267</v>
      </c>
      <c r="S279" s="10" t="s">
        <v>464</v>
      </c>
      <c r="T279" s="10" t="s">
        <v>83</v>
      </c>
      <c r="U279" s="10" t="s">
        <v>79</v>
      </c>
      <c r="V279" s="10" t="s">
        <v>136</v>
      </c>
      <c r="W279" s="10">
        <v>5</v>
      </c>
      <c r="X279" s="10" t="s">
        <v>134</v>
      </c>
      <c r="Z279" s="10">
        <v>267</v>
      </c>
      <c r="AA279" s="10" t="s">
        <v>700</v>
      </c>
      <c r="AB279" s="10" t="s">
        <v>83</v>
      </c>
      <c r="AC279" s="10" t="s">
        <v>55</v>
      </c>
      <c r="AD279" s="10" t="s">
        <v>136</v>
      </c>
      <c r="AE279" s="10">
        <v>27</v>
      </c>
      <c r="AF279" s="10" t="s">
        <v>134</v>
      </c>
    </row>
    <row r="280" spans="18:32">
      <c r="R280" s="10">
        <v>268</v>
      </c>
      <c r="S280" s="10" t="s">
        <v>465</v>
      </c>
      <c r="T280" s="10" t="s">
        <v>83</v>
      </c>
      <c r="U280" s="10" t="s">
        <v>68</v>
      </c>
      <c r="V280" s="10" t="s">
        <v>136</v>
      </c>
      <c r="W280" s="10">
        <v>8</v>
      </c>
      <c r="X280" s="10" t="s">
        <v>134</v>
      </c>
      <c r="Z280" s="10">
        <v>268</v>
      </c>
      <c r="AA280" s="10" t="s">
        <v>700</v>
      </c>
      <c r="AB280" s="10" t="s">
        <v>83</v>
      </c>
      <c r="AC280" s="10" t="s">
        <v>75</v>
      </c>
      <c r="AD280" s="10" t="s">
        <v>136</v>
      </c>
      <c r="AE280" s="10">
        <v>42</v>
      </c>
      <c r="AF280" s="10" t="s">
        <v>134</v>
      </c>
    </row>
    <row r="281" spans="18:32">
      <c r="R281" s="10">
        <v>269</v>
      </c>
      <c r="S281" s="10" t="s">
        <v>466</v>
      </c>
      <c r="T281" s="10" t="s">
        <v>83</v>
      </c>
      <c r="U281" s="10" t="s">
        <v>68</v>
      </c>
      <c r="V281" s="10" t="s">
        <v>133</v>
      </c>
      <c r="W281" s="10">
        <v>9</v>
      </c>
      <c r="X281" s="10" t="s">
        <v>134</v>
      </c>
      <c r="Z281" s="10">
        <v>269</v>
      </c>
      <c r="AA281" s="10" t="s">
        <v>701</v>
      </c>
      <c r="AB281" s="10" t="s">
        <v>83</v>
      </c>
      <c r="AC281" s="10" t="s">
        <v>62</v>
      </c>
      <c r="AD281" s="10" t="s">
        <v>136</v>
      </c>
      <c r="AE281" s="10">
        <v>39</v>
      </c>
      <c r="AF281" s="10" t="s">
        <v>137</v>
      </c>
    </row>
    <row r="282" spans="18:32">
      <c r="Z282" s="10">
        <v>270</v>
      </c>
      <c r="AA282" s="10" t="s">
        <v>702</v>
      </c>
      <c r="AB282" s="10" t="s">
        <v>83</v>
      </c>
      <c r="AC282" s="10" t="s">
        <v>75</v>
      </c>
      <c r="AD282" s="10" t="s">
        <v>136</v>
      </c>
      <c r="AE282" s="10">
        <v>43</v>
      </c>
      <c r="AF282" s="10" t="s">
        <v>137</v>
      </c>
    </row>
    <row r="283" spans="18:32">
      <c r="Z283" s="10">
        <v>271</v>
      </c>
      <c r="AA283" s="10" t="s">
        <v>703</v>
      </c>
      <c r="AB283" s="10" t="s">
        <v>83</v>
      </c>
      <c r="AC283" s="10" t="s">
        <v>75</v>
      </c>
      <c r="AD283" s="10" t="s">
        <v>133</v>
      </c>
      <c r="AE283" s="10">
        <v>44</v>
      </c>
      <c r="AF283" s="10" t="s">
        <v>137</v>
      </c>
    </row>
    <row r="284" spans="18:32">
      <c r="Z284" s="10">
        <v>272</v>
      </c>
      <c r="AA284" s="10" t="s">
        <v>704</v>
      </c>
      <c r="AB284" s="10" t="s">
        <v>83</v>
      </c>
      <c r="AC284" s="10" t="s">
        <v>72</v>
      </c>
      <c r="AD284" s="10" t="s">
        <v>133</v>
      </c>
      <c r="AE284" s="10">
        <v>42</v>
      </c>
      <c r="AF284" s="10" t="s">
        <v>137</v>
      </c>
    </row>
    <row r="285" spans="18:32">
      <c r="Z285" s="10">
        <v>273</v>
      </c>
      <c r="AA285" s="10" t="s">
        <v>705</v>
      </c>
      <c r="AB285" s="10" t="s">
        <v>83</v>
      </c>
      <c r="AC285" s="10" t="s">
        <v>72</v>
      </c>
      <c r="AD285" s="10" t="s">
        <v>136</v>
      </c>
      <c r="AE285" s="10">
        <v>43</v>
      </c>
      <c r="AF285" s="10" t="s">
        <v>134</v>
      </c>
    </row>
    <row r="286" spans="18:32">
      <c r="Z286" s="10">
        <v>274</v>
      </c>
      <c r="AA286" s="10" t="s">
        <v>706</v>
      </c>
      <c r="AB286" s="10" t="s">
        <v>83</v>
      </c>
      <c r="AC286" s="10" t="s">
        <v>68</v>
      </c>
      <c r="AD286" s="10" t="s">
        <v>136</v>
      </c>
      <c r="AE286" s="10">
        <v>11</v>
      </c>
      <c r="AF286" s="10" t="s">
        <v>134</v>
      </c>
    </row>
    <row r="287" spans="18:32">
      <c r="Z287" s="10">
        <v>275</v>
      </c>
      <c r="AA287" s="10" t="s">
        <v>707</v>
      </c>
      <c r="AB287" s="10" t="s">
        <v>83</v>
      </c>
      <c r="AC287" s="10" t="s">
        <v>59</v>
      </c>
      <c r="AD287" s="10" t="s">
        <v>136</v>
      </c>
      <c r="AE287" s="10">
        <v>31</v>
      </c>
      <c r="AF287" s="10" t="s">
        <v>137</v>
      </c>
    </row>
    <row r="288" spans="18:32">
      <c r="Z288" s="10">
        <v>276</v>
      </c>
      <c r="AA288" s="10" t="s">
        <v>708</v>
      </c>
      <c r="AB288" s="10" t="s">
        <v>83</v>
      </c>
      <c r="AC288" s="10" t="s">
        <v>72</v>
      </c>
      <c r="AD288" s="10" t="s">
        <v>136</v>
      </c>
      <c r="AE288" s="10">
        <v>44</v>
      </c>
      <c r="AF288" s="10" t="s">
        <v>137</v>
      </c>
    </row>
    <row r="289" spans="26:32">
      <c r="Z289" s="10">
        <v>277</v>
      </c>
      <c r="AA289" s="10" t="s">
        <v>709</v>
      </c>
      <c r="AB289" s="10" t="s">
        <v>83</v>
      </c>
      <c r="AC289" s="10" t="s">
        <v>52</v>
      </c>
      <c r="AD289" s="10" t="s">
        <v>136</v>
      </c>
      <c r="AE289" s="10">
        <v>16</v>
      </c>
      <c r="AF289" s="10" t="s">
        <v>134</v>
      </c>
    </row>
    <row r="290" spans="26:32">
      <c r="Z290" s="10">
        <v>278</v>
      </c>
      <c r="AA290" s="10" t="s">
        <v>348</v>
      </c>
      <c r="AB290" s="10" t="s">
        <v>83</v>
      </c>
      <c r="AC290" s="10" t="s">
        <v>70</v>
      </c>
      <c r="AD290" s="10" t="s">
        <v>136</v>
      </c>
      <c r="AE290" s="10">
        <v>20</v>
      </c>
      <c r="AF290" s="10" t="s">
        <v>134</v>
      </c>
    </row>
    <row r="291" spans="26:32">
      <c r="Z291" s="10">
        <v>279</v>
      </c>
      <c r="AA291" s="10" t="s">
        <v>710</v>
      </c>
      <c r="AB291" s="10" t="s">
        <v>83</v>
      </c>
      <c r="AC291" s="10" t="s">
        <v>57</v>
      </c>
      <c r="AD291" s="10" t="s">
        <v>133</v>
      </c>
      <c r="AE291" s="10">
        <v>22</v>
      </c>
      <c r="AF291" s="10" t="s">
        <v>134</v>
      </c>
    </row>
    <row r="292" spans="26:32">
      <c r="Z292" s="10">
        <v>280</v>
      </c>
      <c r="AA292" s="10" t="s">
        <v>711</v>
      </c>
      <c r="AB292" s="10" t="s">
        <v>83</v>
      </c>
      <c r="AC292" s="10" t="s">
        <v>47</v>
      </c>
      <c r="AD292" s="10" t="s">
        <v>133</v>
      </c>
      <c r="AE292" s="10">
        <v>3</v>
      </c>
      <c r="AF292" s="10" t="s">
        <v>134</v>
      </c>
    </row>
    <row r="293" spans="26:32">
      <c r="Z293" s="10">
        <v>281</v>
      </c>
      <c r="AA293" s="10" t="s">
        <v>712</v>
      </c>
      <c r="AB293" s="10" t="s">
        <v>83</v>
      </c>
      <c r="AC293" s="10" t="s">
        <v>66</v>
      </c>
      <c r="AD293" s="10" t="s">
        <v>136</v>
      </c>
      <c r="AE293" s="10">
        <v>26</v>
      </c>
      <c r="AF293" s="10" t="s">
        <v>134</v>
      </c>
    </row>
    <row r="294" spans="26:32">
      <c r="Z294" s="10">
        <v>282</v>
      </c>
      <c r="AA294" s="10" t="s">
        <v>713</v>
      </c>
      <c r="AB294" s="10" t="s">
        <v>83</v>
      </c>
      <c r="AC294" s="10" t="s">
        <v>66</v>
      </c>
      <c r="AD294" s="10" t="s">
        <v>133</v>
      </c>
      <c r="AE294" s="10">
        <v>27</v>
      </c>
      <c r="AF294" s="10" t="s">
        <v>134</v>
      </c>
    </row>
    <row r="295" spans="26:32">
      <c r="Z295" s="10">
        <v>283</v>
      </c>
      <c r="AA295" s="10" t="s">
        <v>714</v>
      </c>
      <c r="AB295" s="10" t="s">
        <v>83</v>
      </c>
      <c r="AC295" s="10" t="s">
        <v>72</v>
      </c>
      <c r="AD295" s="10" t="s">
        <v>133</v>
      </c>
      <c r="AE295" s="10">
        <v>45</v>
      </c>
      <c r="AF295" s="10" t="s">
        <v>137</v>
      </c>
    </row>
    <row r="296" spans="26:32">
      <c r="Z296" s="10">
        <v>284</v>
      </c>
      <c r="AA296" s="10" t="s">
        <v>351</v>
      </c>
      <c r="AB296" s="10" t="s">
        <v>83</v>
      </c>
      <c r="AC296" s="10" t="s">
        <v>66</v>
      </c>
      <c r="AD296" s="10" t="s">
        <v>133</v>
      </c>
      <c r="AE296" s="10">
        <v>28</v>
      </c>
      <c r="AF296" s="10" t="s">
        <v>137</v>
      </c>
    </row>
    <row r="297" spans="26:32">
      <c r="Z297" s="10">
        <v>285</v>
      </c>
      <c r="AA297" s="10" t="s">
        <v>715</v>
      </c>
      <c r="AB297" s="10" t="s">
        <v>83</v>
      </c>
      <c r="AC297" s="10" t="s">
        <v>62</v>
      </c>
      <c r="AD297" s="10" t="s">
        <v>136</v>
      </c>
      <c r="AE297" s="10">
        <v>40</v>
      </c>
      <c r="AF297" s="10" t="s">
        <v>137</v>
      </c>
    </row>
    <row r="298" spans="26:32">
      <c r="Z298" s="10">
        <v>286</v>
      </c>
      <c r="AA298" s="10" t="s">
        <v>715</v>
      </c>
      <c r="AB298" s="10" t="s">
        <v>83</v>
      </c>
      <c r="AC298" s="10" t="s">
        <v>75</v>
      </c>
      <c r="AD298" s="10" t="s">
        <v>136</v>
      </c>
      <c r="AE298" s="10">
        <v>45</v>
      </c>
      <c r="AF298" s="10" t="s">
        <v>137</v>
      </c>
    </row>
    <row r="299" spans="26:32">
      <c r="Z299" s="10">
        <v>287</v>
      </c>
      <c r="AA299" s="10" t="s">
        <v>716</v>
      </c>
      <c r="AB299" s="10" t="s">
        <v>83</v>
      </c>
      <c r="AC299" s="10" t="s">
        <v>70</v>
      </c>
      <c r="AD299" s="10" t="s">
        <v>133</v>
      </c>
      <c r="AE299" s="10">
        <v>21</v>
      </c>
      <c r="AF299" s="10" t="s">
        <v>134</v>
      </c>
    </row>
    <row r="300" spans="26:32">
      <c r="Z300" s="10">
        <v>288</v>
      </c>
      <c r="AA300" s="10" t="s">
        <v>717</v>
      </c>
      <c r="AB300" s="10" t="s">
        <v>83</v>
      </c>
      <c r="AC300" s="10" t="s">
        <v>66</v>
      </c>
      <c r="AD300" s="10" t="s">
        <v>136</v>
      </c>
      <c r="AE300" s="10">
        <v>29</v>
      </c>
      <c r="AF300" s="10" t="s">
        <v>137</v>
      </c>
    </row>
    <row r="301" spans="26:32">
      <c r="Z301" s="10">
        <v>289</v>
      </c>
      <c r="AA301" s="10" t="s">
        <v>718</v>
      </c>
      <c r="AB301" s="10" t="s">
        <v>83</v>
      </c>
      <c r="AC301" s="10" t="s">
        <v>59</v>
      </c>
      <c r="AD301" s="10" t="s">
        <v>136</v>
      </c>
      <c r="AE301" s="10">
        <v>32</v>
      </c>
      <c r="AF301" s="10" t="s">
        <v>137</v>
      </c>
    </row>
    <row r="302" spans="26:32">
      <c r="Z302" s="10">
        <v>290</v>
      </c>
      <c r="AA302" s="10" t="s">
        <v>719</v>
      </c>
      <c r="AB302" s="10" t="s">
        <v>83</v>
      </c>
      <c r="AC302" s="10" t="s">
        <v>75</v>
      </c>
      <c r="AD302" s="10" t="s">
        <v>136</v>
      </c>
      <c r="AE302" s="10">
        <v>46</v>
      </c>
      <c r="AF302" s="10" t="s">
        <v>137</v>
      </c>
    </row>
    <row r="303" spans="26:32">
      <c r="Z303" s="10">
        <v>291</v>
      </c>
      <c r="AA303" s="10" t="s">
        <v>720</v>
      </c>
      <c r="AB303" s="10" t="s">
        <v>83</v>
      </c>
      <c r="AC303" s="10" t="s">
        <v>62</v>
      </c>
      <c r="AD303" s="10" t="s">
        <v>136</v>
      </c>
      <c r="AE303" s="10">
        <v>41</v>
      </c>
      <c r="AF303" s="10" t="s">
        <v>137</v>
      </c>
    </row>
    <row r="304" spans="26:32">
      <c r="Z304" s="10">
        <v>292</v>
      </c>
      <c r="AA304" s="10" t="s">
        <v>721</v>
      </c>
      <c r="AB304" s="10" t="s">
        <v>83</v>
      </c>
      <c r="AC304" s="10" t="s">
        <v>59</v>
      </c>
      <c r="AD304" s="10" t="s">
        <v>136</v>
      </c>
      <c r="AE304" s="10">
        <v>33</v>
      </c>
      <c r="AF304" s="10" t="s">
        <v>137</v>
      </c>
    </row>
    <row r="305" spans="26:32">
      <c r="Z305" s="10">
        <v>293</v>
      </c>
      <c r="AA305" s="10" t="s">
        <v>722</v>
      </c>
      <c r="AB305" s="10" t="s">
        <v>83</v>
      </c>
      <c r="AC305" s="10" t="s">
        <v>66</v>
      </c>
      <c r="AD305" s="10" t="s">
        <v>145</v>
      </c>
      <c r="AE305" s="10">
        <v>30</v>
      </c>
      <c r="AF305" s="10" t="s">
        <v>137</v>
      </c>
    </row>
    <row r="306" spans="26:32">
      <c r="Z306" s="10">
        <v>294</v>
      </c>
      <c r="AA306" s="10" t="s">
        <v>723</v>
      </c>
      <c r="AB306" s="10" t="s">
        <v>83</v>
      </c>
      <c r="AC306" s="10" t="s">
        <v>72</v>
      </c>
      <c r="AD306" s="10" t="s">
        <v>145</v>
      </c>
      <c r="AE306" s="10">
        <v>46</v>
      </c>
      <c r="AF306" s="10" t="s">
        <v>137</v>
      </c>
    </row>
    <row r="307" spans="26:32">
      <c r="Z307" s="10">
        <v>295</v>
      </c>
      <c r="AA307" s="10" t="s">
        <v>724</v>
      </c>
      <c r="AB307" s="10" t="s">
        <v>83</v>
      </c>
      <c r="AC307" s="10" t="s">
        <v>62</v>
      </c>
      <c r="AD307" s="10" t="s">
        <v>145</v>
      </c>
      <c r="AE307" s="10">
        <v>42</v>
      </c>
      <c r="AF307" s="10" t="s">
        <v>137</v>
      </c>
    </row>
    <row r="308" spans="26:32">
      <c r="Z308" s="10">
        <v>296</v>
      </c>
      <c r="AA308" s="10" t="s">
        <v>725</v>
      </c>
      <c r="AB308" s="10" t="s">
        <v>83</v>
      </c>
      <c r="AC308" s="10" t="s">
        <v>68</v>
      </c>
      <c r="AD308" s="10" t="s">
        <v>145</v>
      </c>
      <c r="AE308" s="10">
        <v>12</v>
      </c>
      <c r="AF308" s="10" t="s">
        <v>137</v>
      </c>
    </row>
    <row r="309" spans="26:32">
      <c r="Z309" s="10">
        <v>297</v>
      </c>
      <c r="AA309" s="10" t="s">
        <v>726</v>
      </c>
      <c r="AB309" s="10" t="s">
        <v>83</v>
      </c>
      <c r="AC309" s="10" t="s">
        <v>52</v>
      </c>
      <c r="AD309" s="10" t="s">
        <v>136</v>
      </c>
      <c r="AE309" s="10">
        <v>17</v>
      </c>
      <c r="AF309" s="10" t="s">
        <v>137</v>
      </c>
    </row>
    <row r="310" spans="26:32">
      <c r="Z310" s="10">
        <v>298</v>
      </c>
      <c r="AA310" s="10" t="s">
        <v>727</v>
      </c>
      <c r="AB310" s="10" t="s">
        <v>83</v>
      </c>
      <c r="AC310" s="10" t="s">
        <v>62</v>
      </c>
      <c r="AD310" s="10" t="s">
        <v>145</v>
      </c>
      <c r="AE310" s="10">
        <v>43</v>
      </c>
      <c r="AF310" s="10" t="s">
        <v>137</v>
      </c>
    </row>
    <row r="311" spans="26:32">
      <c r="Z311" s="10">
        <v>299</v>
      </c>
      <c r="AA311" s="10" t="s">
        <v>178</v>
      </c>
      <c r="AB311" s="10" t="s">
        <v>83</v>
      </c>
      <c r="AC311" s="10" t="s">
        <v>72</v>
      </c>
      <c r="AD311" s="10" t="s">
        <v>145</v>
      </c>
      <c r="AE311" s="10">
        <v>47</v>
      </c>
      <c r="AF311" s="10" t="s">
        <v>137</v>
      </c>
    </row>
    <row r="312" spans="26:32">
      <c r="Z312" s="10">
        <v>300</v>
      </c>
      <c r="AA312" s="10" t="s">
        <v>728</v>
      </c>
      <c r="AB312" s="10" t="s">
        <v>83</v>
      </c>
      <c r="AC312" s="10" t="s">
        <v>57</v>
      </c>
      <c r="AD312" s="10" t="s">
        <v>133</v>
      </c>
      <c r="AE312" s="10">
        <v>23</v>
      </c>
      <c r="AF312" s="10" t="s">
        <v>134</v>
      </c>
    </row>
    <row r="313" spans="26:32">
      <c r="Z313" s="10">
        <v>301</v>
      </c>
      <c r="AA313" s="10" t="s">
        <v>729</v>
      </c>
      <c r="AB313" s="10" t="s">
        <v>83</v>
      </c>
      <c r="AC313" s="10" t="s">
        <v>66</v>
      </c>
      <c r="AD313" s="10" t="s">
        <v>136</v>
      </c>
      <c r="AE313" s="10">
        <v>31</v>
      </c>
      <c r="AF313" s="10" t="s">
        <v>137</v>
      </c>
    </row>
    <row r="314" spans="26:32">
      <c r="Z314" s="10">
        <v>302</v>
      </c>
      <c r="AA314" s="10" t="s">
        <v>730</v>
      </c>
      <c r="AB314" s="10" t="s">
        <v>83</v>
      </c>
      <c r="AC314" s="10" t="s">
        <v>75</v>
      </c>
      <c r="AD314" s="10" t="s">
        <v>136</v>
      </c>
      <c r="AE314" s="10">
        <v>47</v>
      </c>
      <c r="AF314" s="10" t="s">
        <v>137</v>
      </c>
    </row>
    <row r="315" spans="26:32">
      <c r="Z315" s="10">
        <v>303</v>
      </c>
      <c r="AA315" s="10" t="s">
        <v>731</v>
      </c>
      <c r="AB315" s="10" t="s">
        <v>83</v>
      </c>
      <c r="AC315" s="10" t="s">
        <v>70</v>
      </c>
      <c r="AD315" s="10" t="s">
        <v>133</v>
      </c>
      <c r="AE315" s="10">
        <v>22</v>
      </c>
      <c r="AF315" s="10" t="s">
        <v>134</v>
      </c>
    </row>
    <row r="316" spans="26:32">
      <c r="Z316" s="10">
        <v>304</v>
      </c>
      <c r="AA316" s="10" t="s">
        <v>732</v>
      </c>
      <c r="AB316" s="10" t="s">
        <v>83</v>
      </c>
      <c r="AC316" s="10" t="s">
        <v>62</v>
      </c>
      <c r="AD316" s="10" t="s">
        <v>145</v>
      </c>
      <c r="AE316" s="10">
        <v>44</v>
      </c>
      <c r="AF316" s="10" t="s">
        <v>137</v>
      </c>
    </row>
    <row r="317" spans="26:32">
      <c r="Z317" s="10">
        <v>305</v>
      </c>
      <c r="AA317" s="10" t="s">
        <v>362</v>
      </c>
      <c r="AB317" s="10" t="s">
        <v>83</v>
      </c>
      <c r="AC317" s="10" t="s">
        <v>66</v>
      </c>
      <c r="AD317" s="10" t="s">
        <v>145</v>
      </c>
      <c r="AE317" s="10">
        <v>32</v>
      </c>
      <c r="AF317" s="10" t="s">
        <v>137</v>
      </c>
    </row>
    <row r="318" spans="26:32">
      <c r="Z318" s="10">
        <v>306</v>
      </c>
      <c r="AA318" s="10" t="s">
        <v>362</v>
      </c>
      <c r="AB318" s="10" t="s">
        <v>83</v>
      </c>
      <c r="AC318" s="10" t="s">
        <v>72</v>
      </c>
      <c r="AD318" s="10" t="s">
        <v>145</v>
      </c>
      <c r="AE318" s="10">
        <v>48</v>
      </c>
      <c r="AF318" s="10" t="s">
        <v>137</v>
      </c>
    </row>
    <row r="319" spans="26:32">
      <c r="Z319" s="10">
        <v>307</v>
      </c>
      <c r="AA319" s="10" t="s">
        <v>733</v>
      </c>
      <c r="AB319" s="10" t="s">
        <v>83</v>
      </c>
      <c r="AC319" s="10" t="s">
        <v>72</v>
      </c>
      <c r="AD319" s="10" t="s">
        <v>136</v>
      </c>
      <c r="AE319" s="10">
        <v>49</v>
      </c>
      <c r="AF319" s="10" t="s">
        <v>134</v>
      </c>
    </row>
    <row r="320" spans="26:32">
      <c r="Z320" s="10">
        <v>308</v>
      </c>
      <c r="AA320" s="10" t="s">
        <v>734</v>
      </c>
      <c r="AB320" s="10" t="s">
        <v>83</v>
      </c>
      <c r="AC320" s="10" t="s">
        <v>66</v>
      </c>
      <c r="AD320" s="10" t="s">
        <v>145</v>
      </c>
      <c r="AE320" s="10">
        <v>33</v>
      </c>
      <c r="AF320" s="10" t="s">
        <v>134</v>
      </c>
    </row>
    <row r="321" spans="26:32">
      <c r="Z321" s="10">
        <v>309</v>
      </c>
      <c r="AA321" s="10" t="s">
        <v>735</v>
      </c>
      <c r="AB321" s="10" t="s">
        <v>83</v>
      </c>
      <c r="AC321" s="10" t="s">
        <v>70</v>
      </c>
      <c r="AD321" s="10" t="s">
        <v>136</v>
      </c>
      <c r="AE321" s="10">
        <v>23</v>
      </c>
      <c r="AF321" s="10" t="s">
        <v>134</v>
      </c>
    </row>
    <row r="322" spans="26:32">
      <c r="Z322" s="10">
        <v>310</v>
      </c>
      <c r="AA322" s="10" t="s">
        <v>736</v>
      </c>
      <c r="AB322" s="10" t="s">
        <v>83</v>
      </c>
      <c r="AC322" s="10" t="s">
        <v>55</v>
      </c>
      <c r="AD322" s="10" t="s">
        <v>133</v>
      </c>
      <c r="AE322" s="10">
        <v>28</v>
      </c>
      <c r="AF322" s="10" t="s">
        <v>134</v>
      </c>
    </row>
    <row r="323" spans="26:32">
      <c r="Z323" s="10">
        <v>311</v>
      </c>
      <c r="AA323" s="10" t="s">
        <v>736</v>
      </c>
      <c r="AB323" s="10" t="s">
        <v>83</v>
      </c>
      <c r="AC323" s="10" t="s">
        <v>68</v>
      </c>
      <c r="AD323" s="10" t="s">
        <v>133</v>
      </c>
      <c r="AE323" s="10">
        <v>13</v>
      </c>
      <c r="AF323" s="10" t="s">
        <v>134</v>
      </c>
    </row>
    <row r="324" spans="26:32">
      <c r="Z324" s="10">
        <v>312</v>
      </c>
      <c r="AA324" s="10" t="s">
        <v>737</v>
      </c>
      <c r="AB324" s="10" t="s">
        <v>83</v>
      </c>
      <c r="AC324" s="10" t="s">
        <v>52</v>
      </c>
      <c r="AD324" s="10" t="s">
        <v>133</v>
      </c>
      <c r="AE324" s="10">
        <v>18</v>
      </c>
      <c r="AF324" s="10" t="s">
        <v>134</v>
      </c>
    </row>
    <row r="325" spans="26:32">
      <c r="Z325" s="10">
        <v>313</v>
      </c>
      <c r="AA325" s="10" t="s">
        <v>737</v>
      </c>
      <c r="AB325" s="10" t="s">
        <v>83</v>
      </c>
      <c r="AC325" s="10" t="s">
        <v>57</v>
      </c>
      <c r="AD325" s="10" t="s">
        <v>133</v>
      </c>
      <c r="AE325" s="10">
        <v>24</v>
      </c>
      <c r="AF325" s="10" t="s">
        <v>134</v>
      </c>
    </row>
    <row r="326" spans="26:32">
      <c r="Z326" s="10">
        <v>314</v>
      </c>
      <c r="AA326" s="10" t="s">
        <v>738</v>
      </c>
      <c r="AB326" s="10" t="s">
        <v>83</v>
      </c>
      <c r="AC326" s="10" t="s">
        <v>70</v>
      </c>
      <c r="AD326" s="10" t="s">
        <v>133</v>
      </c>
      <c r="AE326" s="10">
        <v>24</v>
      </c>
      <c r="AF326" s="10" t="s">
        <v>134</v>
      </c>
    </row>
    <row r="327" spans="26:32">
      <c r="Z327" s="10">
        <v>315</v>
      </c>
      <c r="AA327" s="10" t="s">
        <v>739</v>
      </c>
      <c r="AB327" s="10" t="s">
        <v>83</v>
      </c>
      <c r="AC327" s="10" t="s">
        <v>68</v>
      </c>
      <c r="AD327" s="10" t="s">
        <v>133</v>
      </c>
      <c r="AE327" s="10">
        <v>14</v>
      </c>
      <c r="AF327" s="10" t="s">
        <v>134</v>
      </c>
    </row>
    <row r="328" spans="26:32">
      <c r="Z328" s="10">
        <v>316</v>
      </c>
      <c r="AA328" s="10" t="s">
        <v>740</v>
      </c>
      <c r="AB328" s="10" t="s">
        <v>83</v>
      </c>
      <c r="AC328" s="10" t="s">
        <v>75</v>
      </c>
      <c r="AD328" s="10" t="s">
        <v>133</v>
      </c>
      <c r="AE328" s="10">
        <v>48</v>
      </c>
      <c r="AF328" s="10" t="s">
        <v>137</v>
      </c>
    </row>
    <row r="329" spans="26:32">
      <c r="Z329" s="10">
        <v>317</v>
      </c>
      <c r="AA329" s="10" t="s">
        <v>741</v>
      </c>
      <c r="AB329" s="10" t="s">
        <v>83</v>
      </c>
      <c r="AC329" s="10" t="s">
        <v>52</v>
      </c>
      <c r="AD329" s="10" t="s">
        <v>133</v>
      </c>
      <c r="AE329" s="10">
        <v>19</v>
      </c>
      <c r="AF329" s="10" t="s">
        <v>137</v>
      </c>
    </row>
    <row r="330" spans="26:32">
      <c r="Z330" s="10">
        <v>318</v>
      </c>
      <c r="AA330" s="10" t="s">
        <v>742</v>
      </c>
      <c r="AB330" s="10" t="s">
        <v>83</v>
      </c>
      <c r="AC330" s="10" t="s">
        <v>66</v>
      </c>
      <c r="AD330" s="10" t="s">
        <v>136</v>
      </c>
      <c r="AE330" s="10">
        <v>34</v>
      </c>
      <c r="AF330" s="10" t="s">
        <v>137</v>
      </c>
    </row>
    <row r="331" spans="26:32">
      <c r="Z331" s="10">
        <v>319</v>
      </c>
      <c r="AA331" s="10" t="s">
        <v>743</v>
      </c>
      <c r="AB331" s="10" t="s">
        <v>83</v>
      </c>
      <c r="AC331" s="10" t="s">
        <v>72</v>
      </c>
      <c r="AD331" s="10" t="s">
        <v>133</v>
      </c>
      <c r="AE331" s="10">
        <v>50</v>
      </c>
      <c r="AF331" s="10" t="s">
        <v>134</v>
      </c>
    </row>
    <row r="332" spans="26:32">
      <c r="Z332" s="10">
        <v>320</v>
      </c>
      <c r="AA332" s="10" t="s">
        <v>744</v>
      </c>
      <c r="AB332" s="10" t="s">
        <v>83</v>
      </c>
      <c r="AC332" s="10" t="s">
        <v>62</v>
      </c>
      <c r="AD332" s="10" t="s">
        <v>136</v>
      </c>
      <c r="AE332" s="10">
        <v>45</v>
      </c>
      <c r="AF332" s="10" t="s">
        <v>137</v>
      </c>
    </row>
    <row r="333" spans="26:32">
      <c r="Z333" s="10">
        <v>321</v>
      </c>
      <c r="AA333" s="10" t="s">
        <v>745</v>
      </c>
      <c r="AB333" s="10" t="s">
        <v>83</v>
      </c>
      <c r="AC333" s="10" t="s">
        <v>66</v>
      </c>
      <c r="AD333" s="10" t="s">
        <v>136</v>
      </c>
      <c r="AE333" s="10">
        <v>35</v>
      </c>
      <c r="AF333" s="10" t="s">
        <v>137</v>
      </c>
    </row>
    <row r="334" spans="26:32">
      <c r="Z334" s="10">
        <v>322</v>
      </c>
      <c r="AA334" s="10" t="s">
        <v>746</v>
      </c>
      <c r="AB334" s="10" t="s">
        <v>83</v>
      </c>
      <c r="AC334" s="10" t="s">
        <v>66</v>
      </c>
      <c r="AD334" s="10" t="s">
        <v>136</v>
      </c>
      <c r="AE334" s="10">
        <v>36</v>
      </c>
      <c r="AF334" s="10" t="s">
        <v>137</v>
      </c>
    </row>
    <row r="335" spans="26:32">
      <c r="Z335" s="10">
        <v>323</v>
      </c>
      <c r="AA335" s="10" t="s">
        <v>371</v>
      </c>
      <c r="AB335" s="10" t="s">
        <v>83</v>
      </c>
      <c r="AC335" s="10" t="s">
        <v>62</v>
      </c>
      <c r="AD335" s="10" t="s">
        <v>145</v>
      </c>
      <c r="AE335" s="10">
        <v>46</v>
      </c>
      <c r="AF335" s="10" t="s">
        <v>134</v>
      </c>
    </row>
    <row r="336" spans="26:32">
      <c r="Z336" s="10">
        <v>324</v>
      </c>
      <c r="AA336" s="10" t="s">
        <v>747</v>
      </c>
      <c r="AB336" s="10" t="s">
        <v>83</v>
      </c>
      <c r="AC336" s="10" t="s">
        <v>59</v>
      </c>
      <c r="AD336" s="10" t="s">
        <v>145</v>
      </c>
      <c r="AE336" s="10">
        <v>34</v>
      </c>
      <c r="AF336" s="10" t="s">
        <v>137</v>
      </c>
    </row>
    <row r="337" spans="26:32">
      <c r="Z337" s="10">
        <v>325</v>
      </c>
      <c r="AA337" s="10" t="s">
        <v>748</v>
      </c>
      <c r="AB337" s="10" t="s">
        <v>83</v>
      </c>
      <c r="AC337" s="10" t="s">
        <v>72</v>
      </c>
      <c r="AD337" s="10" t="s">
        <v>136</v>
      </c>
      <c r="AE337" s="10">
        <v>51</v>
      </c>
      <c r="AF337" s="10" t="s">
        <v>134</v>
      </c>
    </row>
    <row r="338" spans="26:32">
      <c r="Z338" s="10">
        <v>326</v>
      </c>
      <c r="AA338" s="10" t="s">
        <v>749</v>
      </c>
      <c r="AB338" s="10" t="s">
        <v>83</v>
      </c>
      <c r="AC338" s="10" t="s">
        <v>59</v>
      </c>
      <c r="AD338" s="10" t="s">
        <v>136</v>
      </c>
      <c r="AE338" s="10">
        <v>35</v>
      </c>
      <c r="AF338" s="10" t="s">
        <v>134</v>
      </c>
    </row>
    <row r="339" spans="26:32">
      <c r="Z339" s="10">
        <v>327</v>
      </c>
      <c r="AA339" s="10" t="s">
        <v>750</v>
      </c>
      <c r="AB339" s="10" t="s">
        <v>83</v>
      </c>
      <c r="AC339" s="10" t="s">
        <v>52</v>
      </c>
      <c r="AD339" s="10" t="s">
        <v>133</v>
      </c>
      <c r="AE339" s="10">
        <v>20</v>
      </c>
      <c r="AF339" s="10" t="s">
        <v>134</v>
      </c>
    </row>
    <row r="340" spans="26:32">
      <c r="Z340" s="10">
        <v>328</v>
      </c>
      <c r="AA340" s="10" t="s">
        <v>751</v>
      </c>
      <c r="AB340" s="10" t="s">
        <v>83</v>
      </c>
      <c r="AC340" s="10" t="s">
        <v>75</v>
      </c>
      <c r="AD340" s="10" t="s">
        <v>136</v>
      </c>
      <c r="AE340" s="10">
        <v>49</v>
      </c>
      <c r="AF340" s="10" t="s">
        <v>134</v>
      </c>
    </row>
    <row r="341" spans="26:32">
      <c r="Z341" s="10">
        <v>329</v>
      </c>
      <c r="AA341" s="10" t="s">
        <v>752</v>
      </c>
      <c r="AB341" s="10" t="s">
        <v>83</v>
      </c>
      <c r="AC341" s="10" t="s">
        <v>70</v>
      </c>
      <c r="AD341" s="10" t="s">
        <v>133</v>
      </c>
      <c r="AE341" s="10">
        <v>25</v>
      </c>
      <c r="AF341" s="10" t="s">
        <v>134</v>
      </c>
    </row>
    <row r="342" spans="26:32">
      <c r="Z342" s="10">
        <v>330</v>
      </c>
      <c r="AA342" s="10" t="s">
        <v>373</v>
      </c>
      <c r="AB342" s="10" t="s">
        <v>83</v>
      </c>
      <c r="AC342" s="10" t="s">
        <v>57</v>
      </c>
      <c r="AD342" s="10" t="s">
        <v>133</v>
      </c>
      <c r="AE342" s="10">
        <v>25</v>
      </c>
      <c r="AF342" s="10" t="s">
        <v>134</v>
      </c>
    </row>
    <row r="343" spans="26:32">
      <c r="Z343" s="10">
        <v>331</v>
      </c>
      <c r="AA343" s="10" t="s">
        <v>753</v>
      </c>
      <c r="AB343" s="10" t="s">
        <v>83</v>
      </c>
      <c r="AC343" s="10" t="s">
        <v>75</v>
      </c>
      <c r="AD343" s="10" t="s">
        <v>136</v>
      </c>
      <c r="AE343" s="10">
        <v>50</v>
      </c>
      <c r="AF343" s="10" t="s">
        <v>137</v>
      </c>
    </row>
    <row r="344" spans="26:32">
      <c r="Z344" s="10">
        <v>332</v>
      </c>
      <c r="AA344" s="10" t="s">
        <v>754</v>
      </c>
      <c r="AB344" s="10" t="s">
        <v>83</v>
      </c>
      <c r="AC344" s="10" t="s">
        <v>66</v>
      </c>
      <c r="AD344" s="10" t="s">
        <v>136</v>
      </c>
      <c r="AE344" s="10">
        <v>37</v>
      </c>
      <c r="AF344" s="10" t="s">
        <v>137</v>
      </c>
    </row>
    <row r="345" spans="26:32">
      <c r="Z345" s="10">
        <v>333</v>
      </c>
      <c r="AA345" s="10" t="s">
        <v>755</v>
      </c>
      <c r="AB345" s="10" t="s">
        <v>83</v>
      </c>
      <c r="AC345" s="10" t="s">
        <v>75</v>
      </c>
      <c r="AD345" s="10" t="s">
        <v>145</v>
      </c>
      <c r="AE345" s="10">
        <v>51</v>
      </c>
      <c r="AF345" s="10" t="s">
        <v>137</v>
      </c>
    </row>
    <row r="346" spans="26:32">
      <c r="Z346" s="10">
        <v>334</v>
      </c>
      <c r="AA346" s="10" t="s">
        <v>756</v>
      </c>
      <c r="AB346" s="10" t="s">
        <v>83</v>
      </c>
      <c r="AC346" s="10" t="s">
        <v>55</v>
      </c>
      <c r="AD346" s="10" t="s">
        <v>136</v>
      </c>
      <c r="AE346" s="10">
        <v>29</v>
      </c>
      <c r="AF346" s="10" t="s">
        <v>137</v>
      </c>
    </row>
    <row r="347" spans="26:32">
      <c r="Z347" s="10">
        <v>335</v>
      </c>
      <c r="AA347" s="10" t="s">
        <v>757</v>
      </c>
      <c r="AB347" s="10" t="s">
        <v>83</v>
      </c>
      <c r="AC347" s="10" t="s">
        <v>62</v>
      </c>
      <c r="AD347" s="10" t="s">
        <v>145</v>
      </c>
      <c r="AE347" s="10">
        <v>47</v>
      </c>
      <c r="AF347" s="10" t="s">
        <v>137</v>
      </c>
    </row>
    <row r="348" spans="26:32">
      <c r="Z348" s="10">
        <v>336</v>
      </c>
      <c r="AA348" s="10" t="s">
        <v>758</v>
      </c>
      <c r="AB348" s="10" t="s">
        <v>83</v>
      </c>
      <c r="AC348" s="10" t="s">
        <v>66</v>
      </c>
      <c r="AD348" s="10" t="s">
        <v>145</v>
      </c>
      <c r="AE348" s="10">
        <v>38</v>
      </c>
      <c r="AF348" s="10" t="s">
        <v>137</v>
      </c>
    </row>
    <row r="349" spans="26:32">
      <c r="Z349" s="10">
        <v>337</v>
      </c>
      <c r="AA349" s="10" t="s">
        <v>759</v>
      </c>
      <c r="AB349" s="10" t="s">
        <v>83</v>
      </c>
      <c r="AC349" s="10" t="s">
        <v>68</v>
      </c>
      <c r="AD349" s="10" t="s">
        <v>136</v>
      </c>
      <c r="AE349" s="10">
        <v>15</v>
      </c>
      <c r="AF349" s="10" t="s">
        <v>137</v>
      </c>
    </row>
    <row r="350" spans="26:32">
      <c r="Z350" s="10">
        <v>338</v>
      </c>
      <c r="AA350" s="10" t="s">
        <v>760</v>
      </c>
      <c r="AB350" s="10" t="s">
        <v>83</v>
      </c>
      <c r="AC350" s="10" t="s">
        <v>59</v>
      </c>
      <c r="AD350" s="10" t="s">
        <v>145</v>
      </c>
      <c r="AE350" s="10">
        <v>36</v>
      </c>
      <c r="AF350" s="10" t="s">
        <v>134</v>
      </c>
    </row>
    <row r="351" spans="26:32">
      <c r="Z351" s="10">
        <v>339</v>
      </c>
      <c r="AA351" s="10" t="s">
        <v>760</v>
      </c>
      <c r="AB351" s="10" t="s">
        <v>83</v>
      </c>
      <c r="AC351" s="10" t="s">
        <v>72</v>
      </c>
      <c r="AD351" s="10" t="s">
        <v>136</v>
      </c>
      <c r="AE351" s="10">
        <v>52</v>
      </c>
      <c r="AF351" s="10" t="s">
        <v>134</v>
      </c>
    </row>
    <row r="352" spans="26:32">
      <c r="Z352" s="10">
        <v>340</v>
      </c>
      <c r="AA352" s="10" t="s">
        <v>761</v>
      </c>
      <c r="AB352" s="10" t="s">
        <v>83</v>
      </c>
      <c r="AC352" s="10" t="s">
        <v>52</v>
      </c>
      <c r="AD352" s="10" t="s">
        <v>136</v>
      </c>
      <c r="AE352" s="10">
        <v>21</v>
      </c>
      <c r="AF352" s="10" t="s">
        <v>134</v>
      </c>
    </row>
    <row r="353" spans="26:32">
      <c r="Z353" s="10">
        <v>341</v>
      </c>
      <c r="AA353" s="10" t="s">
        <v>762</v>
      </c>
      <c r="AB353" s="10" t="s">
        <v>83</v>
      </c>
      <c r="AC353" s="10" t="s">
        <v>72</v>
      </c>
      <c r="AD353" s="10" t="s">
        <v>136</v>
      </c>
      <c r="AE353" s="10">
        <v>53</v>
      </c>
      <c r="AF353" s="10" t="s">
        <v>134</v>
      </c>
    </row>
    <row r="354" spans="26:32">
      <c r="Z354" s="10">
        <v>342</v>
      </c>
      <c r="AA354" s="10" t="s">
        <v>383</v>
      </c>
      <c r="AB354" s="10" t="s">
        <v>83</v>
      </c>
      <c r="AC354" s="10" t="s">
        <v>59</v>
      </c>
      <c r="AD354" s="10" t="s">
        <v>136</v>
      </c>
      <c r="AE354" s="10">
        <v>37</v>
      </c>
      <c r="AF354" s="10" t="s">
        <v>134</v>
      </c>
    </row>
    <row r="355" spans="26:32">
      <c r="Z355" s="10">
        <v>343</v>
      </c>
      <c r="AA355" s="10" t="s">
        <v>763</v>
      </c>
      <c r="AB355" s="10" t="s">
        <v>83</v>
      </c>
      <c r="AC355" s="10" t="s">
        <v>55</v>
      </c>
      <c r="AD355" s="10" t="s">
        <v>133</v>
      </c>
      <c r="AE355" s="10">
        <v>30</v>
      </c>
      <c r="AF355" s="10" t="s">
        <v>134</v>
      </c>
    </row>
    <row r="356" spans="26:32">
      <c r="Z356" s="10">
        <v>344</v>
      </c>
      <c r="AA356" s="10" t="s">
        <v>764</v>
      </c>
      <c r="AB356" s="10" t="s">
        <v>83</v>
      </c>
      <c r="AC356" s="10" t="s">
        <v>68</v>
      </c>
      <c r="AD356" s="10" t="s">
        <v>136</v>
      </c>
      <c r="AE356" s="10">
        <v>16</v>
      </c>
      <c r="AF356" s="10" t="s">
        <v>134</v>
      </c>
    </row>
    <row r="357" spans="26:32">
      <c r="Z357" s="10">
        <v>345</v>
      </c>
      <c r="AA357" s="10" t="s">
        <v>765</v>
      </c>
      <c r="AB357" s="10" t="s">
        <v>83</v>
      </c>
      <c r="AC357" s="10" t="s">
        <v>52</v>
      </c>
      <c r="AD357" s="10" t="s">
        <v>133</v>
      </c>
      <c r="AE357" s="10">
        <v>22</v>
      </c>
      <c r="AF357" s="10" t="s">
        <v>134</v>
      </c>
    </row>
    <row r="358" spans="26:32">
      <c r="Z358" s="10">
        <v>346</v>
      </c>
      <c r="AA358" s="10" t="s">
        <v>766</v>
      </c>
      <c r="AB358" s="10" t="s">
        <v>83</v>
      </c>
      <c r="AC358" s="10" t="s">
        <v>57</v>
      </c>
      <c r="AD358" s="10" t="s">
        <v>133</v>
      </c>
      <c r="AE358" s="10">
        <v>26</v>
      </c>
      <c r="AF358" s="10" t="s">
        <v>134</v>
      </c>
    </row>
    <row r="359" spans="26:32">
      <c r="Z359" s="10">
        <v>347</v>
      </c>
      <c r="AA359" s="10" t="s">
        <v>767</v>
      </c>
      <c r="AB359" s="10" t="s">
        <v>83</v>
      </c>
      <c r="AC359" s="10" t="s">
        <v>57</v>
      </c>
      <c r="AD359" s="10" t="s">
        <v>136</v>
      </c>
      <c r="AE359" s="10">
        <v>27</v>
      </c>
      <c r="AF359" s="10" t="s">
        <v>134</v>
      </c>
    </row>
    <row r="360" spans="26:32">
      <c r="Z360" s="10">
        <v>348</v>
      </c>
      <c r="AA360" s="10" t="s">
        <v>768</v>
      </c>
      <c r="AB360" s="10" t="s">
        <v>83</v>
      </c>
      <c r="AC360" s="10" t="s">
        <v>66</v>
      </c>
      <c r="AD360" s="10" t="s">
        <v>136</v>
      </c>
      <c r="AE360" s="10">
        <v>39</v>
      </c>
      <c r="AF360" s="10" t="s">
        <v>134</v>
      </c>
    </row>
    <row r="361" spans="26:32">
      <c r="Z361" s="10">
        <v>349</v>
      </c>
      <c r="AA361" s="10" t="s">
        <v>769</v>
      </c>
      <c r="AB361" s="10" t="s">
        <v>83</v>
      </c>
      <c r="AC361" s="10" t="s">
        <v>59</v>
      </c>
      <c r="AD361" s="10" t="s">
        <v>136</v>
      </c>
      <c r="AE361" s="10">
        <v>38</v>
      </c>
      <c r="AF361" s="10" t="s">
        <v>137</v>
      </c>
    </row>
    <row r="362" spans="26:32">
      <c r="Z362" s="10">
        <v>350</v>
      </c>
      <c r="AA362" s="10" t="s">
        <v>770</v>
      </c>
      <c r="AB362" s="10" t="s">
        <v>83</v>
      </c>
      <c r="AC362" s="10" t="s">
        <v>68</v>
      </c>
      <c r="AD362" s="10" t="s">
        <v>136</v>
      </c>
      <c r="AE362" s="10">
        <v>17</v>
      </c>
      <c r="AF362" s="10" t="s">
        <v>134</v>
      </c>
    </row>
    <row r="363" spans="26:32">
      <c r="Z363" s="10">
        <v>351</v>
      </c>
      <c r="AA363" s="10" t="s">
        <v>771</v>
      </c>
      <c r="AB363" s="10" t="s">
        <v>83</v>
      </c>
      <c r="AC363" s="10" t="s">
        <v>52</v>
      </c>
      <c r="AD363" s="10" t="s">
        <v>136</v>
      </c>
      <c r="AE363" s="10">
        <v>23</v>
      </c>
      <c r="AF363" s="10" t="s">
        <v>134</v>
      </c>
    </row>
    <row r="364" spans="26:32">
      <c r="Z364" s="10">
        <v>352</v>
      </c>
      <c r="AA364" s="10" t="s">
        <v>772</v>
      </c>
      <c r="AB364" s="10" t="s">
        <v>83</v>
      </c>
      <c r="AC364" s="10" t="s">
        <v>62</v>
      </c>
      <c r="AD364" s="10" t="s">
        <v>145</v>
      </c>
      <c r="AE364" s="10">
        <v>48</v>
      </c>
      <c r="AF364" s="10" t="s">
        <v>137</v>
      </c>
    </row>
    <row r="365" spans="26:32">
      <c r="Z365" s="10">
        <v>353</v>
      </c>
      <c r="AA365" s="10" t="s">
        <v>773</v>
      </c>
      <c r="AB365" s="10" t="s">
        <v>83</v>
      </c>
      <c r="AC365" s="10" t="s">
        <v>55</v>
      </c>
      <c r="AD365" s="10" t="s">
        <v>133</v>
      </c>
      <c r="AE365" s="10">
        <v>31</v>
      </c>
      <c r="AF365" s="10" t="s">
        <v>134</v>
      </c>
    </row>
    <row r="366" spans="26:32">
      <c r="Z366" s="10">
        <v>354</v>
      </c>
      <c r="AA366" s="10" t="s">
        <v>774</v>
      </c>
      <c r="AB366" s="10" t="s">
        <v>83</v>
      </c>
      <c r="AC366" s="10" t="s">
        <v>75</v>
      </c>
      <c r="AD366" s="10" t="s">
        <v>136</v>
      </c>
      <c r="AE366" s="10">
        <v>52</v>
      </c>
      <c r="AF366" s="10" t="s">
        <v>137</v>
      </c>
    </row>
    <row r="367" spans="26:32">
      <c r="Z367" s="10">
        <v>355</v>
      </c>
      <c r="AA367" s="10" t="s">
        <v>775</v>
      </c>
      <c r="AB367" s="10" t="s">
        <v>83</v>
      </c>
      <c r="AC367" s="10" t="s">
        <v>68</v>
      </c>
      <c r="AD367" s="10" t="s">
        <v>136</v>
      </c>
      <c r="AE367" s="10">
        <v>18</v>
      </c>
      <c r="AF367" s="10" t="s">
        <v>134</v>
      </c>
    </row>
    <row r="368" spans="26:32">
      <c r="Z368" s="10">
        <v>356</v>
      </c>
      <c r="AA368" s="10" t="s">
        <v>776</v>
      </c>
      <c r="AB368" s="10" t="s">
        <v>83</v>
      </c>
      <c r="AC368" s="10" t="s">
        <v>52</v>
      </c>
      <c r="AD368" s="10" t="s">
        <v>133</v>
      </c>
      <c r="AE368" s="10">
        <v>24</v>
      </c>
      <c r="AF368" s="10" t="s">
        <v>137</v>
      </c>
    </row>
    <row r="369" spans="26:32">
      <c r="Z369" s="10">
        <v>357</v>
      </c>
      <c r="AA369" s="10" t="s">
        <v>777</v>
      </c>
      <c r="AB369" s="10" t="s">
        <v>83</v>
      </c>
      <c r="AC369" s="10" t="s">
        <v>62</v>
      </c>
      <c r="AD369" s="10" t="s">
        <v>136</v>
      </c>
      <c r="AE369" s="10">
        <v>49</v>
      </c>
      <c r="AF369" s="10" t="s">
        <v>137</v>
      </c>
    </row>
    <row r="370" spans="26:32">
      <c r="Z370" s="10">
        <v>358</v>
      </c>
      <c r="AA370" s="10" t="s">
        <v>389</v>
      </c>
      <c r="AB370" s="10" t="s">
        <v>83</v>
      </c>
      <c r="AC370" s="10" t="s">
        <v>75</v>
      </c>
      <c r="AD370" s="10" t="s">
        <v>136</v>
      </c>
      <c r="AE370" s="10">
        <v>53</v>
      </c>
      <c r="AF370" s="10" t="s">
        <v>137</v>
      </c>
    </row>
    <row r="371" spans="26:32">
      <c r="Z371" s="10">
        <v>359</v>
      </c>
      <c r="AA371" s="10" t="s">
        <v>778</v>
      </c>
      <c r="AB371" s="10" t="s">
        <v>83</v>
      </c>
      <c r="AC371" s="10" t="s">
        <v>59</v>
      </c>
      <c r="AD371" s="10" t="s">
        <v>136</v>
      </c>
      <c r="AE371" s="10">
        <v>39</v>
      </c>
      <c r="AF371" s="10" t="s">
        <v>137</v>
      </c>
    </row>
    <row r="372" spans="26:32">
      <c r="Z372" s="10">
        <v>360</v>
      </c>
      <c r="AA372" s="10" t="s">
        <v>779</v>
      </c>
      <c r="AB372" s="10" t="s">
        <v>83</v>
      </c>
      <c r="AC372" s="10" t="s">
        <v>75</v>
      </c>
      <c r="AD372" s="10" t="s">
        <v>136</v>
      </c>
      <c r="AE372" s="10">
        <v>54</v>
      </c>
      <c r="AF372" s="10" t="s">
        <v>137</v>
      </c>
    </row>
    <row r="373" spans="26:32">
      <c r="Z373" s="10">
        <v>361</v>
      </c>
      <c r="AA373" s="10" t="s">
        <v>780</v>
      </c>
      <c r="AB373" s="10" t="s">
        <v>83</v>
      </c>
      <c r="AC373" s="10" t="s">
        <v>72</v>
      </c>
      <c r="AD373" s="10" t="s">
        <v>145</v>
      </c>
      <c r="AE373" s="10">
        <v>54</v>
      </c>
      <c r="AF373" s="10" t="s">
        <v>134</v>
      </c>
    </row>
    <row r="374" spans="26:32">
      <c r="Z374" s="10">
        <v>362</v>
      </c>
      <c r="AA374" s="10" t="s">
        <v>781</v>
      </c>
      <c r="AB374" s="10" t="s">
        <v>83</v>
      </c>
      <c r="AC374" s="10" t="s">
        <v>75</v>
      </c>
      <c r="AD374" s="10" t="s">
        <v>136</v>
      </c>
      <c r="AE374" s="10">
        <v>55</v>
      </c>
      <c r="AF374" s="10" t="s">
        <v>137</v>
      </c>
    </row>
    <row r="375" spans="26:32">
      <c r="Z375" s="10">
        <v>363</v>
      </c>
      <c r="AA375" s="10" t="s">
        <v>782</v>
      </c>
      <c r="AB375" s="10" t="s">
        <v>83</v>
      </c>
      <c r="AC375" s="10" t="s">
        <v>62</v>
      </c>
      <c r="AD375" s="10" t="s">
        <v>136</v>
      </c>
      <c r="AE375" s="10">
        <v>50</v>
      </c>
      <c r="AF375" s="10" t="s">
        <v>137</v>
      </c>
    </row>
    <row r="376" spans="26:32">
      <c r="Z376" s="10">
        <v>364</v>
      </c>
      <c r="AA376" s="10" t="s">
        <v>783</v>
      </c>
      <c r="AB376" s="10" t="s">
        <v>83</v>
      </c>
      <c r="AC376" s="10" t="s">
        <v>66</v>
      </c>
      <c r="AD376" s="10" t="s">
        <v>136</v>
      </c>
      <c r="AE376" s="10">
        <v>40</v>
      </c>
      <c r="AF376" s="10" t="s">
        <v>137</v>
      </c>
    </row>
    <row r="377" spans="26:32">
      <c r="Z377" s="10">
        <v>365</v>
      </c>
      <c r="AA377" s="10" t="s">
        <v>784</v>
      </c>
      <c r="AB377" s="10" t="s">
        <v>83</v>
      </c>
      <c r="AC377" s="10" t="s">
        <v>68</v>
      </c>
      <c r="AD377" s="10" t="s">
        <v>136</v>
      </c>
      <c r="AE377" s="10">
        <v>19</v>
      </c>
      <c r="AF377" s="10" t="s">
        <v>137</v>
      </c>
    </row>
    <row r="378" spans="26:32">
      <c r="Z378" s="10">
        <v>366</v>
      </c>
      <c r="AA378" s="10" t="s">
        <v>785</v>
      </c>
      <c r="AB378" s="10" t="s">
        <v>83</v>
      </c>
      <c r="AC378" s="10" t="s">
        <v>72</v>
      </c>
      <c r="AD378" s="10" t="s">
        <v>145</v>
      </c>
      <c r="AE378" s="10">
        <v>55</v>
      </c>
      <c r="AF378" s="10" t="s">
        <v>137</v>
      </c>
    </row>
    <row r="379" spans="26:32">
      <c r="Z379" s="10">
        <v>367</v>
      </c>
      <c r="AA379" s="10" t="s">
        <v>786</v>
      </c>
      <c r="AB379" s="10" t="s">
        <v>83</v>
      </c>
      <c r="AC379" s="10" t="s">
        <v>68</v>
      </c>
      <c r="AD379" s="10" t="s">
        <v>145</v>
      </c>
      <c r="AE379" s="10">
        <v>20</v>
      </c>
      <c r="AF379" s="10" t="s">
        <v>134</v>
      </c>
    </row>
    <row r="380" spans="26:32">
      <c r="Z380" s="10">
        <v>368</v>
      </c>
      <c r="AA380" s="10" t="s">
        <v>394</v>
      </c>
      <c r="AB380" s="10" t="s">
        <v>83</v>
      </c>
      <c r="AC380" s="10" t="s">
        <v>55</v>
      </c>
      <c r="AD380" s="10" t="s">
        <v>136</v>
      </c>
      <c r="AE380" s="10">
        <v>32</v>
      </c>
      <c r="AF380" s="10" t="s">
        <v>134</v>
      </c>
    </row>
    <row r="381" spans="26:32">
      <c r="Z381" s="10">
        <v>369</v>
      </c>
      <c r="AA381" s="10" t="s">
        <v>787</v>
      </c>
      <c r="AB381" s="10" t="s">
        <v>83</v>
      </c>
      <c r="AC381" s="10" t="s">
        <v>59</v>
      </c>
      <c r="AD381" s="10" t="s">
        <v>145</v>
      </c>
      <c r="AE381" s="10">
        <v>40</v>
      </c>
      <c r="AF381" s="10" t="s">
        <v>134</v>
      </c>
    </row>
    <row r="382" spans="26:32">
      <c r="Z382" s="10">
        <v>370</v>
      </c>
      <c r="AA382" s="10" t="s">
        <v>787</v>
      </c>
      <c r="AB382" s="10" t="s">
        <v>83</v>
      </c>
      <c r="AC382" s="10" t="s">
        <v>70</v>
      </c>
      <c r="AD382" s="10" t="s">
        <v>136</v>
      </c>
      <c r="AE382" s="10">
        <v>26</v>
      </c>
      <c r="AF382" s="10" t="s">
        <v>134</v>
      </c>
    </row>
    <row r="383" spans="26:32">
      <c r="Z383" s="10">
        <v>371</v>
      </c>
      <c r="AA383" s="10" t="s">
        <v>788</v>
      </c>
      <c r="AB383" s="10" t="s">
        <v>83</v>
      </c>
      <c r="AC383" s="10" t="s">
        <v>57</v>
      </c>
      <c r="AD383" s="10" t="s">
        <v>136</v>
      </c>
      <c r="AE383" s="10">
        <v>28</v>
      </c>
      <c r="AF383" s="10" t="s">
        <v>134</v>
      </c>
    </row>
    <row r="384" spans="26:32">
      <c r="Z384" s="10">
        <v>372</v>
      </c>
      <c r="AA384" s="10" t="s">
        <v>186</v>
      </c>
      <c r="AB384" s="10" t="s">
        <v>83</v>
      </c>
      <c r="AC384" s="10" t="s">
        <v>52</v>
      </c>
      <c r="AD384" s="10" t="s">
        <v>136</v>
      </c>
      <c r="AE384" s="10">
        <v>25</v>
      </c>
      <c r="AF384" s="10" t="s">
        <v>134</v>
      </c>
    </row>
    <row r="385" spans="26:32">
      <c r="Z385" s="10">
        <v>373</v>
      </c>
      <c r="AA385" s="10" t="s">
        <v>789</v>
      </c>
      <c r="AB385" s="10" t="s">
        <v>83</v>
      </c>
      <c r="AC385" s="10" t="s">
        <v>75</v>
      </c>
      <c r="AD385" s="10" t="s">
        <v>133</v>
      </c>
      <c r="AE385" s="10">
        <v>56</v>
      </c>
      <c r="AF385" s="10" t="s">
        <v>137</v>
      </c>
    </row>
    <row r="386" spans="26:32">
      <c r="Z386" s="10">
        <v>374</v>
      </c>
      <c r="AA386" s="10" t="s">
        <v>790</v>
      </c>
      <c r="AB386" s="10" t="s">
        <v>83</v>
      </c>
      <c r="AC386" s="10" t="s">
        <v>55</v>
      </c>
      <c r="AD386" s="10" t="s">
        <v>136</v>
      </c>
      <c r="AE386" s="10">
        <v>33</v>
      </c>
      <c r="AF386" s="10" t="s">
        <v>134</v>
      </c>
    </row>
    <row r="387" spans="26:32">
      <c r="Z387" s="10">
        <v>375</v>
      </c>
      <c r="AA387" s="10" t="s">
        <v>791</v>
      </c>
      <c r="AB387" s="10" t="s">
        <v>83</v>
      </c>
      <c r="AC387" s="10" t="s">
        <v>72</v>
      </c>
      <c r="AD387" s="10" t="s">
        <v>136</v>
      </c>
      <c r="AE387" s="10">
        <v>56</v>
      </c>
      <c r="AF387" s="10" t="s">
        <v>134</v>
      </c>
    </row>
    <row r="388" spans="26:32">
      <c r="Z388" s="10">
        <v>376</v>
      </c>
      <c r="AA388" s="10" t="s">
        <v>792</v>
      </c>
      <c r="AB388" s="10" t="s">
        <v>83</v>
      </c>
      <c r="AC388" s="10" t="s">
        <v>52</v>
      </c>
      <c r="AD388" s="10" t="s">
        <v>133</v>
      </c>
      <c r="AE388" s="10">
        <v>26</v>
      </c>
      <c r="AF388" s="10" t="s">
        <v>137</v>
      </c>
    </row>
    <row r="389" spans="26:32">
      <c r="Z389" s="10">
        <v>377</v>
      </c>
      <c r="AA389" s="10" t="s">
        <v>793</v>
      </c>
      <c r="AB389" s="10" t="s">
        <v>83</v>
      </c>
      <c r="AC389" s="10" t="s">
        <v>70</v>
      </c>
      <c r="AD389" s="10" t="s">
        <v>133</v>
      </c>
      <c r="AE389" s="10">
        <v>27</v>
      </c>
      <c r="AF389" s="10" t="s">
        <v>134</v>
      </c>
    </row>
    <row r="390" spans="26:32">
      <c r="Z390" s="10">
        <v>378</v>
      </c>
      <c r="AA390" s="10" t="s">
        <v>794</v>
      </c>
      <c r="AB390" s="10" t="s">
        <v>83</v>
      </c>
      <c r="AC390" s="10" t="s">
        <v>66</v>
      </c>
      <c r="AD390" s="10" t="s">
        <v>136</v>
      </c>
      <c r="AE390" s="10">
        <v>41</v>
      </c>
      <c r="AF390" s="10" t="s">
        <v>137</v>
      </c>
    </row>
    <row r="391" spans="26:32">
      <c r="Z391" s="10">
        <v>379</v>
      </c>
      <c r="AA391" s="10" t="s">
        <v>400</v>
      </c>
      <c r="AB391" s="10" t="s">
        <v>83</v>
      </c>
      <c r="AC391" s="10" t="s">
        <v>62</v>
      </c>
      <c r="AD391" s="10" t="s">
        <v>136</v>
      </c>
      <c r="AE391" s="10">
        <v>51</v>
      </c>
      <c r="AF391" s="10" t="s">
        <v>137</v>
      </c>
    </row>
    <row r="392" spans="26:32">
      <c r="Z392" s="10">
        <v>380</v>
      </c>
      <c r="AA392" s="10" t="s">
        <v>795</v>
      </c>
      <c r="AB392" s="10" t="s">
        <v>83</v>
      </c>
      <c r="AC392" s="10" t="s">
        <v>66</v>
      </c>
      <c r="AD392" s="10" t="s">
        <v>145</v>
      </c>
      <c r="AE392" s="10">
        <v>42</v>
      </c>
      <c r="AF392" s="10" t="s">
        <v>137</v>
      </c>
    </row>
    <row r="393" spans="26:32">
      <c r="Z393" s="10">
        <v>381</v>
      </c>
      <c r="AA393" s="10" t="s">
        <v>796</v>
      </c>
      <c r="AB393" s="10" t="s">
        <v>83</v>
      </c>
      <c r="AC393" s="10" t="s">
        <v>68</v>
      </c>
      <c r="AD393" s="10" t="s">
        <v>136</v>
      </c>
      <c r="AE393" s="10">
        <v>21</v>
      </c>
      <c r="AF393" s="10" t="s">
        <v>137</v>
      </c>
    </row>
    <row r="394" spans="26:32">
      <c r="Z394" s="10">
        <v>382</v>
      </c>
      <c r="AA394" s="10" t="s">
        <v>797</v>
      </c>
      <c r="AB394" s="10" t="s">
        <v>83</v>
      </c>
      <c r="AC394" s="10" t="s">
        <v>59</v>
      </c>
      <c r="AD394" s="10" t="s">
        <v>136</v>
      </c>
      <c r="AE394" s="10">
        <v>41</v>
      </c>
      <c r="AF394" s="10" t="s">
        <v>137</v>
      </c>
    </row>
    <row r="395" spans="26:32">
      <c r="Z395" s="10">
        <v>383</v>
      </c>
      <c r="AA395" s="10" t="s">
        <v>798</v>
      </c>
      <c r="AB395" s="10" t="s">
        <v>83</v>
      </c>
      <c r="AC395" s="10" t="s">
        <v>72</v>
      </c>
      <c r="AD395" s="10" t="s">
        <v>136</v>
      </c>
      <c r="AE395" s="10">
        <v>57</v>
      </c>
      <c r="AF395" s="10" t="s">
        <v>137</v>
      </c>
    </row>
    <row r="396" spans="26:32">
      <c r="Z396" s="10">
        <v>384</v>
      </c>
      <c r="AA396" s="10" t="s">
        <v>799</v>
      </c>
      <c r="AB396" s="10" t="s">
        <v>83</v>
      </c>
      <c r="AC396" s="10" t="s">
        <v>57</v>
      </c>
      <c r="AD396" s="10" t="s">
        <v>145</v>
      </c>
      <c r="AE396" s="10">
        <v>29</v>
      </c>
      <c r="AF396" s="10" t="s">
        <v>137</v>
      </c>
    </row>
    <row r="397" spans="26:32">
      <c r="Z397" s="10">
        <v>385</v>
      </c>
      <c r="AA397" s="10" t="s">
        <v>800</v>
      </c>
      <c r="AB397" s="10" t="s">
        <v>83</v>
      </c>
      <c r="AC397" s="10" t="s">
        <v>77</v>
      </c>
      <c r="AD397" s="10" t="s">
        <v>145</v>
      </c>
      <c r="AE397" s="10">
        <v>1</v>
      </c>
      <c r="AF397" s="10" t="s">
        <v>134</v>
      </c>
    </row>
    <row r="398" spans="26:32">
      <c r="Z398" s="10">
        <v>386</v>
      </c>
      <c r="AA398" s="10" t="s">
        <v>801</v>
      </c>
      <c r="AB398" s="10" t="s">
        <v>83</v>
      </c>
      <c r="AC398" s="10" t="s">
        <v>77</v>
      </c>
      <c r="AD398" s="10" t="s">
        <v>145</v>
      </c>
      <c r="AE398" s="10">
        <v>2</v>
      </c>
      <c r="AF398" s="10" t="s">
        <v>134</v>
      </c>
    </row>
    <row r="399" spans="26:32">
      <c r="Z399" s="10">
        <v>387</v>
      </c>
      <c r="AA399" s="10" t="s">
        <v>802</v>
      </c>
      <c r="AB399" s="10" t="s">
        <v>83</v>
      </c>
      <c r="AC399" s="10" t="s">
        <v>72</v>
      </c>
      <c r="AD399" s="10" t="s">
        <v>136</v>
      </c>
      <c r="AE399" s="10">
        <v>58</v>
      </c>
      <c r="AF399" s="10" t="s">
        <v>134</v>
      </c>
    </row>
    <row r="400" spans="26:32">
      <c r="Z400" s="10">
        <v>388</v>
      </c>
      <c r="AA400" s="10" t="s">
        <v>803</v>
      </c>
      <c r="AB400" s="10" t="s">
        <v>83</v>
      </c>
      <c r="AC400" s="10" t="s">
        <v>77</v>
      </c>
      <c r="AD400" s="10" t="s">
        <v>136</v>
      </c>
      <c r="AE400" s="10">
        <v>3</v>
      </c>
      <c r="AF400" s="10" t="s">
        <v>137</v>
      </c>
    </row>
    <row r="401" spans="26:32">
      <c r="Z401" s="10">
        <v>389</v>
      </c>
      <c r="AA401" s="10" t="s">
        <v>804</v>
      </c>
      <c r="AB401" s="10" t="s">
        <v>83</v>
      </c>
      <c r="AC401" s="10" t="s">
        <v>59</v>
      </c>
      <c r="AD401" s="10" t="s">
        <v>136</v>
      </c>
      <c r="AE401" s="10">
        <v>42</v>
      </c>
      <c r="AF401" s="10" t="s">
        <v>137</v>
      </c>
    </row>
    <row r="402" spans="26:32">
      <c r="Z402" s="10">
        <v>390</v>
      </c>
      <c r="AA402" s="10" t="s">
        <v>804</v>
      </c>
      <c r="AB402" s="10" t="s">
        <v>83</v>
      </c>
      <c r="AC402" s="10" t="s">
        <v>75</v>
      </c>
      <c r="AD402" s="10" t="s">
        <v>136</v>
      </c>
      <c r="AE402" s="10">
        <v>57</v>
      </c>
      <c r="AF402" s="10" t="s">
        <v>137</v>
      </c>
    </row>
    <row r="403" spans="26:32">
      <c r="Z403" s="10">
        <v>391</v>
      </c>
      <c r="AA403" s="10" t="s">
        <v>805</v>
      </c>
      <c r="AB403" s="10" t="s">
        <v>83</v>
      </c>
      <c r="AC403" s="10" t="s">
        <v>66</v>
      </c>
      <c r="AD403" s="10" t="s">
        <v>136</v>
      </c>
      <c r="AE403" s="10">
        <v>43</v>
      </c>
      <c r="AF403" s="10" t="s">
        <v>137</v>
      </c>
    </row>
    <row r="404" spans="26:32">
      <c r="Z404" s="10">
        <v>392</v>
      </c>
      <c r="AA404" s="10" t="s">
        <v>407</v>
      </c>
      <c r="AB404" s="10" t="s">
        <v>83</v>
      </c>
      <c r="AC404" s="10" t="s">
        <v>72</v>
      </c>
      <c r="AD404" s="10" t="s">
        <v>136</v>
      </c>
      <c r="AE404" s="10">
        <v>59</v>
      </c>
      <c r="AF404" s="10" t="s">
        <v>137</v>
      </c>
    </row>
    <row r="405" spans="26:32">
      <c r="Z405" s="10">
        <v>393</v>
      </c>
      <c r="AA405" s="10" t="s">
        <v>806</v>
      </c>
      <c r="AB405" s="10" t="s">
        <v>83</v>
      </c>
      <c r="AC405" s="10" t="s">
        <v>75</v>
      </c>
      <c r="AD405" s="10" t="s">
        <v>136</v>
      </c>
      <c r="AE405" s="10">
        <v>58</v>
      </c>
      <c r="AF405" s="10" t="s">
        <v>134</v>
      </c>
    </row>
    <row r="406" spans="26:32">
      <c r="Z406" s="10">
        <v>394</v>
      </c>
      <c r="AA406" s="10" t="s">
        <v>807</v>
      </c>
      <c r="AB406" s="10" t="s">
        <v>83</v>
      </c>
      <c r="AC406" s="10" t="s">
        <v>55</v>
      </c>
      <c r="AD406" s="10" t="s">
        <v>133</v>
      </c>
      <c r="AE406" s="10">
        <v>34</v>
      </c>
      <c r="AF406" s="10" t="s">
        <v>134</v>
      </c>
    </row>
    <row r="407" spans="26:32">
      <c r="Z407" s="10">
        <v>395</v>
      </c>
      <c r="AA407" s="10" t="s">
        <v>808</v>
      </c>
      <c r="AB407" s="10" t="s">
        <v>83</v>
      </c>
      <c r="AC407" s="10" t="s">
        <v>72</v>
      </c>
      <c r="AD407" s="10" t="s">
        <v>133</v>
      </c>
      <c r="AE407" s="10">
        <v>60</v>
      </c>
      <c r="AF407" s="10" t="s">
        <v>134</v>
      </c>
    </row>
    <row r="408" spans="26:32">
      <c r="Z408" s="10">
        <v>396</v>
      </c>
      <c r="AA408" s="10" t="s">
        <v>809</v>
      </c>
      <c r="AB408" s="10" t="s">
        <v>83</v>
      </c>
      <c r="AC408" s="10" t="s">
        <v>72</v>
      </c>
      <c r="AD408" s="10" t="s">
        <v>133</v>
      </c>
      <c r="AE408" s="10">
        <v>61</v>
      </c>
      <c r="AF408" s="10" t="s">
        <v>137</v>
      </c>
    </row>
    <row r="409" spans="26:32">
      <c r="Z409" s="10">
        <v>397</v>
      </c>
      <c r="AA409" s="10" t="s">
        <v>810</v>
      </c>
      <c r="AB409" s="10" t="s">
        <v>83</v>
      </c>
      <c r="AC409" s="10" t="s">
        <v>77</v>
      </c>
      <c r="AD409" s="10" t="s">
        <v>133</v>
      </c>
      <c r="AE409" s="10">
        <v>4</v>
      </c>
      <c r="AF409" s="10" t="s">
        <v>137</v>
      </c>
    </row>
    <row r="410" spans="26:32">
      <c r="Z410" s="10">
        <v>398</v>
      </c>
      <c r="AA410" s="10" t="s">
        <v>408</v>
      </c>
      <c r="AB410" s="10" t="s">
        <v>83</v>
      </c>
      <c r="AC410" s="10" t="s">
        <v>66</v>
      </c>
      <c r="AD410" s="10" t="s">
        <v>136</v>
      </c>
      <c r="AE410" s="10">
        <v>44</v>
      </c>
      <c r="AF410" s="10" t="s">
        <v>137</v>
      </c>
    </row>
    <row r="411" spans="26:32">
      <c r="Z411" s="10">
        <v>399</v>
      </c>
      <c r="AA411" s="10" t="s">
        <v>811</v>
      </c>
      <c r="AB411" s="10" t="s">
        <v>83</v>
      </c>
      <c r="AC411" s="10" t="s">
        <v>52</v>
      </c>
      <c r="AD411" s="10" t="s">
        <v>133</v>
      </c>
      <c r="AE411" s="10">
        <v>27</v>
      </c>
      <c r="AF411" s="10" t="s">
        <v>134</v>
      </c>
    </row>
    <row r="412" spans="26:32">
      <c r="Z412" s="10">
        <v>400</v>
      </c>
      <c r="AA412" s="10" t="s">
        <v>812</v>
      </c>
      <c r="AB412" s="10" t="s">
        <v>83</v>
      </c>
      <c r="AC412" s="10" t="s">
        <v>66</v>
      </c>
      <c r="AD412" s="10" t="s">
        <v>136</v>
      </c>
      <c r="AE412" s="10">
        <v>45</v>
      </c>
      <c r="AF412" s="10" t="s">
        <v>137</v>
      </c>
    </row>
    <row r="413" spans="26:32">
      <c r="Z413" s="10">
        <v>401</v>
      </c>
      <c r="AA413" s="10" t="s">
        <v>813</v>
      </c>
      <c r="AB413" s="10" t="s">
        <v>83</v>
      </c>
      <c r="AC413" s="10" t="s">
        <v>55</v>
      </c>
      <c r="AD413" s="10" t="s">
        <v>133</v>
      </c>
      <c r="AE413" s="10">
        <v>35</v>
      </c>
      <c r="AF413" s="10" t="s">
        <v>137</v>
      </c>
    </row>
    <row r="414" spans="26:32">
      <c r="Z414" s="10">
        <v>402</v>
      </c>
      <c r="AA414" s="10" t="s">
        <v>814</v>
      </c>
      <c r="AB414" s="10" t="s">
        <v>83</v>
      </c>
      <c r="AC414" s="10" t="s">
        <v>59</v>
      </c>
      <c r="AD414" s="10" t="s">
        <v>136</v>
      </c>
      <c r="AE414" s="10">
        <v>43</v>
      </c>
      <c r="AF414" s="10" t="s">
        <v>137</v>
      </c>
    </row>
    <row r="415" spans="26:32">
      <c r="Z415" s="10">
        <v>403</v>
      </c>
      <c r="AA415" s="10" t="s">
        <v>815</v>
      </c>
      <c r="AB415" s="10" t="s">
        <v>83</v>
      </c>
      <c r="AC415" s="10" t="s">
        <v>77</v>
      </c>
      <c r="AD415" s="10" t="s">
        <v>136</v>
      </c>
      <c r="AE415" s="10">
        <v>5</v>
      </c>
      <c r="AF415" s="10" t="s">
        <v>137</v>
      </c>
    </row>
    <row r="416" spans="26:32">
      <c r="Z416" s="10">
        <v>404</v>
      </c>
      <c r="AA416" s="10" t="s">
        <v>816</v>
      </c>
      <c r="AB416" s="10" t="s">
        <v>83</v>
      </c>
      <c r="AC416" s="10" t="s">
        <v>55</v>
      </c>
      <c r="AD416" s="10" t="s">
        <v>136</v>
      </c>
      <c r="AE416" s="10">
        <v>36</v>
      </c>
      <c r="AF416" s="10" t="s">
        <v>134</v>
      </c>
    </row>
    <row r="417" spans="26:32">
      <c r="Z417" s="10">
        <v>405</v>
      </c>
      <c r="AA417" s="10" t="s">
        <v>817</v>
      </c>
      <c r="AB417" s="10" t="s">
        <v>83</v>
      </c>
      <c r="AC417" s="10" t="s">
        <v>57</v>
      </c>
      <c r="AD417" s="10" t="s">
        <v>136</v>
      </c>
      <c r="AE417" s="10">
        <v>30</v>
      </c>
      <c r="AF417" s="10" t="s">
        <v>134</v>
      </c>
    </row>
    <row r="418" spans="26:32">
      <c r="Z418" s="10">
        <v>406</v>
      </c>
      <c r="AA418" s="10" t="s">
        <v>818</v>
      </c>
      <c r="AB418" s="10" t="s">
        <v>83</v>
      </c>
      <c r="AC418" s="10" t="s">
        <v>75</v>
      </c>
      <c r="AD418" s="10" t="s">
        <v>136</v>
      </c>
      <c r="AE418" s="10">
        <v>59</v>
      </c>
      <c r="AF418" s="10" t="s">
        <v>137</v>
      </c>
    </row>
    <row r="419" spans="26:32">
      <c r="Z419" s="10">
        <v>407</v>
      </c>
      <c r="AA419" s="10" t="s">
        <v>819</v>
      </c>
      <c r="AB419" s="10" t="s">
        <v>83</v>
      </c>
      <c r="AC419" s="10" t="s">
        <v>68</v>
      </c>
      <c r="AD419" s="10" t="s">
        <v>145</v>
      </c>
      <c r="AE419" s="10">
        <v>22</v>
      </c>
      <c r="AF419" s="10" t="s">
        <v>134</v>
      </c>
    </row>
    <row r="420" spans="26:32">
      <c r="Z420" s="10">
        <v>408</v>
      </c>
      <c r="AA420" s="10" t="s">
        <v>820</v>
      </c>
      <c r="AB420" s="10" t="s">
        <v>83</v>
      </c>
      <c r="AC420" s="10" t="s">
        <v>70</v>
      </c>
      <c r="AD420" s="10" t="s">
        <v>136</v>
      </c>
      <c r="AE420" s="10">
        <v>28</v>
      </c>
      <c r="AF420" s="10" t="s">
        <v>134</v>
      </c>
    </row>
    <row r="421" spans="26:32">
      <c r="Z421" s="10">
        <v>409</v>
      </c>
      <c r="AA421" s="10" t="s">
        <v>821</v>
      </c>
      <c r="AB421" s="10" t="s">
        <v>83</v>
      </c>
      <c r="AC421" s="10" t="s">
        <v>55</v>
      </c>
      <c r="AD421" s="10" t="s">
        <v>133</v>
      </c>
      <c r="AE421" s="10">
        <v>37</v>
      </c>
      <c r="AF421" s="10" t="s">
        <v>134</v>
      </c>
    </row>
    <row r="422" spans="26:32">
      <c r="Z422" s="10">
        <v>410</v>
      </c>
      <c r="AA422" s="10" t="s">
        <v>822</v>
      </c>
      <c r="AB422" s="10" t="s">
        <v>83</v>
      </c>
      <c r="AC422" s="10" t="s">
        <v>75</v>
      </c>
      <c r="AD422" s="10" t="s">
        <v>136</v>
      </c>
      <c r="AE422" s="10">
        <v>60</v>
      </c>
      <c r="AF422" s="10" t="s">
        <v>134</v>
      </c>
    </row>
    <row r="423" spans="26:32">
      <c r="Z423" s="10">
        <v>411</v>
      </c>
      <c r="AA423" s="10" t="s">
        <v>416</v>
      </c>
      <c r="AB423" s="10" t="s">
        <v>83</v>
      </c>
      <c r="AC423" s="10" t="s">
        <v>59</v>
      </c>
      <c r="AD423" s="10" t="s">
        <v>133</v>
      </c>
      <c r="AE423" s="10">
        <v>44</v>
      </c>
      <c r="AF423" s="10" t="s">
        <v>134</v>
      </c>
    </row>
    <row r="424" spans="26:32">
      <c r="Z424" s="10">
        <v>412</v>
      </c>
      <c r="AA424" s="10" t="s">
        <v>823</v>
      </c>
      <c r="AB424" s="10" t="s">
        <v>83</v>
      </c>
      <c r="AC424" s="10" t="s">
        <v>75</v>
      </c>
      <c r="AD424" s="10" t="s">
        <v>136</v>
      </c>
      <c r="AE424" s="10">
        <v>61</v>
      </c>
      <c r="AF424" s="10" t="s">
        <v>137</v>
      </c>
    </row>
    <row r="425" spans="26:32">
      <c r="Z425" s="10">
        <v>413</v>
      </c>
      <c r="AA425" s="10" t="s">
        <v>824</v>
      </c>
      <c r="AB425" s="10" t="s">
        <v>83</v>
      </c>
      <c r="AC425" s="10" t="s">
        <v>72</v>
      </c>
      <c r="AD425" s="10" t="s">
        <v>136</v>
      </c>
      <c r="AE425" s="10">
        <v>62</v>
      </c>
      <c r="AF425" s="10" t="s">
        <v>137</v>
      </c>
    </row>
    <row r="426" spans="26:32">
      <c r="Z426" s="10">
        <v>414</v>
      </c>
      <c r="AA426" s="10" t="s">
        <v>825</v>
      </c>
      <c r="AB426" s="10" t="s">
        <v>83</v>
      </c>
      <c r="AC426" s="10" t="s">
        <v>77</v>
      </c>
      <c r="AD426" s="10" t="s">
        <v>136</v>
      </c>
      <c r="AE426" s="10">
        <v>6</v>
      </c>
      <c r="AF426" s="10" t="s">
        <v>134</v>
      </c>
    </row>
    <row r="427" spans="26:32">
      <c r="Z427" s="10">
        <v>415</v>
      </c>
      <c r="AA427" s="10" t="s">
        <v>826</v>
      </c>
      <c r="AB427" s="10" t="s">
        <v>83</v>
      </c>
      <c r="AC427" s="10" t="s">
        <v>77</v>
      </c>
      <c r="AD427" s="10" t="s">
        <v>136</v>
      </c>
      <c r="AE427" s="10">
        <v>7</v>
      </c>
      <c r="AF427" s="10" t="s">
        <v>137</v>
      </c>
    </row>
    <row r="428" spans="26:32">
      <c r="Z428" s="10">
        <v>416</v>
      </c>
      <c r="AA428" s="10" t="s">
        <v>827</v>
      </c>
      <c r="AB428" s="10" t="s">
        <v>83</v>
      </c>
      <c r="AC428" s="10" t="s">
        <v>77</v>
      </c>
      <c r="AD428" s="10" t="s">
        <v>136</v>
      </c>
      <c r="AE428" s="10">
        <v>8</v>
      </c>
      <c r="AF428" s="10" t="s">
        <v>137</v>
      </c>
    </row>
    <row r="429" spans="26:32">
      <c r="Z429" s="10">
        <v>417</v>
      </c>
      <c r="AA429" s="10" t="s">
        <v>828</v>
      </c>
      <c r="AB429" s="10" t="s">
        <v>83</v>
      </c>
      <c r="AC429" s="10" t="s">
        <v>75</v>
      </c>
      <c r="AD429" s="10" t="s">
        <v>136</v>
      </c>
      <c r="AE429" s="10">
        <v>62</v>
      </c>
      <c r="AF429" s="10" t="s">
        <v>137</v>
      </c>
    </row>
    <row r="430" spans="26:32">
      <c r="Z430" s="10">
        <v>418</v>
      </c>
      <c r="AA430" s="10" t="s">
        <v>829</v>
      </c>
      <c r="AB430" s="10" t="s">
        <v>83</v>
      </c>
      <c r="AC430" s="10" t="s">
        <v>59</v>
      </c>
      <c r="AD430" s="10" t="s">
        <v>136</v>
      </c>
      <c r="AE430" s="10">
        <v>45</v>
      </c>
      <c r="AF430" s="10" t="s">
        <v>137</v>
      </c>
    </row>
    <row r="431" spans="26:32">
      <c r="Z431" s="10">
        <v>419</v>
      </c>
      <c r="AA431" s="10" t="s">
        <v>829</v>
      </c>
      <c r="AB431" s="10" t="s">
        <v>83</v>
      </c>
      <c r="AC431" s="10" t="s">
        <v>72</v>
      </c>
      <c r="AD431" s="10" t="s">
        <v>136</v>
      </c>
      <c r="AE431" s="10">
        <v>63</v>
      </c>
      <c r="AF431" s="10" t="s">
        <v>137</v>
      </c>
    </row>
    <row r="432" spans="26:32">
      <c r="Z432" s="10">
        <v>420</v>
      </c>
      <c r="AA432" s="10" t="s">
        <v>830</v>
      </c>
      <c r="AB432" s="10" t="s">
        <v>83</v>
      </c>
      <c r="AC432" s="10" t="s">
        <v>77</v>
      </c>
      <c r="AD432" s="10" t="s">
        <v>136</v>
      </c>
      <c r="AE432" s="10">
        <v>9</v>
      </c>
      <c r="AF432" s="10" t="s">
        <v>137</v>
      </c>
    </row>
    <row r="433" spans="26:32">
      <c r="Z433" s="10">
        <v>421</v>
      </c>
      <c r="AA433" s="10" t="s">
        <v>831</v>
      </c>
      <c r="AB433" s="10" t="s">
        <v>83</v>
      </c>
      <c r="AC433" s="10" t="s">
        <v>72</v>
      </c>
      <c r="AD433" s="10" t="s">
        <v>136</v>
      </c>
      <c r="AE433" s="10">
        <v>64</v>
      </c>
      <c r="AF433" s="10" t="s">
        <v>137</v>
      </c>
    </row>
    <row r="434" spans="26:32">
      <c r="Z434" s="10">
        <v>422</v>
      </c>
      <c r="AA434" s="10" t="s">
        <v>832</v>
      </c>
      <c r="AB434" s="10" t="s">
        <v>83</v>
      </c>
      <c r="AC434" s="10" t="s">
        <v>68</v>
      </c>
      <c r="AD434" s="10" t="s">
        <v>136</v>
      </c>
      <c r="AE434" s="10">
        <v>23</v>
      </c>
      <c r="AF434" s="10" t="s">
        <v>134</v>
      </c>
    </row>
    <row r="435" spans="26:32">
      <c r="Z435" s="10">
        <v>423</v>
      </c>
      <c r="AA435" s="10" t="s">
        <v>833</v>
      </c>
      <c r="AB435" s="10" t="s">
        <v>83</v>
      </c>
      <c r="AC435" s="10" t="s">
        <v>66</v>
      </c>
      <c r="AD435" s="10" t="s">
        <v>136</v>
      </c>
      <c r="AE435" s="10">
        <v>46</v>
      </c>
      <c r="AF435" s="10" t="s">
        <v>137</v>
      </c>
    </row>
    <row r="436" spans="26:32">
      <c r="Z436" s="10">
        <v>424</v>
      </c>
      <c r="AA436" s="10" t="s">
        <v>834</v>
      </c>
      <c r="AB436" s="10" t="s">
        <v>83</v>
      </c>
      <c r="AC436" s="10" t="s">
        <v>52</v>
      </c>
      <c r="AD436" s="10" t="s">
        <v>133</v>
      </c>
      <c r="AE436" s="10">
        <v>28</v>
      </c>
      <c r="AF436" s="10" t="s">
        <v>134</v>
      </c>
    </row>
    <row r="437" spans="26:32">
      <c r="Z437" s="10">
        <v>425</v>
      </c>
      <c r="AA437" s="10" t="s">
        <v>835</v>
      </c>
      <c r="AB437" s="10" t="s">
        <v>83</v>
      </c>
      <c r="AC437" s="10" t="s">
        <v>75</v>
      </c>
      <c r="AD437" s="10" t="s">
        <v>136</v>
      </c>
      <c r="AE437" s="10">
        <v>63</v>
      </c>
      <c r="AF437" s="10" t="s">
        <v>137</v>
      </c>
    </row>
    <row r="438" spans="26:32">
      <c r="Z438" s="10">
        <v>426</v>
      </c>
      <c r="AA438" s="10" t="s">
        <v>836</v>
      </c>
      <c r="AB438" s="10" t="s">
        <v>83</v>
      </c>
      <c r="AC438" s="10" t="s">
        <v>75</v>
      </c>
      <c r="AD438" s="10" t="s">
        <v>136</v>
      </c>
      <c r="AE438" s="10">
        <v>64</v>
      </c>
      <c r="AF438" s="10" t="s">
        <v>134</v>
      </c>
    </row>
    <row r="439" spans="26:32">
      <c r="Z439" s="10">
        <v>427</v>
      </c>
      <c r="AA439" s="10" t="s">
        <v>837</v>
      </c>
      <c r="AB439" s="10" t="s">
        <v>83</v>
      </c>
      <c r="AC439" s="10" t="s">
        <v>55</v>
      </c>
      <c r="AD439" s="10" t="s">
        <v>133</v>
      </c>
      <c r="AE439" s="10">
        <v>38</v>
      </c>
      <c r="AF439" s="10" t="s">
        <v>134</v>
      </c>
    </row>
    <row r="440" spans="26:32">
      <c r="Z440" s="10">
        <v>428</v>
      </c>
      <c r="AA440" s="10" t="s">
        <v>838</v>
      </c>
      <c r="AB440" s="10" t="s">
        <v>83</v>
      </c>
      <c r="AC440" s="10" t="s">
        <v>57</v>
      </c>
      <c r="AD440" s="10" t="s">
        <v>133</v>
      </c>
      <c r="AE440" s="10">
        <v>31</v>
      </c>
      <c r="AF440" s="10" t="s">
        <v>134</v>
      </c>
    </row>
    <row r="441" spans="26:32">
      <c r="Z441" s="10">
        <v>429</v>
      </c>
      <c r="AA441" s="10" t="s">
        <v>197</v>
      </c>
      <c r="AB441" s="10" t="s">
        <v>83</v>
      </c>
      <c r="AC441" s="10" t="s">
        <v>70</v>
      </c>
      <c r="AD441" s="10" t="s">
        <v>133</v>
      </c>
      <c r="AE441" s="10">
        <v>29</v>
      </c>
      <c r="AF441" s="10" t="s">
        <v>134</v>
      </c>
    </row>
    <row r="442" spans="26:32">
      <c r="Z442" s="10">
        <v>430</v>
      </c>
      <c r="AA442" s="10" t="s">
        <v>839</v>
      </c>
      <c r="AB442" s="10" t="s">
        <v>83</v>
      </c>
      <c r="AC442" s="10" t="s">
        <v>72</v>
      </c>
      <c r="AD442" s="10" t="s">
        <v>136</v>
      </c>
      <c r="AE442" s="10">
        <v>65</v>
      </c>
      <c r="AF442" s="10" t="s">
        <v>137</v>
      </c>
    </row>
    <row r="443" spans="26:32">
      <c r="Z443" s="10">
        <v>431</v>
      </c>
      <c r="AA443" s="10" t="s">
        <v>840</v>
      </c>
      <c r="AB443" s="10" t="s">
        <v>83</v>
      </c>
      <c r="AC443" s="10" t="s">
        <v>66</v>
      </c>
      <c r="AD443" s="10" t="s">
        <v>136</v>
      </c>
      <c r="AE443" s="10">
        <v>47</v>
      </c>
      <c r="AF443" s="10" t="s">
        <v>134</v>
      </c>
    </row>
    <row r="444" spans="26:32">
      <c r="Z444" s="10">
        <v>432</v>
      </c>
      <c r="AA444" s="10" t="s">
        <v>841</v>
      </c>
      <c r="AB444" s="10" t="s">
        <v>83</v>
      </c>
      <c r="AC444" s="10" t="s">
        <v>77</v>
      </c>
      <c r="AD444" s="10" t="s">
        <v>136</v>
      </c>
      <c r="AE444" s="10">
        <v>10</v>
      </c>
      <c r="AF444" s="10" t="s">
        <v>137</v>
      </c>
    </row>
    <row r="445" spans="26:32">
      <c r="Z445" s="10">
        <v>433</v>
      </c>
      <c r="AA445" s="10" t="s">
        <v>842</v>
      </c>
      <c r="AB445" s="10" t="s">
        <v>83</v>
      </c>
      <c r="AC445" s="10" t="s">
        <v>66</v>
      </c>
      <c r="AD445" s="10" t="s">
        <v>136</v>
      </c>
      <c r="AE445" s="10">
        <v>48</v>
      </c>
      <c r="AF445" s="10" t="s">
        <v>137</v>
      </c>
    </row>
    <row r="446" spans="26:32">
      <c r="Z446" s="10">
        <v>434</v>
      </c>
      <c r="AA446" s="10" t="s">
        <v>843</v>
      </c>
      <c r="AB446" s="10" t="s">
        <v>83</v>
      </c>
      <c r="AC446" s="10" t="s">
        <v>66</v>
      </c>
      <c r="AD446" s="10" t="s">
        <v>136</v>
      </c>
      <c r="AE446" s="10">
        <v>49</v>
      </c>
      <c r="AF446" s="10" t="s">
        <v>134</v>
      </c>
    </row>
    <row r="447" spans="26:32">
      <c r="Z447" s="10">
        <v>435</v>
      </c>
      <c r="AA447" s="10" t="s">
        <v>844</v>
      </c>
      <c r="AB447" s="10" t="s">
        <v>83</v>
      </c>
      <c r="AC447" s="10" t="s">
        <v>75</v>
      </c>
      <c r="AD447" s="10" t="s">
        <v>145</v>
      </c>
      <c r="AE447" s="10">
        <v>65</v>
      </c>
      <c r="AF447" s="10" t="s">
        <v>137</v>
      </c>
    </row>
    <row r="448" spans="26:32">
      <c r="Z448" s="10">
        <v>436</v>
      </c>
      <c r="AA448" s="10" t="s">
        <v>845</v>
      </c>
      <c r="AB448" s="10" t="s">
        <v>83</v>
      </c>
      <c r="AC448" s="10" t="s">
        <v>59</v>
      </c>
      <c r="AD448" s="10" t="s">
        <v>145</v>
      </c>
      <c r="AE448" s="10">
        <v>46</v>
      </c>
      <c r="AF448" s="10" t="s">
        <v>137</v>
      </c>
    </row>
    <row r="449" spans="26:32">
      <c r="Z449" s="10">
        <v>437</v>
      </c>
      <c r="AA449" s="10" t="s">
        <v>846</v>
      </c>
      <c r="AB449" s="10" t="s">
        <v>83</v>
      </c>
      <c r="AC449" s="10" t="s">
        <v>75</v>
      </c>
      <c r="AD449" s="10" t="s">
        <v>136</v>
      </c>
      <c r="AE449" s="10">
        <v>66</v>
      </c>
      <c r="AF449" s="10" t="s">
        <v>137</v>
      </c>
    </row>
    <row r="450" spans="26:32">
      <c r="Z450" s="10">
        <v>438</v>
      </c>
      <c r="AA450" s="10" t="s">
        <v>199</v>
      </c>
      <c r="AB450" s="10" t="s">
        <v>83</v>
      </c>
      <c r="AC450" s="10" t="s">
        <v>66</v>
      </c>
      <c r="AD450" s="10" t="s">
        <v>136</v>
      </c>
      <c r="AE450" s="10">
        <v>50</v>
      </c>
      <c r="AF450" s="10" t="s">
        <v>137</v>
      </c>
    </row>
    <row r="451" spans="26:32">
      <c r="Z451" s="10">
        <v>439</v>
      </c>
      <c r="AA451" s="10" t="s">
        <v>847</v>
      </c>
      <c r="AB451" s="10" t="s">
        <v>83</v>
      </c>
      <c r="AC451" s="10" t="s">
        <v>77</v>
      </c>
      <c r="AD451" s="10" t="s">
        <v>136</v>
      </c>
      <c r="AE451" s="10">
        <v>11</v>
      </c>
      <c r="AF451" s="10" t="s">
        <v>137</v>
      </c>
    </row>
    <row r="452" spans="26:32">
      <c r="Z452" s="10">
        <v>440</v>
      </c>
      <c r="AA452" s="10" t="s">
        <v>848</v>
      </c>
      <c r="AB452" s="10" t="s">
        <v>83</v>
      </c>
      <c r="AC452" s="10" t="s">
        <v>57</v>
      </c>
      <c r="AD452" s="10" t="s">
        <v>133</v>
      </c>
      <c r="AE452" s="10">
        <v>32</v>
      </c>
      <c r="AF452" s="10" t="s">
        <v>134</v>
      </c>
    </row>
    <row r="453" spans="26:32">
      <c r="Z453" s="10">
        <v>441</v>
      </c>
      <c r="AA453" s="10" t="s">
        <v>849</v>
      </c>
      <c r="AB453" s="10" t="s">
        <v>83</v>
      </c>
      <c r="AC453" s="10" t="s">
        <v>70</v>
      </c>
      <c r="AD453" s="10" t="s">
        <v>133</v>
      </c>
      <c r="AE453" s="10">
        <v>30</v>
      </c>
      <c r="AF453" s="10" t="s">
        <v>134</v>
      </c>
    </row>
    <row r="454" spans="26:32">
      <c r="Z454" s="10">
        <v>442</v>
      </c>
      <c r="AA454" s="10" t="s">
        <v>850</v>
      </c>
      <c r="AB454" s="10" t="s">
        <v>83</v>
      </c>
      <c r="AC454" s="10" t="s">
        <v>72</v>
      </c>
      <c r="AD454" s="10" t="s">
        <v>136</v>
      </c>
      <c r="AE454" s="10">
        <v>66</v>
      </c>
      <c r="AF454" s="10" t="s">
        <v>137</v>
      </c>
    </row>
    <row r="455" spans="26:32">
      <c r="Z455" s="10">
        <v>443</v>
      </c>
      <c r="AA455" s="10" t="s">
        <v>851</v>
      </c>
      <c r="AB455" s="10" t="s">
        <v>83</v>
      </c>
      <c r="AC455" s="10" t="s">
        <v>52</v>
      </c>
      <c r="AD455" s="10" t="s">
        <v>133</v>
      </c>
      <c r="AE455" s="10">
        <v>29</v>
      </c>
      <c r="AF455" s="10" t="s">
        <v>134</v>
      </c>
    </row>
    <row r="456" spans="26:32">
      <c r="Z456" s="10">
        <v>444</v>
      </c>
      <c r="AA456" s="10" t="s">
        <v>852</v>
      </c>
      <c r="AB456" s="10" t="s">
        <v>83</v>
      </c>
      <c r="AC456" s="10" t="s">
        <v>55</v>
      </c>
      <c r="AD456" s="10" t="s">
        <v>133</v>
      </c>
      <c r="AE456" s="10">
        <v>39</v>
      </c>
      <c r="AF456" s="10" t="s">
        <v>134</v>
      </c>
    </row>
    <row r="457" spans="26:32">
      <c r="Z457" s="10">
        <v>445</v>
      </c>
      <c r="AA457" s="10" t="s">
        <v>853</v>
      </c>
      <c r="AB457" s="10" t="s">
        <v>83</v>
      </c>
      <c r="AC457" s="10" t="s">
        <v>75</v>
      </c>
      <c r="AD457" s="10" t="s">
        <v>133</v>
      </c>
      <c r="AE457" s="10">
        <v>67</v>
      </c>
      <c r="AF457" s="10" t="s">
        <v>137</v>
      </c>
    </row>
    <row r="458" spans="26:32">
      <c r="Z458" s="10">
        <v>446</v>
      </c>
      <c r="AA458" s="10" t="s">
        <v>854</v>
      </c>
      <c r="AB458" s="10" t="s">
        <v>83</v>
      </c>
      <c r="AC458" s="10" t="s">
        <v>66</v>
      </c>
      <c r="AD458" s="10" t="s">
        <v>136</v>
      </c>
      <c r="AE458" s="10">
        <v>51</v>
      </c>
      <c r="AF458" s="10" t="s">
        <v>137</v>
      </c>
    </row>
    <row r="459" spans="26:32">
      <c r="Z459" s="10">
        <v>447</v>
      </c>
      <c r="AA459" s="10" t="s">
        <v>855</v>
      </c>
      <c r="AB459" s="10" t="s">
        <v>83</v>
      </c>
      <c r="AC459" s="10" t="s">
        <v>75</v>
      </c>
      <c r="AD459" s="10" t="s">
        <v>133</v>
      </c>
      <c r="AE459" s="10">
        <v>68</v>
      </c>
      <c r="AF459" s="10" t="s">
        <v>137</v>
      </c>
    </row>
    <row r="460" spans="26:32">
      <c r="Z460" s="10">
        <v>448</v>
      </c>
      <c r="AA460" s="10" t="s">
        <v>856</v>
      </c>
      <c r="AB460" s="10" t="s">
        <v>83</v>
      </c>
      <c r="AC460" s="10" t="s">
        <v>77</v>
      </c>
      <c r="AD460" s="10" t="s">
        <v>136</v>
      </c>
      <c r="AE460" s="10">
        <v>12</v>
      </c>
      <c r="AF460" s="10" t="s">
        <v>137</v>
      </c>
    </row>
    <row r="461" spans="26:32">
      <c r="Z461" s="10">
        <v>449</v>
      </c>
      <c r="AA461" s="10" t="s">
        <v>857</v>
      </c>
      <c r="AB461" s="10" t="s">
        <v>83</v>
      </c>
      <c r="AC461" s="10" t="s">
        <v>72</v>
      </c>
      <c r="AD461" s="10" t="s">
        <v>136</v>
      </c>
      <c r="AE461" s="10">
        <v>67</v>
      </c>
      <c r="AF461" s="10" t="s">
        <v>134</v>
      </c>
    </row>
    <row r="462" spans="26:32">
      <c r="Z462" s="10">
        <v>450</v>
      </c>
      <c r="AA462" s="10" t="s">
        <v>202</v>
      </c>
      <c r="AB462" s="10" t="s">
        <v>83</v>
      </c>
      <c r="AC462" s="10" t="s">
        <v>52</v>
      </c>
      <c r="AD462" s="10" t="s">
        <v>136</v>
      </c>
      <c r="AE462" s="10">
        <v>30</v>
      </c>
      <c r="AF462" s="10" t="s">
        <v>134</v>
      </c>
    </row>
    <row r="463" spans="26:32">
      <c r="Z463" s="10">
        <v>451</v>
      </c>
      <c r="AA463" s="10" t="s">
        <v>858</v>
      </c>
      <c r="AB463" s="10" t="s">
        <v>83</v>
      </c>
      <c r="AC463" s="10" t="s">
        <v>72</v>
      </c>
      <c r="AD463" s="10" t="s">
        <v>136</v>
      </c>
      <c r="AE463" s="10">
        <v>68</v>
      </c>
      <c r="AF463" s="10" t="s">
        <v>134</v>
      </c>
    </row>
    <row r="464" spans="26:32">
      <c r="Z464" s="10">
        <v>452</v>
      </c>
      <c r="AA464" s="10" t="s">
        <v>859</v>
      </c>
      <c r="AB464" s="10" t="s">
        <v>83</v>
      </c>
      <c r="AC464" s="10" t="s">
        <v>68</v>
      </c>
      <c r="AD464" s="10" t="s">
        <v>136</v>
      </c>
      <c r="AE464" s="10">
        <v>24</v>
      </c>
      <c r="AF464" s="10" t="s">
        <v>134</v>
      </c>
    </row>
    <row r="465" spans="26:32">
      <c r="Z465" s="10">
        <v>453</v>
      </c>
      <c r="AA465" s="10" t="s">
        <v>860</v>
      </c>
      <c r="AB465" s="10" t="s">
        <v>83</v>
      </c>
      <c r="AC465" s="10" t="s">
        <v>52</v>
      </c>
      <c r="AD465" s="10" t="s">
        <v>133</v>
      </c>
      <c r="AE465" s="10">
        <v>31</v>
      </c>
      <c r="AF465" s="10" t="s">
        <v>134</v>
      </c>
    </row>
    <row r="466" spans="26:32">
      <c r="Z466" s="10">
        <v>454</v>
      </c>
      <c r="AA466" s="10" t="s">
        <v>861</v>
      </c>
      <c r="AB466" s="10" t="s">
        <v>83</v>
      </c>
      <c r="AC466" s="10" t="s">
        <v>77</v>
      </c>
      <c r="AD466" s="10" t="s">
        <v>133</v>
      </c>
      <c r="AE466" s="10">
        <v>13</v>
      </c>
      <c r="AF466" s="10" t="s">
        <v>137</v>
      </c>
    </row>
    <row r="467" spans="26:32">
      <c r="Z467" s="10">
        <v>455</v>
      </c>
      <c r="AA467" s="10" t="s">
        <v>862</v>
      </c>
      <c r="AB467" s="10" t="s">
        <v>83</v>
      </c>
      <c r="AC467" s="10" t="s">
        <v>75</v>
      </c>
      <c r="AD467" s="10" t="s">
        <v>133</v>
      </c>
      <c r="AE467" s="10">
        <v>69</v>
      </c>
      <c r="AF467" s="10" t="s">
        <v>137</v>
      </c>
    </row>
    <row r="468" spans="26:32">
      <c r="Z468" s="10">
        <v>456</v>
      </c>
      <c r="AA468" s="10" t="s">
        <v>863</v>
      </c>
      <c r="AB468" s="10" t="s">
        <v>83</v>
      </c>
      <c r="AC468" s="10" t="s">
        <v>66</v>
      </c>
      <c r="AD468" s="10" t="s">
        <v>136</v>
      </c>
      <c r="AE468" s="10">
        <v>52</v>
      </c>
      <c r="AF468" s="10" t="s">
        <v>137</v>
      </c>
    </row>
    <row r="469" spans="26:32">
      <c r="Z469" s="10">
        <v>457</v>
      </c>
      <c r="AA469" s="10" t="s">
        <v>864</v>
      </c>
      <c r="AB469" s="10" t="s">
        <v>83</v>
      </c>
      <c r="AC469" s="10" t="s">
        <v>77</v>
      </c>
      <c r="AD469" s="10" t="s">
        <v>136</v>
      </c>
      <c r="AE469" s="10">
        <v>14</v>
      </c>
      <c r="AF469" s="10" t="s">
        <v>137</v>
      </c>
    </row>
    <row r="470" spans="26:32">
      <c r="Z470" s="10">
        <v>458</v>
      </c>
      <c r="AA470" s="10" t="s">
        <v>865</v>
      </c>
      <c r="AB470" s="10" t="s">
        <v>83</v>
      </c>
      <c r="AC470" s="10" t="s">
        <v>75</v>
      </c>
      <c r="AD470" s="10" t="s">
        <v>145</v>
      </c>
      <c r="AE470" s="10">
        <v>70</v>
      </c>
      <c r="AF470" s="10" t="s">
        <v>134</v>
      </c>
    </row>
    <row r="471" spans="26:32">
      <c r="Z471" s="10">
        <v>459</v>
      </c>
      <c r="AA471" s="10" t="s">
        <v>866</v>
      </c>
      <c r="AB471" s="10" t="s">
        <v>83</v>
      </c>
      <c r="AC471" s="10" t="s">
        <v>59</v>
      </c>
      <c r="AD471" s="10" t="s">
        <v>136</v>
      </c>
      <c r="AE471" s="10">
        <v>47</v>
      </c>
      <c r="AF471" s="10" t="s">
        <v>134</v>
      </c>
    </row>
    <row r="472" spans="26:32">
      <c r="Z472" s="10">
        <v>460</v>
      </c>
      <c r="AA472" s="10" t="s">
        <v>867</v>
      </c>
      <c r="AB472" s="10" t="s">
        <v>83</v>
      </c>
      <c r="AC472" s="10" t="s">
        <v>59</v>
      </c>
      <c r="AD472" s="10" t="s">
        <v>136</v>
      </c>
      <c r="AE472" s="10">
        <v>48</v>
      </c>
      <c r="AF472" s="10" t="s">
        <v>137</v>
      </c>
    </row>
    <row r="473" spans="26:32">
      <c r="Z473" s="10">
        <v>461</v>
      </c>
      <c r="AA473" s="10" t="s">
        <v>868</v>
      </c>
      <c r="AB473" s="10" t="s">
        <v>83</v>
      </c>
      <c r="AC473" s="10" t="s">
        <v>77</v>
      </c>
      <c r="AD473" s="10" t="s">
        <v>133</v>
      </c>
      <c r="AE473" s="10">
        <v>15</v>
      </c>
      <c r="AF473" s="10" t="s">
        <v>137</v>
      </c>
    </row>
    <row r="474" spans="26:32">
      <c r="Z474" s="10">
        <v>462</v>
      </c>
      <c r="AA474" s="10" t="s">
        <v>869</v>
      </c>
      <c r="AB474" s="10" t="s">
        <v>83</v>
      </c>
      <c r="AC474" s="10" t="s">
        <v>66</v>
      </c>
      <c r="AD474" s="10" t="s">
        <v>136</v>
      </c>
      <c r="AE474" s="10">
        <v>53</v>
      </c>
      <c r="AF474" s="10" t="s">
        <v>137</v>
      </c>
    </row>
    <row r="475" spans="26:32">
      <c r="Z475" s="10">
        <v>463</v>
      </c>
      <c r="AA475" s="10" t="s">
        <v>870</v>
      </c>
      <c r="AB475" s="10" t="s">
        <v>83</v>
      </c>
      <c r="AC475" s="10" t="s">
        <v>52</v>
      </c>
      <c r="AD475" s="10" t="s">
        <v>133</v>
      </c>
      <c r="AE475" s="10">
        <v>32</v>
      </c>
      <c r="AF475" s="10" t="s">
        <v>134</v>
      </c>
    </row>
    <row r="476" spans="26:32">
      <c r="Z476" s="10">
        <v>464</v>
      </c>
      <c r="AA476" s="10" t="s">
        <v>871</v>
      </c>
      <c r="AB476" s="10" t="s">
        <v>83</v>
      </c>
      <c r="AC476" s="10" t="s">
        <v>70</v>
      </c>
      <c r="AD476" s="10" t="s">
        <v>133</v>
      </c>
      <c r="AE476" s="10">
        <v>31</v>
      </c>
      <c r="AF476" s="10" t="s">
        <v>134</v>
      </c>
    </row>
    <row r="477" spans="26:32">
      <c r="Z477" s="10">
        <v>465</v>
      </c>
      <c r="AA477" s="10" t="s">
        <v>872</v>
      </c>
      <c r="AB477" s="10" t="s">
        <v>83</v>
      </c>
      <c r="AC477" s="10" t="s">
        <v>79</v>
      </c>
      <c r="AD477" s="10" t="s">
        <v>133</v>
      </c>
      <c r="AE477" s="10">
        <v>1</v>
      </c>
      <c r="AF477" s="10" t="s">
        <v>137</v>
      </c>
    </row>
    <row r="478" spans="26:32">
      <c r="Z478" s="10">
        <v>466</v>
      </c>
      <c r="AA478" s="10" t="s">
        <v>873</v>
      </c>
      <c r="AB478" s="10" t="s">
        <v>83</v>
      </c>
      <c r="AC478" s="10" t="s">
        <v>79</v>
      </c>
      <c r="AD478" s="10" t="s">
        <v>136</v>
      </c>
      <c r="AE478" s="10">
        <v>2</v>
      </c>
      <c r="AF478" s="10" t="s">
        <v>134</v>
      </c>
    </row>
    <row r="479" spans="26:32">
      <c r="Z479" s="10">
        <v>467</v>
      </c>
      <c r="AA479" s="10" t="s">
        <v>874</v>
      </c>
      <c r="AB479" s="10" t="s">
        <v>83</v>
      </c>
      <c r="AC479" s="10" t="s">
        <v>70</v>
      </c>
      <c r="AD479" s="10" t="s">
        <v>133</v>
      </c>
      <c r="AE479" s="10">
        <v>32</v>
      </c>
      <c r="AF479" s="10" t="s">
        <v>134</v>
      </c>
    </row>
    <row r="480" spans="26:32">
      <c r="Z480" s="10">
        <v>468</v>
      </c>
      <c r="AA480" s="10" t="s">
        <v>875</v>
      </c>
      <c r="AB480" s="10" t="s">
        <v>83</v>
      </c>
      <c r="AC480" s="10" t="s">
        <v>66</v>
      </c>
      <c r="AD480" s="10" t="s">
        <v>136</v>
      </c>
      <c r="AE480" s="10">
        <v>54</v>
      </c>
      <c r="AF480" s="10" t="s">
        <v>134</v>
      </c>
    </row>
    <row r="481" spans="26:32">
      <c r="Z481" s="10">
        <v>469</v>
      </c>
      <c r="AA481" s="10" t="s">
        <v>876</v>
      </c>
      <c r="AB481" s="10" t="s">
        <v>83</v>
      </c>
      <c r="AC481" s="10" t="s">
        <v>77</v>
      </c>
      <c r="AD481" s="10" t="s">
        <v>136</v>
      </c>
      <c r="AE481" s="10">
        <v>16</v>
      </c>
      <c r="AF481" s="10" t="s">
        <v>137</v>
      </c>
    </row>
    <row r="482" spans="26:32">
      <c r="Z482" s="10">
        <v>470</v>
      </c>
      <c r="AA482" s="10" t="s">
        <v>877</v>
      </c>
      <c r="AB482" s="10" t="s">
        <v>83</v>
      </c>
      <c r="AC482" s="10" t="s">
        <v>75</v>
      </c>
      <c r="AD482" s="10" t="s">
        <v>136</v>
      </c>
      <c r="AE482" s="10">
        <v>71</v>
      </c>
      <c r="AF482" s="10" t="s">
        <v>137</v>
      </c>
    </row>
    <row r="483" spans="26:32">
      <c r="Z483" s="10">
        <v>471</v>
      </c>
      <c r="AA483" s="10" t="s">
        <v>878</v>
      </c>
      <c r="AB483" s="10" t="s">
        <v>83</v>
      </c>
      <c r="AC483" s="10" t="s">
        <v>52</v>
      </c>
      <c r="AD483" s="10" t="s">
        <v>133</v>
      </c>
      <c r="AE483" s="10">
        <v>33</v>
      </c>
      <c r="AF483" s="10" t="s">
        <v>134</v>
      </c>
    </row>
    <row r="484" spans="26:32">
      <c r="Z484" s="10">
        <v>472</v>
      </c>
      <c r="AA484" s="10" t="s">
        <v>879</v>
      </c>
      <c r="AB484" s="10" t="s">
        <v>83</v>
      </c>
      <c r="AC484" s="10" t="s">
        <v>70</v>
      </c>
      <c r="AD484" s="10" t="s">
        <v>133</v>
      </c>
      <c r="AE484" s="10">
        <v>33</v>
      </c>
      <c r="AF484" s="10" t="s">
        <v>134</v>
      </c>
    </row>
    <row r="485" spans="26:32">
      <c r="Z485" s="10">
        <v>473</v>
      </c>
      <c r="AA485" s="10" t="s">
        <v>455</v>
      </c>
      <c r="AB485" s="10" t="s">
        <v>83</v>
      </c>
      <c r="AC485" s="10" t="s">
        <v>79</v>
      </c>
      <c r="AD485" s="10" t="s">
        <v>133</v>
      </c>
      <c r="AE485" s="10">
        <v>3</v>
      </c>
      <c r="AF485" s="10" t="s">
        <v>134</v>
      </c>
    </row>
    <row r="486" spans="26:32">
      <c r="Z486" s="10">
        <v>474</v>
      </c>
      <c r="AA486" s="10" t="s">
        <v>880</v>
      </c>
      <c r="AB486" s="10" t="s">
        <v>83</v>
      </c>
      <c r="AC486" s="10" t="s">
        <v>52</v>
      </c>
      <c r="AD486" s="10" t="s">
        <v>133</v>
      </c>
      <c r="AE486" s="10">
        <v>34</v>
      </c>
      <c r="AF486" s="10" t="s">
        <v>134</v>
      </c>
    </row>
    <row r="487" spans="26:32">
      <c r="Z487" s="10">
        <v>475</v>
      </c>
      <c r="AA487" s="10" t="s">
        <v>881</v>
      </c>
      <c r="AB487" s="10" t="s">
        <v>83</v>
      </c>
      <c r="AC487" s="10" t="s">
        <v>66</v>
      </c>
      <c r="AD487" s="10" t="s">
        <v>133</v>
      </c>
      <c r="AE487" s="10">
        <v>55</v>
      </c>
      <c r="AF487" s="10" t="s">
        <v>134</v>
      </c>
    </row>
    <row r="488" spans="26:32">
      <c r="Z488" s="10">
        <v>476</v>
      </c>
      <c r="AA488" s="10" t="s">
        <v>882</v>
      </c>
      <c r="AB488" s="10" t="s">
        <v>83</v>
      </c>
      <c r="AC488" s="10" t="s">
        <v>55</v>
      </c>
      <c r="AD488" s="10" t="s">
        <v>133</v>
      </c>
      <c r="AE488" s="10">
        <v>40</v>
      </c>
      <c r="AF488" s="10" t="s">
        <v>137</v>
      </c>
    </row>
    <row r="489" spans="26:32">
      <c r="Z489" s="10">
        <v>477</v>
      </c>
      <c r="AA489" s="10" t="s">
        <v>883</v>
      </c>
      <c r="AB489" s="10" t="s">
        <v>83</v>
      </c>
      <c r="AC489" s="10" t="s">
        <v>55</v>
      </c>
      <c r="AD489" s="10" t="s">
        <v>133</v>
      </c>
      <c r="AE489" s="10">
        <v>41</v>
      </c>
      <c r="AF489" s="10" t="s">
        <v>137</v>
      </c>
    </row>
    <row r="490" spans="26:32">
      <c r="Z490" s="10">
        <v>478</v>
      </c>
      <c r="AA490" s="10" t="s">
        <v>884</v>
      </c>
      <c r="AB490" s="10" t="s">
        <v>83</v>
      </c>
      <c r="AC490" s="10" t="s">
        <v>59</v>
      </c>
      <c r="AD490" s="10" t="s">
        <v>133</v>
      </c>
      <c r="AE490" s="10">
        <v>49</v>
      </c>
      <c r="AF490" s="10" t="s">
        <v>137</v>
      </c>
    </row>
    <row r="491" spans="26:32">
      <c r="Z491" s="10">
        <v>479</v>
      </c>
      <c r="AA491" s="10" t="s">
        <v>885</v>
      </c>
      <c r="AB491" s="10" t="s">
        <v>83</v>
      </c>
      <c r="AC491" s="10" t="s">
        <v>77</v>
      </c>
      <c r="AD491" s="10" t="s">
        <v>133</v>
      </c>
      <c r="AE491" s="10">
        <v>17</v>
      </c>
      <c r="AF491" s="10" t="s">
        <v>137</v>
      </c>
    </row>
    <row r="492" spans="26:32">
      <c r="Z492" s="10">
        <v>480</v>
      </c>
      <c r="AA492" s="10" t="s">
        <v>886</v>
      </c>
      <c r="AB492" s="10" t="s">
        <v>83</v>
      </c>
      <c r="AC492" s="10" t="s">
        <v>75</v>
      </c>
      <c r="AD492" s="10" t="s">
        <v>133</v>
      </c>
      <c r="AE492" s="10">
        <v>72</v>
      </c>
      <c r="AF492" s="10" t="s">
        <v>137</v>
      </c>
    </row>
    <row r="493" spans="26:32">
      <c r="Z493" s="10">
        <v>481</v>
      </c>
      <c r="AA493" s="10" t="s">
        <v>887</v>
      </c>
      <c r="AB493" s="10" t="s">
        <v>83</v>
      </c>
      <c r="AC493" s="10" t="s">
        <v>79</v>
      </c>
      <c r="AD493" s="10" t="s">
        <v>133</v>
      </c>
      <c r="AE493" s="10">
        <v>4</v>
      </c>
      <c r="AF493" s="10" t="s">
        <v>137</v>
      </c>
    </row>
    <row r="494" spans="26:32">
      <c r="Z494" s="10">
        <v>482</v>
      </c>
      <c r="AA494" s="10" t="s">
        <v>888</v>
      </c>
      <c r="AB494" s="10" t="s">
        <v>83</v>
      </c>
      <c r="AC494" s="10" t="s">
        <v>70</v>
      </c>
      <c r="AD494" s="10" t="s">
        <v>133</v>
      </c>
      <c r="AE494" s="10">
        <v>34</v>
      </c>
      <c r="AF494" s="10" t="s">
        <v>137</v>
      </c>
    </row>
    <row r="495" spans="26:32">
      <c r="Z495" s="10">
        <v>483</v>
      </c>
      <c r="AA495" s="10" t="s">
        <v>889</v>
      </c>
      <c r="AB495" s="10" t="s">
        <v>83</v>
      </c>
      <c r="AC495" s="10" t="s">
        <v>59</v>
      </c>
      <c r="AD495" s="10" t="s">
        <v>136</v>
      </c>
      <c r="AE495" s="10">
        <v>50</v>
      </c>
      <c r="AF495" s="10" t="s">
        <v>137</v>
      </c>
    </row>
    <row r="496" spans="26:32">
      <c r="Z496" s="10">
        <v>484</v>
      </c>
      <c r="AA496" s="10" t="s">
        <v>890</v>
      </c>
      <c r="AB496" s="10" t="s">
        <v>83</v>
      </c>
      <c r="AC496" s="10" t="s">
        <v>77</v>
      </c>
      <c r="AD496" s="10" t="s">
        <v>136</v>
      </c>
      <c r="AE496" s="10">
        <v>18</v>
      </c>
      <c r="AF496" s="10" t="s">
        <v>137</v>
      </c>
    </row>
    <row r="497" spans="26:32">
      <c r="Z497" s="10">
        <v>485</v>
      </c>
      <c r="AA497" s="10" t="s">
        <v>891</v>
      </c>
      <c r="AB497" s="10" t="s">
        <v>83</v>
      </c>
      <c r="AC497" s="10" t="s">
        <v>59</v>
      </c>
      <c r="AD497" s="10" t="s">
        <v>145</v>
      </c>
      <c r="AE497" s="10">
        <v>51</v>
      </c>
      <c r="AF497" s="10" t="s">
        <v>134</v>
      </c>
    </row>
    <row r="498" spans="26:32">
      <c r="Z498" s="10">
        <v>486</v>
      </c>
      <c r="AA498" s="10" t="s">
        <v>892</v>
      </c>
      <c r="AB498" s="10" t="s">
        <v>83</v>
      </c>
      <c r="AC498" s="10" t="s">
        <v>52</v>
      </c>
      <c r="AD498" s="10" t="s">
        <v>133</v>
      </c>
      <c r="AE498" s="10">
        <v>35</v>
      </c>
      <c r="AF498" s="10" t="s">
        <v>134</v>
      </c>
    </row>
    <row r="499" spans="26:32">
      <c r="Z499" s="10">
        <v>487</v>
      </c>
      <c r="AA499" s="10" t="s">
        <v>893</v>
      </c>
      <c r="AB499" s="10" t="s">
        <v>83</v>
      </c>
      <c r="AC499" s="10" t="s">
        <v>70</v>
      </c>
      <c r="AD499" s="10" t="s">
        <v>133</v>
      </c>
      <c r="AE499" s="10">
        <v>35</v>
      </c>
      <c r="AF499" s="10" t="s">
        <v>134</v>
      </c>
    </row>
    <row r="500" spans="26:32">
      <c r="Z500" s="10">
        <v>488</v>
      </c>
      <c r="AA500" s="10" t="s">
        <v>894</v>
      </c>
      <c r="AB500" s="10" t="s">
        <v>83</v>
      </c>
      <c r="AC500" s="10" t="s">
        <v>59</v>
      </c>
      <c r="AD500" s="10" t="s">
        <v>133</v>
      </c>
      <c r="AE500" s="10">
        <v>52</v>
      </c>
      <c r="AF500" s="10" t="s">
        <v>134</v>
      </c>
    </row>
    <row r="501" spans="26:32">
      <c r="Z501" s="10">
        <v>489</v>
      </c>
      <c r="AA501" s="10" t="s">
        <v>894</v>
      </c>
      <c r="AB501" s="10" t="s">
        <v>83</v>
      </c>
      <c r="AC501" s="10" t="s">
        <v>75</v>
      </c>
      <c r="AD501" s="10" t="s">
        <v>133</v>
      </c>
      <c r="AE501" s="10">
        <v>73</v>
      </c>
      <c r="AF501" s="10" t="s">
        <v>134</v>
      </c>
    </row>
    <row r="502" spans="26:32">
      <c r="Z502" s="10">
        <v>490</v>
      </c>
      <c r="AA502" s="10" t="s">
        <v>895</v>
      </c>
      <c r="AB502" s="10" t="s">
        <v>83</v>
      </c>
      <c r="AC502" s="10" t="s">
        <v>52</v>
      </c>
      <c r="AD502" s="10" t="s">
        <v>133</v>
      </c>
      <c r="AE502" s="10">
        <v>36</v>
      </c>
      <c r="AF502" s="10" t="s">
        <v>134</v>
      </c>
    </row>
    <row r="503" spans="26:32">
      <c r="Z503" s="10">
        <v>491</v>
      </c>
      <c r="AA503" s="10" t="s">
        <v>896</v>
      </c>
      <c r="AB503" s="10" t="s">
        <v>83</v>
      </c>
      <c r="AC503" s="10" t="s">
        <v>75</v>
      </c>
      <c r="AD503" s="10" t="s">
        <v>145</v>
      </c>
      <c r="AE503" s="10">
        <v>74</v>
      </c>
      <c r="AF503" s="10" t="s">
        <v>137</v>
      </c>
    </row>
    <row r="504" spans="26:32">
      <c r="Z504" s="10">
        <v>492</v>
      </c>
      <c r="AA504" s="10" t="s">
        <v>897</v>
      </c>
      <c r="AB504" s="10" t="s">
        <v>83</v>
      </c>
      <c r="AC504" s="10" t="s">
        <v>66</v>
      </c>
      <c r="AD504" s="10" t="s">
        <v>145</v>
      </c>
      <c r="AE504" s="10">
        <v>56</v>
      </c>
      <c r="AF504" s="10" t="s">
        <v>137</v>
      </c>
    </row>
    <row r="505" spans="26:32">
      <c r="Z505" s="10">
        <v>493</v>
      </c>
      <c r="AA505" s="10" t="s">
        <v>898</v>
      </c>
      <c r="AB505" s="10" t="s">
        <v>83</v>
      </c>
      <c r="AC505" s="10" t="s">
        <v>66</v>
      </c>
      <c r="AD505" s="10" t="s">
        <v>145</v>
      </c>
      <c r="AE505" s="10">
        <v>57</v>
      </c>
      <c r="AF505" s="10" t="s">
        <v>134</v>
      </c>
    </row>
    <row r="506" spans="26:32">
      <c r="Z506" s="10">
        <v>494</v>
      </c>
      <c r="AA506" s="10" t="s">
        <v>899</v>
      </c>
      <c r="AB506" s="10" t="s">
        <v>83</v>
      </c>
      <c r="AC506" s="10" t="s">
        <v>77</v>
      </c>
      <c r="AD506" s="10" t="s">
        <v>145</v>
      </c>
      <c r="AE506" s="10">
        <v>19</v>
      </c>
      <c r="AF506" s="10" t="s">
        <v>134</v>
      </c>
    </row>
    <row r="507" spans="26:32">
      <c r="Z507" s="10">
        <v>495</v>
      </c>
      <c r="AA507" s="10" t="s">
        <v>900</v>
      </c>
      <c r="AB507" s="10" t="s">
        <v>83</v>
      </c>
      <c r="AC507" s="10" t="s">
        <v>59</v>
      </c>
      <c r="AD507" s="10" t="s">
        <v>145</v>
      </c>
      <c r="AE507" s="10">
        <v>53</v>
      </c>
      <c r="AF507" s="10" t="s">
        <v>134</v>
      </c>
    </row>
    <row r="508" spans="26:32">
      <c r="Z508" s="10">
        <v>496</v>
      </c>
      <c r="AA508" s="10" t="s">
        <v>901</v>
      </c>
      <c r="AB508" s="10" t="s">
        <v>83</v>
      </c>
      <c r="AC508" s="10" t="s">
        <v>79</v>
      </c>
      <c r="AD508" s="10" t="s">
        <v>145</v>
      </c>
      <c r="AE508" s="10">
        <v>5</v>
      </c>
      <c r="AF508" s="10" t="s">
        <v>134</v>
      </c>
    </row>
    <row r="509" spans="26:32">
      <c r="Z509" s="10">
        <v>497</v>
      </c>
      <c r="AA509" s="10" t="s">
        <v>208</v>
      </c>
      <c r="AB509" s="10" t="s">
        <v>83</v>
      </c>
      <c r="AC509" s="10" t="s">
        <v>68</v>
      </c>
      <c r="AD509" s="10" t="s">
        <v>136</v>
      </c>
      <c r="AE509" s="10">
        <v>25</v>
      </c>
      <c r="AF509" s="10" t="s">
        <v>134</v>
      </c>
    </row>
    <row r="510" spans="26:32">
      <c r="Z510" s="10">
        <v>498</v>
      </c>
      <c r="AA510" s="10" t="s">
        <v>902</v>
      </c>
      <c r="AB510" s="10" t="s">
        <v>83</v>
      </c>
      <c r="AC510" s="10" t="s">
        <v>68</v>
      </c>
      <c r="AD510" s="10" t="s">
        <v>133</v>
      </c>
      <c r="AE510" s="10">
        <v>26</v>
      </c>
      <c r="AF510" s="10" t="s">
        <v>137</v>
      </c>
    </row>
    <row r="511" spans="26:32">
      <c r="Z511" s="10">
        <v>499</v>
      </c>
      <c r="AA511" s="10" t="s">
        <v>903</v>
      </c>
      <c r="AB511" s="10" t="s">
        <v>83</v>
      </c>
      <c r="AC511" s="10" t="s">
        <v>79</v>
      </c>
      <c r="AD511" s="10" t="s">
        <v>133</v>
      </c>
      <c r="AE511" s="10">
        <v>6</v>
      </c>
      <c r="AF511" s="10" t="s">
        <v>134</v>
      </c>
    </row>
    <row r="512" spans="26:32">
      <c r="Z512" s="10">
        <v>500</v>
      </c>
      <c r="AA512" s="10" t="s">
        <v>904</v>
      </c>
      <c r="AB512" s="10" t="s">
        <v>83</v>
      </c>
      <c r="AC512" s="10" t="s">
        <v>68</v>
      </c>
      <c r="AD512" s="10" t="s">
        <v>133</v>
      </c>
      <c r="AE512" s="10">
        <v>27</v>
      </c>
      <c r="AF512" s="10" t="s">
        <v>137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8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913</v>
      </c>
      <c r="B4" s="2" t="s">
        <v>914</v>
      </c>
      <c r="C4" s="2" t="s">
        <v>915</v>
      </c>
      <c r="D4" s="2" t="s">
        <v>916</v>
      </c>
      <c r="E4" s="2" t="s">
        <v>917</v>
      </c>
      <c r="F4" s="2" t="s">
        <v>918</v>
      </c>
      <c r="G4" s="2" t="s">
        <v>919</v>
      </c>
      <c r="H4" s="2" t="s">
        <v>920</v>
      </c>
      <c r="I4" s="2" t="s">
        <v>921</v>
      </c>
      <c r="J4" s="2" t="s">
        <v>922</v>
      </c>
      <c r="K4" s="2" t="s">
        <v>923</v>
      </c>
      <c r="L4" s="2" t="s">
        <v>924</v>
      </c>
      <c r="M4" s="2" t="s">
        <v>925</v>
      </c>
      <c r="N4" s="2" t="s">
        <v>926</v>
      </c>
      <c r="O4" s="2" t="s">
        <v>927</v>
      </c>
      <c r="P4" s="2" t="s">
        <v>928</v>
      </c>
      <c r="Q4" s="2" t="s">
        <v>929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930</v>
      </c>
      <c r="B6" s="3" t="s">
        <v>46</v>
      </c>
      <c r="C6" s="3" t="s">
        <v>931</v>
      </c>
      <c r="D6" s="12" t="s">
        <v>49</v>
      </c>
      <c r="E6" s="12" t="s">
        <v>50</v>
      </c>
      <c r="F6" s="7">
        <v>100</v>
      </c>
      <c r="G6" s="7">
        <v>62</v>
      </c>
      <c r="H6" s="7">
        <f>((E6-D6)*86400*5)+1</f>
        <v>0</v>
      </c>
      <c r="I6" s="7">
        <v>838</v>
      </c>
      <c r="J6" s="7">
        <v>1</v>
      </c>
      <c r="K6" s="7">
        <v>32536</v>
      </c>
      <c r="L6" s="5">
        <f>I6/H6*100</f>
        <v>0</v>
      </c>
      <c r="M6" s="5">
        <f>J6/H6*100</f>
        <v>0</v>
      </c>
      <c r="N6" s="7">
        <v>32536</v>
      </c>
      <c r="O6" s="5">
        <v>0.5</v>
      </c>
      <c r="P6" s="12" t="s">
        <v>932</v>
      </c>
      <c r="Q6" s="12" t="s">
        <v>933</v>
      </c>
    </row>
    <row r="7" spans="1:17">
      <c r="A7" s="3" t="s">
        <v>934</v>
      </c>
      <c r="B7" s="3" t="s">
        <v>51</v>
      </c>
      <c r="C7" s="3" t="s">
        <v>935</v>
      </c>
      <c r="D7" s="12" t="s">
        <v>49</v>
      </c>
      <c r="E7" s="12" t="s">
        <v>50</v>
      </c>
      <c r="F7" s="7">
        <v>98</v>
      </c>
      <c r="G7" s="7">
        <v>58</v>
      </c>
      <c r="H7" s="7">
        <f>((E7-D7)*86400*5)+1</f>
        <v>0</v>
      </c>
      <c r="I7" s="7">
        <v>887</v>
      </c>
      <c r="J7" s="7">
        <v>9</v>
      </c>
      <c r="K7" s="7">
        <v>32536</v>
      </c>
      <c r="L7" s="5">
        <f>I7/H7*100</f>
        <v>0</v>
      </c>
      <c r="M7" s="5">
        <f>J7/H7*100</f>
        <v>0</v>
      </c>
      <c r="N7" s="7">
        <v>32536</v>
      </c>
      <c r="O7" s="5">
        <v>0.5</v>
      </c>
      <c r="P7" s="12" t="s">
        <v>932</v>
      </c>
      <c r="Q7" s="12" t="s">
        <v>936</v>
      </c>
    </row>
    <row r="8" spans="1:17">
      <c r="A8" s="3" t="s">
        <v>937</v>
      </c>
      <c r="B8" s="3" t="s">
        <v>54</v>
      </c>
      <c r="C8" s="3" t="s">
        <v>938</v>
      </c>
      <c r="D8" s="12" t="s">
        <v>49</v>
      </c>
      <c r="E8" s="12" t="s">
        <v>50</v>
      </c>
      <c r="F8" s="7">
        <v>99</v>
      </c>
      <c r="G8" s="7">
        <v>58</v>
      </c>
      <c r="H8" s="7">
        <f>((E8-D8)*86400*5)+1</f>
        <v>0</v>
      </c>
      <c r="I8" s="7">
        <v>808</v>
      </c>
      <c r="J8" s="7">
        <v>13</v>
      </c>
      <c r="K8" s="7">
        <v>32536</v>
      </c>
      <c r="L8" s="5">
        <f>I8/H8*100</f>
        <v>0</v>
      </c>
      <c r="M8" s="5">
        <f>J8/H8*100</f>
        <v>0</v>
      </c>
      <c r="N8" s="7">
        <v>32536</v>
      </c>
      <c r="O8" s="5">
        <v>0.5</v>
      </c>
      <c r="P8" s="12" t="s">
        <v>939</v>
      </c>
      <c r="Q8" s="12" t="s">
        <v>940</v>
      </c>
    </row>
    <row r="9" spans="1:17">
      <c r="A9" s="3" t="s">
        <v>941</v>
      </c>
      <c r="B9" s="3" t="s">
        <v>56</v>
      </c>
      <c r="C9" s="3" t="s">
        <v>942</v>
      </c>
      <c r="D9" s="12" t="s">
        <v>49</v>
      </c>
      <c r="E9" s="12" t="s">
        <v>50</v>
      </c>
      <c r="F9" s="7">
        <v>98</v>
      </c>
      <c r="G9" s="7">
        <v>59</v>
      </c>
      <c r="H9" s="7">
        <f>((E9-D9)*86400*5)+1</f>
        <v>0</v>
      </c>
      <c r="I9" s="7">
        <v>251</v>
      </c>
      <c r="J9" s="7">
        <v>7</v>
      </c>
      <c r="K9" s="7">
        <v>32536</v>
      </c>
      <c r="L9" s="5">
        <f>I9/H9*100</f>
        <v>0</v>
      </c>
      <c r="M9" s="5">
        <f>J9/H9*100</f>
        <v>0</v>
      </c>
      <c r="N9" s="7">
        <v>32536</v>
      </c>
      <c r="O9" s="5">
        <v>0.5</v>
      </c>
      <c r="P9" s="12" t="s">
        <v>943</v>
      </c>
      <c r="Q9" s="12" t="s">
        <v>944</v>
      </c>
    </row>
    <row r="10" spans="1:17">
      <c r="A10" s="3" t="s">
        <v>945</v>
      </c>
      <c r="B10" s="3" t="s">
        <v>58</v>
      </c>
      <c r="C10" s="3" t="s">
        <v>946</v>
      </c>
      <c r="D10" s="12" t="s">
        <v>49</v>
      </c>
      <c r="E10" s="12" t="s">
        <v>50</v>
      </c>
      <c r="F10" s="7">
        <v>100</v>
      </c>
      <c r="G10" s="7">
        <v>61</v>
      </c>
      <c r="H10" s="7">
        <f>((E10-D10)*86400*5)+1</f>
        <v>0</v>
      </c>
      <c r="I10" s="7">
        <v>648</v>
      </c>
      <c r="J10" s="7">
        <v>5</v>
      </c>
      <c r="K10" s="7">
        <v>32536</v>
      </c>
      <c r="L10" s="5">
        <f>I10/H10*100</f>
        <v>0</v>
      </c>
      <c r="M10" s="5">
        <f>J10/H10*100</f>
        <v>0</v>
      </c>
      <c r="N10" s="7">
        <v>32536</v>
      </c>
      <c r="O10" s="5">
        <v>0.5</v>
      </c>
      <c r="P10" s="12" t="s">
        <v>947</v>
      </c>
      <c r="Q10" s="12" t="s">
        <v>948</v>
      </c>
    </row>
    <row r="11" spans="1:17">
      <c r="A11" s="3" t="s">
        <v>949</v>
      </c>
      <c r="B11" s="3" t="s">
        <v>61</v>
      </c>
      <c r="C11" s="3" t="s">
        <v>950</v>
      </c>
      <c r="D11" s="12" t="s">
        <v>49</v>
      </c>
      <c r="E11" s="12" t="s">
        <v>64</v>
      </c>
      <c r="F11" s="7">
        <v>100</v>
      </c>
      <c r="G11" s="7">
        <v>66</v>
      </c>
      <c r="H11" s="7">
        <f>((E11-D11)*86400*5)+1</f>
        <v>0</v>
      </c>
      <c r="I11" s="7">
        <v>904</v>
      </c>
      <c r="J11" s="7">
        <v>21</v>
      </c>
      <c r="K11" s="7">
        <v>25661</v>
      </c>
      <c r="L11" s="5">
        <f>I11/H11*100</f>
        <v>0</v>
      </c>
      <c r="M11" s="5">
        <f>J11/H11*100</f>
        <v>0</v>
      </c>
      <c r="N11" s="7">
        <v>25661</v>
      </c>
      <c r="O11" s="5">
        <v>0.5</v>
      </c>
      <c r="P11" s="12" t="s">
        <v>951</v>
      </c>
      <c r="Q11" s="12" t="s">
        <v>952</v>
      </c>
    </row>
    <row r="12" spans="1:17">
      <c r="A12" s="3" t="s">
        <v>953</v>
      </c>
      <c r="B12" s="3" t="s">
        <v>65</v>
      </c>
      <c r="C12" s="3" t="s">
        <v>954</v>
      </c>
      <c r="D12" s="12" t="s">
        <v>49</v>
      </c>
      <c r="E12" s="12" t="s">
        <v>50</v>
      </c>
      <c r="F12" s="7">
        <v>100</v>
      </c>
      <c r="G12" s="7">
        <v>59</v>
      </c>
      <c r="H12" s="7">
        <f>((E12-D12)*86400*5)+1</f>
        <v>0</v>
      </c>
      <c r="I12" s="7">
        <v>785</v>
      </c>
      <c r="J12" s="7">
        <v>9</v>
      </c>
      <c r="K12" s="7">
        <v>32536</v>
      </c>
      <c r="L12" s="5">
        <f>I12/H12*100</f>
        <v>0</v>
      </c>
      <c r="M12" s="5">
        <f>J12/H12*100</f>
        <v>0</v>
      </c>
      <c r="N12" s="7">
        <v>32536</v>
      </c>
      <c r="O12" s="5">
        <v>0.5</v>
      </c>
      <c r="P12" s="12" t="s">
        <v>932</v>
      </c>
      <c r="Q12" s="12" t="s">
        <v>955</v>
      </c>
    </row>
    <row r="13" spans="1:17">
      <c r="A13" s="3" t="s">
        <v>956</v>
      </c>
      <c r="B13" s="3" t="s">
        <v>67</v>
      </c>
      <c r="C13" s="3" t="s">
        <v>957</v>
      </c>
      <c r="D13" s="12" t="s">
        <v>49</v>
      </c>
      <c r="E13" s="12" t="s">
        <v>50</v>
      </c>
      <c r="F13" s="7">
        <v>98</v>
      </c>
      <c r="G13" s="7">
        <v>57</v>
      </c>
      <c r="H13" s="7">
        <f>((E13-D13)*86400*5)+1</f>
        <v>0</v>
      </c>
      <c r="I13" s="7">
        <v>320</v>
      </c>
      <c r="J13" s="7">
        <v>12</v>
      </c>
      <c r="K13" s="7">
        <v>32536</v>
      </c>
      <c r="L13" s="5">
        <f>I13/H13*100</f>
        <v>0</v>
      </c>
      <c r="M13" s="5">
        <f>J13/H13*100</f>
        <v>0</v>
      </c>
      <c r="N13" s="7">
        <v>32536</v>
      </c>
      <c r="O13" s="5">
        <v>0.5</v>
      </c>
      <c r="P13" s="12" t="s">
        <v>932</v>
      </c>
      <c r="Q13" s="12" t="s">
        <v>958</v>
      </c>
    </row>
    <row r="14" spans="1:17">
      <c r="A14" s="3" t="s">
        <v>959</v>
      </c>
      <c r="B14" s="3" t="s">
        <v>69</v>
      </c>
      <c r="C14" s="3" t="s">
        <v>960</v>
      </c>
      <c r="D14" s="12" t="s">
        <v>49</v>
      </c>
      <c r="E14" s="12" t="s">
        <v>50</v>
      </c>
      <c r="F14" s="7">
        <v>100</v>
      </c>
      <c r="G14" s="7">
        <v>60</v>
      </c>
      <c r="H14" s="7">
        <f>((E14-D14)*86400*5)+1</f>
        <v>0</v>
      </c>
      <c r="I14" s="7">
        <v>767</v>
      </c>
      <c r="J14" s="7">
        <v>12</v>
      </c>
      <c r="K14" s="7">
        <v>32536</v>
      </c>
      <c r="L14" s="5">
        <f>I14/H14*100</f>
        <v>0</v>
      </c>
      <c r="M14" s="5">
        <f>J14/H14*100</f>
        <v>0</v>
      </c>
      <c r="N14" s="7">
        <v>32536</v>
      </c>
      <c r="O14" s="5">
        <v>0.5</v>
      </c>
      <c r="P14" s="12" t="s">
        <v>961</v>
      </c>
      <c r="Q14" s="12" t="s">
        <v>962</v>
      </c>
    </row>
    <row r="15" spans="1:17">
      <c r="A15" s="3" t="s">
        <v>963</v>
      </c>
      <c r="B15" s="3" t="s">
        <v>71</v>
      </c>
      <c r="C15" s="3" t="s">
        <v>964</v>
      </c>
      <c r="D15" s="12" t="s">
        <v>49</v>
      </c>
      <c r="E15" s="12" t="s">
        <v>73</v>
      </c>
      <c r="F15" s="7">
        <v>100</v>
      </c>
      <c r="G15" s="7">
        <v>62</v>
      </c>
      <c r="H15" s="7">
        <f>((E15-D15)*86400*5)+1</f>
        <v>0</v>
      </c>
      <c r="I15" s="7">
        <v>2819</v>
      </c>
      <c r="J15" s="7">
        <v>55</v>
      </c>
      <c r="K15" s="7">
        <v>30156</v>
      </c>
      <c r="L15" s="5">
        <f>I15/H15*100</f>
        <v>0</v>
      </c>
      <c r="M15" s="5">
        <f>J15/H15*100</f>
        <v>0</v>
      </c>
      <c r="N15" s="7">
        <v>30156</v>
      </c>
      <c r="O15" s="5">
        <v>0.5</v>
      </c>
      <c r="P15" s="12" t="s">
        <v>965</v>
      </c>
      <c r="Q15" s="12" t="s">
        <v>966</v>
      </c>
    </row>
    <row r="16" spans="1:17">
      <c r="A16" s="3" t="s">
        <v>967</v>
      </c>
      <c r="B16" s="3" t="s">
        <v>74</v>
      </c>
      <c r="C16" s="3" t="s">
        <v>968</v>
      </c>
      <c r="D16" s="12" t="s">
        <v>49</v>
      </c>
      <c r="E16" s="12" t="s">
        <v>50</v>
      </c>
      <c r="F16" s="7">
        <v>100</v>
      </c>
      <c r="G16" s="7">
        <v>63</v>
      </c>
      <c r="H16" s="7">
        <f>((E16-D16)*86400*5)+1</f>
        <v>0</v>
      </c>
      <c r="I16" s="7">
        <v>396</v>
      </c>
      <c r="J16" s="7">
        <v>30</v>
      </c>
      <c r="K16" s="7">
        <v>32536</v>
      </c>
      <c r="L16" s="5">
        <f>I16/H16*100</f>
        <v>0</v>
      </c>
      <c r="M16" s="5">
        <f>J16/H16*100</f>
        <v>0</v>
      </c>
      <c r="N16" s="7">
        <v>32536</v>
      </c>
      <c r="O16" s="5">
        <v>0.5</v>
      </c>
      <c r="P16" s="12" t="s">
        <v>932</v>
      </c>
      <c r="Q16" s="12" t="s">
        <v>969</v>
      </c>
    </row>
    <row r="17" spans="1:17">
      <c r="A17" s="3" t="s">
        <v>970</v>
      </c>
      <c r="B17" s="3" t="s">
        <v>76</v>
      </c>
      <c r="C17" s="3" t="s">
        <v>971</v>
      </c>
      <c r="D17" s="12" t="s">
        <v>64</v>
      </c>
      <c r="E17" s="12" t="s">
        <v>50</v>
      </c>
      <c r="F17" s="7">
        <v>62</v>
      </c>
      <c r="G17" s="7">
        <v>58</v>
      </c>
      <c r="H17" s="7">
        <f>((E17-D17)*86400*5)+1</f>
        <v>0</v>
      </c>
      <c r="I17" s="7">
        <v>289</v>
      </c>
      <c r="J17" s="7">
        <v>5</v>
      </c>
      <c r="K17" s="7">
        <v>6876</v>
      </c>
      <c r="L17" s="5">
        <f>I17/H17*100</f>
        <v>0</v>
      </c>
      <c r="M17" s="5">
        <f>J17/H17*100</f>
        <v>0</v>
      </c>
      <c r="N17" s="7">
        <v>6876</v>
      </c>
      <c r="O17" s="5">
        <v>0.5</v>
      </c>
      <c r="P17" s="12" t="s">
        <v>932</v>
      </c>
      <c r="Q17" s="12" t="s">
        <v>972</v>
      </c>
    </row>
    <row r="18" spans="1:17">
      <c r="A18" s="3" t="s">
        <v>973</v>
      </c>
      <c r="B18" s="3" t="s">
        <v>78</v>
      </c>
      <c r="C18" s="3" t="s">
        <v>974</v>
      </c>
      <c r="D18" s="12" t="s">
        <v>80</v>
      </c>
      <c r="E18" s="12" t="s">
        <v>50</v>
      </c>
      <c r="F18" s="7">
        <v>57</v>
      </c>
      <c r="G18" s="7">
        <v>55</v>
      </c>
      <c r="H18" s="7">
        <f>((E18-D18)*86400*5)+1</f>
        <v>0</v>
      </c>
      <c r="I18" s="7">
        <v>61</v>
      </c>
      <c r="J18" s="7">
        <v>0</v>
      </c>
      <c r="K18" s="7">
        <v>2406</v>
      </c>
      <c r="L18" s="5">
        <f>I18/H18*100</f>
        <v>0</v>
      </c>
      <c r="M18" s="5">
        <f>J18/H18*100</f>
        <v>0</v>
      </c>
      <c r="N18" s="7">
        <v>2406</v>
      </c>
      <c r="O18" s="5">
        <v>0.5</v>
      </c>
      <c r="P18" s="12" t="s">
        <v>932</v>
      </c>
      <c r="Q18" s="12" t="s">
        <v>975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130</v>
      </c>
      <c r="I1" t="s">
        <v>907</v>
      </c>
    </row>
    <row r="2" spans="1:9">
      <c r="A2" t="s">
        <v>47</v>
      </c>
      <c r="B2">
        <v>1802.518466391296</v>
      </c>
      <c r="C2">
        <v>2179.368217837946</v>
      </c>
      <c r="D2">
        <v>360.3065802799164</v>
      </c>
      <c r="E2">
        <v>27.51645680077635</v>
      </c>
      <c r="F2">
        <v>2.667924146169298</v>
      </c>
      <c r="G2">
        <v>0</v>
      </c>
    </row>
    <row r="3" spans="1:9">
      <c r="A3" t="s">
        <v>52</v>
      </c>
      <c r="B3">
        <v>1930.568158713947</v>
      </c>
      <c r="C3">
        <v>4998.79997400192</v>
      </c>
      <c r="D3">
        <v>1547.570023569229</v>
      </c>
      <c r="E3">
        <v>449.2843287157737</v>
      </c>
      <c r="F3">
        <v>17.54111041111491</v>
      </c>
      <c r="G3">
        <v>0</v>
      </c>
    </row>
    <row r="4" spans="1:9">
      <c r="A4" t="s">
        <v>55</v>
      </c>
      <c r="B4">
        <v>2110.987400064459</v>
      </c>
      <c r="C4">
        <v>4913.242070853399</v>
      </c>
      <c r="D4">
        <v>2133.433509424646</v>
      </c>
      <c r="E4">
        <v>512.8681944912013</v>
      </c>
      <c r="F4">
        <v>128.5373102578581</v>
      </c>
      <c r="G4">
        <v>0</v>
      </c>
    </row>
    <row r="5" spans="1:9">
      <c r="A5" t="s">
        <v>57</v>
      </c>
      <c r="B5">
        <v>2094.712421674425</v>
      </c>
      <c r="C5">
        <v>4664.735178355171</v>
      </c>
      <c r="D5">
        <v>1621.024868466174</v>
      </c>
      <c r="E5">
        <v>377.4077993618343</v>
      </c>
      <c r="F5">
        <v>76.20561210920403</v>
      </c>
      <c r="G5">
        <v>0</v>
      </c>
    </row>
    <row r="6" spans="1:9">
      <c r="A6" t="s">
        <v>59</v>
      </c>
      <c r="B6">
        <v>1982.488434410248</v>
      </c>
      <c r="C6">
        <v>5515.179359455111</v>
      </c>
      <c r="D6">
        <v>2988.691522445845</v>
      </c>
      <c r="E6">
        <v>839.0926807783933</v>
      </c>
      <c r="F6">
        <v>176.6301385659267</v>
      </c>
      <c r="G6">
        <v>0</v>
      </c>
    </row>
    <row r="7" spans="1:9">
      <c r="A7" t="s">
        <v>62</v>
      </c>
      <c r="B7">
        <v>1314.671683188779</v>
      </c>
      <c r="C7">
        <v>4672.566152418484</v>
      </c>
      <c r="D7">
        <v>1829.454367182263</v>
      </c>
      <c r="E7">
        <v>641.3292825539324</v>
      </c>
      <c r="F7">
        <v>232.4159918819728</v>
      </c>
      <c r="G7">
        <v>8.163467886940452</v>
      </c>
    </row>
    <row r="8" spans="1:9">
      <c r="A8" t="s">
        <v>66</v>
      </c>
      <c r="B8">
        <v>1983.642514674718</v>
      </c>
      <c r="C8">
        <v>5554.419962381982</v>
      </c>
      <c r="D8">
        <v>2419.347256442259</v>
      </c>
      <c r="E8">
        <v>856.0797416351433</v>
      </c>
      <c r="F8">
        <v>243.5694519842941</v>
      </c>
      <c r="G8">
        <v>0</v>
      </c>
    </row>
    <row r="9" spans="1:9">
      <c r="A9" t="s">
        <v>68</v>
      </c>
      <c r="B9">
        <v>1851.931605343771</v>
      </c>
      <c r="C9">
        <v>6405.609717373241</v>
      </c>
      <c r="D9">
        <v>2576.563879538838</v>
      </c>
      <c r="E9">
        <v>331.1650045709885</v>
      </c>
      <c r="F9">
        <v>3.949541212945405</v>
      </c>
      <c r="G9">
        <v>0</v>
      </c>
    </row>
    <row r="10" spans="1:9">
      <c r="A10" t="s">
        <v>70</v>
      </c>
      <c r="B10">
        <v>2135.231819918215</v>
      </c>
      <c r="C10">
        <v>4564.699924625016</v>
      </c>
      <c r="D10">
        <v>1612.896430270913</v>
      </c>
      <c r="E10">
        <v>421.847959608143</v>
      </c>
      <c r="F10">
        <v>0</v>
      </c>
      <c r="G10">
        <v>0</v>
      </c>
    </row>
    <row r="11" spans="1:9">
      <c r="A11" t="s">
        <v>72</v>
      </c>
      <c r="B11">
        <v>1563.945710541546</v>
      </c>
      <c r="C11">
        <v>5189.801059955378</v>
      </c>
      <c r="D11">
        <v>2839.583852267978</v>
      </c>
      <c r="E11">
        <v>993.1675459052582</v>
      </c>
      <c r="F11">
        <v>207.6431879377441</v>
      </c>
      <c r="G11">
        <v>212.3186167923297</v>
      </c>
    </row>
    <row r="12" spans="1:9">
      <c r="A12" t="s">
        <v>75</v>
      </c>
      <c r="B12">
        <v>1844.206714647468</v>
      </c>
      <c r="C12">
        <v>5580.733468619628</v>
      </c>
      <c r="D12">
        <v>3008.136853304251</v>
      </c>
      <c r="E12">
        <v>1087.28668158474</v>
      </c>
      <c r="F12">
        <v>227.488512770355</v>
      </c>
      <c r="G12">
        <v>0</v>
      </c>
    </row>
    <row r="13" spans="1:9">
      <c r="A13" t="s">
        <v>77</v>
      </c>
      <c r="B13">
        <v>435.9664570294684</v>
      </c>
      <c r="C13">
        <v>1431.749660734179</v>
      </c>
      <c r="D13">
        <v>791.135227524338</v>
      </c>
      <c r="E13">
        <v>278.5547589452648</v>
      </c>
      <c r="F13">
        <v>93.46670872575285</v>
      </c>
      <c r="G13">
        <v>26.44760025785649</v>
      </c>
    </row>
    <row r="14" spans="1:9">
      <c r="A14" t="s">
        <v>79</v>
      </c>
      <c r="B14">
        <v>146.8693668616938</v>
      </c>
      <c r="C14">
        <v>515.4477831621895</v>
      </c>
      <c r="D14">
        <v>253.387632703635</v>
      </c>
      <c r="E14">
        <v>107.8439400891495</v>
      </c>
      <c r="F14">
        <v>12.03313900399041</v>
      </c>
      <c r="G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J69"/>
  <sheetViews>
    <sheetView workbookViewId="0"/>
  </sheetViews>
  <sheetFormatPr defaultRowHeight="15"/>
  <cols>
    <col min="1" max="8" width="14.7109375" customWidth="1"/>
    <col min="17" max="36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1802.518466391296</v>
      </c>
      <c r="C25" s="5">
        <v>2179.368217837946</v>
      </c>
      <c r="D25" s="5">
        <v>360.3065802799164</v>
      </c>
      <c r="E25" s="5">
        <v>27.51645680077635</v>
      </c>
      <c r="F25" s="5">
        <v>2.667924146169298</v>
      </c>
      <c r="G25" s="5">
        <v>0</v>
      </c>
    </row>
    <row r="26" spans="1:7">
      <c r="A26" s="10" t="s">
        <v>52</v>
      </c>
      <c r="B26" s="5">
        <v>1930.568158713947</v>
      </c>
      <c r="C26" s="5">
        <v>4998.79997400192</v>
      </c>
      <c r="D26" s="5">
        <v>1547.570023569229</v>
      </c>
      <c r="E26" s="5">
        <v>449.2843287157737</v>
      </c>
      <c r="F26" s="5">
        <v>17.54111041111491</v>
      </c>
      <c r="G26" s="5">
        <v>0</v>
      </c>
    </row>
    <row r="27" spans="1:7">
      <c r="A27" s="10" t="s">
        <v>55</v>
      </c>
      <c r="B27" s="5">
        <v>2110.987400064459</v>
      </c>
      <c r="C27" s="5">
        <v>4913.242070853399</v>
      </c>
      <c r="D27" s="5">
        <v>2133.433509424646</v>
      </c>
      <c r="E27" s="5">
        <v>512.8681944912013</v>
      </c>
      <c r="F27" s="5">
        <v>128.5373102578581</v>
      </c>
      <c r="G27" s="5">
        <v>0</v>
      </c>
    </row>
    <row r="28" spans="1:7">
      <c r="A28" s="10" t="s">
        <v>57</v>
      </c>
      <c r="B28" s="5">
        <v>2094.712421674425</v>
      </c>
      <c r="C28" s="5">
        <v>4664.735178355171</v>
      </c>
      <c r="D28" s="5">
        <v>1621.024868466174</v>
      </c>
      <c r="E28" s="5">
        <v>377.4077993618343</v>
      </c>
      <c r="F28" s="5">
        <v>76.20561210920403</v>
      </c>
      <c r="G28" s="5">
        <v>0</v>
      </c>
    </row>
    <row r="29" spans="1:7">
      <c r="A29" s="10" t="s">
        <v>59</v>
      </c>
      <c r="B29" s="5">
        <v>1982.488434410248</v>
      </c>
      <c r="C29" s="5">
        <v>5515.179359455111</v>
      </c>
      <c r="D29" s="5">
        <v>2988.691522445845</v>
      </c>
      <c r="E29" s="5">
        <v>839.0926807783933</v>
      </c>
      <c r="F29" s="5">
        <v>176.6301385659267</v>
      </c>
      <c r="G29" s="5">
        <v>0</v>
      </c>
    </row>
    <row r="30" spans="1:7">
      <c r="A30" s="10" t="s">
        <v>62</v>
      </c>
      <c r="B30" s="5">
        <v>1314.671683188779</v>
      </c>
      <c r="C30" s="5">
        <v>4672.566152418484</v>
      </c>
      <c r="D30" s="5">
        <v>1829.454367182263</v>
      </c>
      <c r="E30" s="5">
        <v>641.3292825539324</v>
      </c>
      <c r="F30" s="5">
        <v>232.4159918819728</v>
      </c>
      <c r="G30" s="5">
        <v>8.163467886940452</v>
      </c>
    </row>
    <row r="31" spans="1:7">
      <c r="A31" s="10" t="s">
        <v>66</v>
      </c>
      <c r="B31" s="5">
        <v>1983.642514674718</v>
      </c>
      <c r="C31" s="5">
        <v>5554.419962381982</v>
      </c>
      <c r="D31" s="5">
        <v>2419.347256442259</v>
      </c>
      <c r="E31" s="5">
        <v>856.0797416351433</v>
      </c>
      <c r="F31" s="5">
        <v>243.5694519842941</v>
      </c>
      <c r="G31" s="5">
        <v>0</v>
      </c>
    </row>
    <row r="32" spans="1:7">
      <c r="A32" s="10" t="s">
        <v>68</v>
      </c>
      <c r="B32" s="5">
        <v>1851.931605343771</v>
      </c>
      <c r="C32" s="5">
        <v>6405.609717373241</v>
      </c>
      <c r="D32" s="5">
        <v>2576.563879538838</v>
      </c>
      <c r="E32" s="5">
        <v>331.1650045709885</v>
      </c>
      <c r="F32" s="5">
        <v>3.949541212945405</v>
      </c>
      <c r="G32" s="5">
        <v>0</v>
      </c>
    </row>
    <row r="33" spans="1:14">
      <c r="A33" s="10" t="s">
        <v>70</v>
      </c>
      <c r="B33" s="5">
        <v>2135.231819918215</v>
      </c>
      <c r="C33" s="5">
        <v>4564.699924625016</v>
      </c>
      <c r="D33" s="5">
        <v>1612.896430270913</v>
      </c>
      <c r="E33" s="5">
        <v>421.847959608143</v>
      </c>
      <c r="F33" s="5">
        <v>0</v>
      </c>
      <c r="G33" s="5">
        <v>0</v>
      </c>
    </row>
    <row r="34" spans="1:14">
      <c r="A34" s="10" t="s">
        <v>72</v>
      </c>
      <c r="B34" s="5">
        <v>1563.945710541546</v>
      </c>
      <c r="C34" s="5">
        <v>5189.801059955378</v>
      </c>
      <c r="D34" s="5">
        <v>2839.583852267978</v>
      </c>
      <c r="E34" s="5">
        <v>993.1675459052582</v>
      </c>
      <c r="F34" s="5">
        <v>207.6431879377441</v>
      </c>
      <c r="G34" s="5">
        <v>212.3186167923297</v>
      </c>
    </row>
    <row r="35" spans="1:14">
      <c r="A35" s="10" t="s">
        <v>75</v>
      </c>
      <c r="B35" s="5">
        <v>1844.206714647468</v>
      </c>
      <c r="C35" s="5">
        <v>5580.733468619628</v>
      </c>
      <c r="D35" s="5">
        <v>3008.136853304251</v>
      </c>
      <c r="E35" s="5">
        <v>1087.28668158474</v>
      </c>
      <c r="F35" s="5">
        <v>227.488512770355</v>
      </c>
      <c r="G35" s="5">
        <v>0</v>
      </c>
    </row>
    <row r="36" spans="1:14">
      <c r="A36" s="10" t="s">
        <v>77</v>
      </c>
      <c r="B36" s="5">
        <v>435.9664570294684</v>
      </c>
      <c r="C36" s="5">
        <v>1431.749660734179</v>
      </c>
      <c r="D36" s="5">
        <v>791.135227524338</v>
      </c>
      <c r="E36" s="5">
        <v>278.5547589452648</v>
      </c>
      <c r="F36" s="5">
        <v>93.46670872575285</v>
      </c>
      <c r="G36" s="5">
        <v>26.44760025785649</v>
      </c>
    </row>
    <row r="37" spans="1:14">
      <c r="A37" s="10" t="s">
        <v>79</v>
      </c>
      <c r="B37" s="5">
        <v>146.8693668616938</v>
      </c>
      <c r="C37" s="5">
        <v>515.4477831621895</v>
      </c>
      <c r="D37" s="5">
        <v>253.387632703635</v>
      </c>
      <c r="E37" s="5">
        <v>107.8439400891495</v>
      </c>
      <c r="F37" s="5">
        <v>12.03313900399041</v>
      </c>
      <c r="G37" s="5">
        <v>0</v>
      </c>
    </row>
    <row r="39" spans="1:14">
      <c r="B39" s="19" t="s">
        <v>976</v>
      </c>
      <c r="C39" s="19" t="s">
        <v>977</v>
      </c>
      <c r="D39" s="19" t="s">
        <v>978</v>
      </c>
      <c r="E39" s="19" t="s">
        <v>979</v>
      </c>
      <c r="F39" s="19" t="s">
        <v>980</v>
      </c>
      <c r="G39" s="19" t="s">
        <v>981</v>
      </c>
    </row>
    <row r="40" spans="1:14">
      <c r="A40" s="19" t="s">
        <v>81</v>
      </c>
      <c r="B40" s="20">
        <v>0.4896600396820113</v>
      </c>
      <c r="C40" s="20">
        <v>0.3947561154240515</v>
      </c>
      <c r="D40" s="20">
        <v>0.09178795424584205</v>
      </c>
      <c r="E40" s="20">
        <v>0.02008069563364715</v>
      </c>
      <c r="F40" s="20">
        <v>0.003395608346538477</v>
      </c>
      <c r="G40" s="20">
        <v>0.0003195866679095037</v>
      </c>
      <c r="H40" s="19" t="s">
        <v>982</v>
      </c>
      <c r="I40" s="20">
        <v>0.4747923781042252</v>
      </c>
      <c r="J40" s="20">
        <v>0.3961890521125907</v>
      </c>
      <c r="K40" s="20">
        <v>0.09701145709147488</v>
      </c>
      <c r="L40" s="20">
        <v>0.02574309442502374</v>
      </c>
      <c r="M40" s="20">
        <v>0.005334518781951545</v>
      </c>
      <c r="N40" s="20">
        <v>0.0009294994847339813</v>
      </c>
    </row>
    <row r="41" spans="1:14">
      <c r="A41" s="19" t="s">
        <v>83</v>
      </c>
      <c r="B41" s="20">
        <v>0.4935715911102121</v>
      </c>
      <c r="C41" s="20">
        <v>0.3860269019746656</v>
      </c>
      <c r="D41" s="20">
        <v>0.09660944097494374</v>
      </c>
      <c r="E41" s="20">
        <v>0.02008166670880635</v>
      </c>
      <c r="F41" s="20">
        <v>0.003135192536219059</v>
      </c>
      <c r="G41" s="20">
        <v>0.0005752066951530935</v>
      </c>
      <c r="H41" s="19" t="s">
        <v>983</v>
      </c>
      <c r="I41" s="20">
        <v>0.5153131313131313</v>
      </c>
      <c r="J41" s="20">
        <v>0.3850303030303031</v>
      </c>
      <c r="K41" s="20">
        <v>0.08107070707070707</v>
      </c>
      <c r="L41" s="20">
        <v>0.01698989898989899</v>
      </c>
      <c r="M41" s="20">
        <v>0.001555555555555555</v>
      </c>
      <c r="N41" s="20">
        <v>4.040404040404041e-05</v>
      </c>
    </row>
    <row r="42" spans="1:14">
      <c r="H42" s="19" t="s">
        <v>984</v>
      </c>
      <c r="I42" s="20">
        <v>0.4891717171717171</v>
      </c>
      <c r="J42" s="20">
        <v>0.3983434343434343</v>
      </c>
      <c r="K42" s="20">
        <v>0.09161616161616161</v>
      </c>
      <c r="L42" s="20">
        <v>0.01751515151515151</v>
      </c>
      <c r="M42" s="20">
        <v>0.003353535353535354</v>
      </c>
      <c r="N42" s="20">
        <v>0</v>
      </c>
    </row>
    <row r="43" spans="1:14">
      <c r="H43" s="19" t="s">
        <v>985</v>
      </c>
      <c r="I43" s="20">
        <v>0.1906158357771261</v>
      </c>
      <c r="J43" s="20">
        <v>0.5313782991202346</v>
      </c>
      <c r="K43" s="20">
        <v>0.2563049853372434</v>
      </c>
      <c r="L43" s="20">
        <v>0.01994134897360704</v>
      </c>
      <c r="M43" s="20">
        <v>0.001759530791788856</v>
      </c>
      <c r="N43" s="20">
        <v>0</v>
      </c>
    </row>
    <row r="44" spans="1:14">
      <c r="H44" s="19" t="s">
        <v>986</v>
      </c>
      <c r="I44" s="20">
        <v>0.4730707070707071</v>
      </c>
      <c r="J44" s="20">
        <v>0.4101616161616162</v>
      </c>
      <c r="K44" s="20">
        <v>0.09490909090909092</v>
      </c>
      <c r="L44" s="20">
        <v>0.01886868686868687</v>
      </c>
      <c r="M44" s="20">
        <v>0.00292929292929293</v>
      </c>
      <c r="N44" s="20">
        <v>6.06060606060606e-05</v>
      </c>
    </row>
    <row r="45" spans="1:14">
      <c r="H45" s="19" t="s">
        <v>983</v>
      </c>
      <c r="I45" s="20">
        <v>0.527000545465565</v>
      </c>
      <c r="J45" s="20">
        <v>0.3480474353017233</v>
      </c>
      <c r="K45" s="20">
        <v>0.1022646922160044</v>
      </c>
      <c r="L45" s="20">
        <v>0.0197781773369159</v>
      </c>
      <c r="M45" s="20">
        <v>0.002909149679791511</v>
      </c>
      <c r="N45" s="20">
        <v>0</v>
      </c>
    </row>
    <row r="46" spans="1:14">
      <c r="H46" s="19" t="s">
        <v>984</v>
      </c>
      <c r="I46" s="20">
        <v>0.4858960121150934</v>
      </c>
      <c r="J46" s="20">
        <v>0.4002423018677436</v>
      </c>
      <c r="K46" s="20">
        <v>0.08890459363957597</v>
      </c>
      <c r="L46" s="20">
        <v>0.01964664310954064</v>
      </c>
      <c r="M46" s="20">
        <v>0.003674911660777385</v>
      </c>
      <c r="N46" s="20">
        <v>0.001635537607269056</v>
      </c>
    </row>
    <row r="47" spans="1:14">
      <c r="H47" s="19" t="s">
        <v>985</v>
      </c>
      <c r="I47" s="20">
        <v>0.4667355371900826</v>
      </c>
      <c r="J47" s="20">
        <v>0.3840909090909091</v>
      </c>
      <c r="K47" s="20">
        <v>0.1158057851239669</v>
      </c>
      <c r="L47" s="20">
        <v>0.03006198347107438</v>
      </c>
      <c r="M47" s="20">
        <v>0.002582644628099174</v>
      </c>
      <c r="N47" s="20">
        <v>0.0007231404958677686</v>
      </c>
    </row>
    <row r="62" spans="1:36">
      <c r="A62" s="19" t="s">
        <v>982</v>
      </c>
      <c r="B62" s="21">
        <v>18350.98400875646</v>
      </c>
      <c r="C62" s="21">
        <v>959.600056197591</v>
      </c>
      <c r="D62" s="21">
        <v>1544.653960502862</v>
      </c>
      <c r="E62" s="21">
        <v>1905.661284060445</v>
      </c>
      <c r="F62" s="21">
        <v>1831.928086122029</v>
      </c>
      <c r="G62" s="21">
        <v>1829.192368887839</v>
      </c>
      <c r="H62" s="21">
        <v>7.529335891908644</v>
      </c>
      <c r="I62" s="21">
        <v>141.2430005223356</v>
      </c>
      <c r="J62" s="21">
        <v>208.712175174069</v>
      </c>
      <c r="K62" s="21">
        <v>210.184835128127</v>
      </c>
      <c r="L62" s="20">
        <v>0.0934124243902979</v>
      </c>
      <c r="M62" s="20">
        <v>0.007846327064364281</v>
      </c>
      <c r="N62" s="20">
        <v>0.08966881841164187</v>
      </c>
      <c r="O62" s="20">
        <v>0.1054943972113436</v>
      </c>
      <c r="P62" s="20">
        <v>0.1148439586494381</v>
      </c>
      <c r="Q62" s="21">
        <v>111.2180849015543</v>
      </c>
      <c r="R62" s="21">
        <v>63.9733370798394</v>
      </c>
      <c r="S62" s="21">
        <v>102.9769307001908</v>
      </c>
      <c r="T62" s="21">
        <v>127.0440856040297</v>
      </c>
      <c r="U62" s="21">
        <v>122.1285390748019</v>
      </c>
      <c r="V62" s="21">
        <v>11.08601435689599</v>
      </c>
      <c r="W62" s="21">
        <v>0.5019557261272429</v>
      </c>
      <c r="X62" s="21">
        <v>9.416200034822376</v>
      </c>
      <c r="Y62" s="21">
        <v>13.9141450116046</v>
      </c>
      <c r="Z62" s="21">
        <v>14.01232234187513</v>
      </c>
      <c r="AA62" s="19">
        <v>21</v>
      </c>
      <c r="AB62" s="19">
        <v>0</v>
      </c>
      <c r="AC62" s="19">
        <v>1.5</v>
      </c>
      <c r="AD62" s="19">
        <v>2.333333333333333</v>
      </c>
      <c r="AE62" s="19">
        <v>2.666666666666667</v>
      </c>
      <c r="AF62" s="21">
        <v>331.7792167971484</v>
      </c>
      <c r="AG62" s="21">
        <v>0</v>
      </c>
      <c r="AH62" s="21">
        <v>22.01151418105625</v>
      </c>
      <c r="AI62" s="21">
        <v>53.92385240296401</v>
      </c>
      <c r="AJ62" s="21">
        <v>27.32053428801044</v>
      </c>
    </row>
    <row r="63" spans="1:36">
      <c r="A63" s="19" t="s">
        <v>983</v>
      </c>
      <c r="B63" s="21">
        <v>16804.68027810717</v>
      </c>
      <c r="C63" s="21">
        <v>680.243459256196</v>
      </c>
      <c r="D63" s="21">
        <v>1428.305085391799</v>
      </c>
      <c r="E63" s="21">
        <v>1702.941176499907</v>
      </c>
      <c r="F63" s="21">
        <v>1767.464315928019</v>
      </c>
      <c r="G63" s="21">
        <v>973.5952730063784</v>
      </c>
      <c r="H63" s="21">
        <v>16.8421902457324</v>
      </c>
      <c r="I63" s="21">
        <v>54.26561508140457</v>
      </c>
      <c r="J63" s="21">
        <v>119.7944913375719</v>
      </c>
      <c r="K63" s="21">
        <v>126.769049474104</v>
      </c>
      <c r="L63" s="20">
        <v>0.05418621417958074</v>
      </c>
      <c r="M63" s="20">
        <v>0.02475906238649952</v>
      </c>
      <c r="N63" s="20">
        <v>0.03715154491525231</v>
      </c>
      <c r="O63" s="20">
        <v>0.06953875282313178</v>
      </c>
      <c r="P63" s="20">
        <v>0.07135561848616133</v>
      </c>
      <c r="Q63" s="21">
        <v>101.8465471400435</v>
      </c>
      <c r="R63" s="21">
        <v>45.34956395041306</v>
      </c>
      <c r="S63" s="21">
        <v>95.22033902611993</v>
      </c>
      <c r="T63" s="21">
        <v>113.5294117666605</v>
      </c>
      <c r="U63" s="21">
        <v>117.8309543952013</v>
      </c>
      <c r="V63" s="21">
        <v>5.90057741215987</v>
      </c>
      <c r="W63" s="21">
        <v>1.122812683048827</v>
      </c>
      <c r="X63" s="21">
        <v>3.617707672093638</v>
      </c>
      <c r="Y63" s="21">
        <v>7.986299422504795</v>
      </c>
      <c r="Z63" s="21">
        <v>8.451269964940266</v>
      </c>
      <c r="AA63" s="19">
        <v>5</v>
      </c>
      <c r="AB63" s="19">
        <v>0</v>
      </c>
      <c r="AC63" s="19">
        <v>0</v>
      </c>
      <c r="AD63" s="19">
        <v>0.6666666666666666</v>
      </c>
      <c r="AE63" s="19">
        <v>1</v>
      </c>
      <c r="AF63" s="21">
        <v>65.16889296349177</v>
      </c>
      <c r="AG63" s="21">
        <v>0</v>
      </c>
      <c r="AH63" s="21">
        <v>0</v>
      </c>
      <c r="AI63" s="21">
        <v>6.87725787396486</v>
      </c>
      <c r="AJ63" s="21">
        <v>14.84570644719906</v>
      </c>
    </row>
    <row r="64" spans="1:36">
      <c r="A64" s="19" t="s">
        <v>984</v>
      </c>
      <c r="B64" s="21">
        <v>17618.33320344386</v>
      </c>
      <c r="C64" s="21">
        <v>721.1993866904979</v>
      </c>
      <c r="D64" s="21">
        <v>1479.999563955743</v>
      </c>
      <c r="E64" s="21">
        <v>1821.260720811026</v>
      </c>
      <c r="F64" s="21">
        <v>1837.784466165772</v>
      </c>
      <c r="G64" s="21">
        <v>1135.397723179624</v>
      </c>
      <c r="H64" s="21">
        <v>0</v>
      </c>
      <c r="I64" s="21">
        <v>53.83193328566229</v>
      </c>
      <c r="J64" s="21">
        <v>91.39948940341061</v>
      </c>
      <c r="K64" s="21">
        <v>215.290507275581</v>
      </c>
      <c r="L64" s="20">
        <v>0.05814275917833003</v>
      </c>
      <c r="M64" s="20">
        <v>0</v>
      </c>
      <c r="N64" s="20">
        <v>0.03588774528003975</v>
      </c>
      <c r="O64" s="20">
        <v>0.04943883206545523</v>
      </c>
      <c r="P64" s="20">
        <v>0.1159009578817019</v>
      </c>
      <c r="Q64" s="21">
        <v>106.7777769905689</v>
      </c>
      <c r="R64" s="21">
        <v>48.07995911269986</v>
      </c>
      <c r="S64" s="21">
        <v>98.66663759704952</v>
      </c>
      <c r="T64" s="21">
        <v>121.4173813874017</v>
      </c>
      <c r="U64" s="21">
        <v>122.5189644110515</v>
      </c>
      <c r="V64" s="21">
        <v>6.881198322300751</v>
      </c>
      <c r="W64" s="21">
        <v>0</v>
      </c>
      <c r="X64" s="21">
        <v>3.588795552377486</v>
      </c>
      <c r="Y64" s="21">
        <v>6.093299293560708</v>
      </c>
      <c r="Z64" s="21">
        <v>14.35270048503873</v>
      </c>
      <c r="AA64" s="19">
        <v>11</v>
      </c>
      <c r="AB64" s="19">
        <v>0</v>
      </c>
      <c r="AC64" s="19">
        <v>1</v>
      </c>
      <c r="AD64" s="19">
        <v>0.3333333333333333</v>
      </c>
      <c r="AE64" s="19">
        <v>2</v>
      </c>
      <c r="AF64" s="21">
        <v>177.8613510880791</v>
      </c>
      <c r="AG64" s="21">
        <v>0</v>
      </c>
      <c r="AH64" s="21">
        <v>12.04793750098531</v>
      </c>
      <c r="AI64" s="21">
        <v>3.477467998767073</v>
      </c>
      <c r="AJ64" s="21">
        <v>39.74573236261222</v>
      </c>
    </row>
    <row r="65" spans="1:36">
      <c r="A65" s="19" t="s">
        <v>985</v>
      </c>
      <c r="B65" s="21">
        <v>912.5381593071979</v>
      </c>
      <c r="C65" s="21">
        <v>23.05342696026219</v>
      </c>
      <c r="D65" s="21">
        <v>86.75937152567576</v>
      </c>
      <c r="E65" s="21">
        <v>95.79042875764692</v>
      </c>
      <c r="F65" s="21">
        <v>85.02531999043065</v>
      </c>
      <c r="G65" s="21">
        <v>33.05518868988906</v>
      </c>
      <c r="H65" s="21">
        <v>0</v>
      </c>
      <c r="I65" s="21">
        <v>4.948838728679789</v>
      </c>
      <c r="J65" s="21">
        <v>0</v>
      </c>
      <c r="K65" s="21">
        <v>4.419944591723303</v>
      </c>
      <c r="L65" s="20">
        <v>0.03017975717913437</v>
      </c>
      <c r="M65" s="20">
        <v>0</v>
      </c>
      <c r="N65" s="20">
        <v>0.0528093105128377</v>
      </c>
      <c r="O65" s="20">
        <v>0</v>
      </c>
      <c r="P65" s="20">
        <v>0.04024669563970908</v>
      </c>
      <c r="Q65" s="21">
        <v>160.5638989983339</v>
      </c>
      <c r="R65" s="21">
        <v>44.61953605212036</v>
      </c>
      <c r="S65" s="21">
        <v>167.9213642432434</v>
      </c>
      <c r="T65" s="21">
        <v>185.4008298535102</v>
      </c>
      <c r="U65" s="21">
        <v>164.5651354653496</v>
      </c>
      <c r="V65" s="21">
        <v>5.816162232825056</v>
      </c>
      <c r="W65" s="21">
        <v>0</v>
      </c>
      <c r="X65" s="21">
        <v>9.578397539380237</v>
      </c>
      <c r="Y65" s="21">
        <v>0</v>
      </c>
      <c r="Z65" s="21">
        <v>8.554731467851555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</row>
    <row r="66" spans="1:36">
      <c r="A66" s="19" t="s">
        <v>986</v>
      </c>
      <c r="B66" s="21">
        <v>18050.43803326353</v>
      </c>
      <c r="C66" s="21">
        <v>747.0192038290625</v>
      </c>
      <c r="D66" s="21">
        <v>1426.166260181868</v>
      </c>
      <c r="E66" s="21">
        <v>1950.097040327061</v>
      </c>
      <c r="F66" s="21">
        <v>1916.15422257527</v>
      </c>
      <c r="G66" s="21">
        <v>1170.467614501659</v>
      </c>
      <c r="H66" s="21">
        <v>5.027603950085454</v>
      </c>
      <c r="I66" s="21">
        <v>71.70905039146862</v>
      </c>
      <c r="J66" s="21">
        <v>117.375833385845</v>
      </c>
      <c r="K66" s="21">
        <v>175.4921029427214</v>
      </c>
      <c r="L66" s="20">
        <v>0.06030904720228043</v>
      </c>
      <c r="M66" s="20">
        <v>0.006730220487391781</v>
      </c>
      <c r="N66" s="20">
        <v>0.05036416334381784</v>
      </c>
      <c r="O66" s="20">
        <v>0.05957637984661602</v>
      </c>
      <c r="P66" s="20">
        <v>0.09216116860752455</v>
      </c>
      <c r="Q66" s="21">
        <v>109.3965941409911</v>
      </c>
      <c r="R66" s="21">
        <v>49.80128025527083</v>
      </c>
      <c r="S66" s="21">
        <v>95.07775067879118</v>
      </c>
      <c r="T66" s="21">
        <v>130.0064693551374</v>
      </c>
      <c r="U66" s="21">
        <v>127.7436148383513</v>
      </c>
      <c r="V66" s="21">
        <v>7.093743118191873</v>
      </c>
      <c r="W66" s="21">
        <v>0.3351735966723636</v>
      </c>
      <c r="X66" s="21">
        <v>4.780603359431241</v>
      </c>
      <c r="Y66" s="21">
        <v>7.825055559056332</v>
      </c>
      <c r="Z66" s="21">
        <v>11.69947352951476</v>
      </c>
      <c r="AA66" s="19">
        <v>9</v>
      </c>
      <c r="AB66" s="19">
        <v>0</v>
      </c>
      <c r="AC66" s="19">
        <v>0</v>
      </c>
      <c r="AD66" s="19">
        <v>0.3333333333333333</v>
      </c>
      <c r="AE66" s="19">
        <v>2.666666666666667</v>
      </c>
      <c r="AF66" s="21">
        <v>162.0197242642653</v>
      </c>
      <c r="AG66" s="21">
        <v>0</v>
      </c>
      <c r="AH66" s="21">
        <v>0</v>
      </c>
      <c r="AI66" s="21">
        <v>9.856294236516382</v>
      </c>
      <c r="AJ66" s="21">
        <v>44.15028051823872</v>
      </c>
    </row>
    <row r="67" spans="1:36">
      <c r="A67" s="19" t="s">
        <v>983</v>
      </c>
      <c r="B67" s="21">
        <v>16727.98055207097</v>
      </c>
      <c r="C67" s="21">
        <v>538.3397219727403</v>
      </c>
      <c r="D67" s="21">
        <v>1369.77852974992</v>
      </c>
      <c r="E67" s="21">
        <v>1770.812579282086</v>
      </c>
      <c r="F67" s="21">
        <v>1799.362991084097</v>
      </c>
      <c r="G67" s="21">
        <v>1192.490223164426</v>
      </c>
      <c r="H67" s="21">
        <v>0</v>
      </c>
      <c r="I67" s="21">
        <v>59.93165472396441</v>
      </c>
      <c r="J67" s="21">
        <v>149.1013927696904</v>
      </c>
      <c r="K67" s="21">
        <v>168.4864753198322</v>
      </c>
      <c r="L67" s="20">
        <v>0.06733234695398467</v>
      </c>
      <c r="M67" s="20">
        <v>0</v>
      </c>
      <c r="N67" s="20">
        <v>0.04308721470002578</v>
      </c>
      <c r="O67" s="20">
        <v>0.08455773733998519</v>
      </c>
      <c r="P67" s="20">
        <v>0.09549152315693933</v>
      </c>
      <c r="Q67" s="21">
        <v>104.1102921790818</v>
      </c>
      <c r="R67" s="21">
        <v>35.88931479818269</v>
      </c>
      <c r="S67" s="21">
        <v>91.31856864999467</v>
      </c>
      <c r="T67" s="21">
        <v>118.054171952139</v>
      </c>
      <c r="U67" s="21">
        <v>123.4993502236007</v>
      </c>
      <c r="V67" s="21">
        <v>7.833006586031182</v>
      </c>
      <c r="W67" s="21">
        <v>0</v>
      </c>
      <c r="X67" s="21">
        <v>3.995443648264294</v>
      </c>
      <c r="Y67" s="21">
        <v>9.940092851312693</v>
      </c>
      <c r="Z67" s="21">
        <v>12.04850647134473</v>
      </c>
      <c r="AA67" s="19">
        <v>12</v>
      </c>
      <c r="AB67" s="19">
        <v>0</v>
      </c>
      <c r="AC67" s="19">
        <v>0.5</v>
      </c>
      <c r="AD67" s="19">
        <v>1.333333333333333</v>
      </c>
      <c r="AE67" s="19">
        <v>2</v>
      </c>
      <c r="AF67" s="21">
        <v>146.1466275770156</v>
      </c>
      <c r="AG67" s="21">
        <v>0</v>
      </c>
      <c r="AH67" s="21">
        <v>4.211010395378707</v>
      </c>
      <c r="AI67" s="21">
        <v>18.10915314915049</v>
      </c>
      <c r="AJ67" s="21">
        <v>24.99170884934978</v>
      </c>
    </row>
    <row r="68" spans="1:36">
      <c r="A68" s="19" t="s">
        <v>984</v>
      </c>
      <c r="B68" s="21">
        <v>17771.42764272685</v>
      </c>
      <c r="C68" s="21">
        <v>559.0778883701623</v>
      </c>
      <c r="D68" s="21">
        <v>1466.552286479495</v>
      </c>
      <c r="E68" s="21">
        <v>1910.732655926653</v>
      </c>
      <c r="F68" s="21">
        <v>1400.831864809234</v>
      </c>
      <c r="G68" s="21">
        <v>1407.741887474861</v>
      </c>
      <c r="H68" s="21">
        <v>0</v>
      </c>
      <c r="I68" s="21">
        <v>59.42956997276595</v>
      </c>
      <c r="J68" s="21">
        <v>163.2966071192977</v>
      </c>
      <c r="K68" s="21">
        <v>169.8066457132548</v>
      </c>
      <c r="L68" s="20">
        <v>0.06883386571904265</v>
      </c>
      <c r="M68" s="20">
        <v>0</v>
      </c>
      <c r="N68" s="20">
        <v>0.03990276932671729</v>
      </c>
      <c r="O68" s="20">
        <v>0.09287241548847527</v>
      </c>
      <c r="P68" s="20">
        <v>0.09093487877169602</v>
      </c>
      <c r="Q68" s="21">
        <v>101.253732678834</v>
      </c>
      <c r="R68" s="21">
        <v>37.27185922467749</v>
      </c>
      <c r="S68" s="21">
        <v>97.77015243196632</v>
      </c>
      <c r="T68" s="21">
        <v>128.5977229807924</v>
      </c>
      <c r="U68" s="21">
        <v>93.38879098728228</v>
      </c>
      <c r="V68" s="21">
        <v>8.632512250718815</v>
      </c>
      <c r="W68" s="21">
        <v>0</v>
      </c>
      <c r="X68" s="21">
        <v>3.961971331517729</v>
      </c>
      <c r="Y68" s="21">
        <v>12.7732504357681</v>
      </c>
      <c r="Z68" s="21">
        <v>11.32044304755032</v>
      </c>
      <c r="AA68" s="19">
        <v>13</v>
      </c>
      <c r="AB68" s="19">
        <v>0</v>
      </c>
      <c r="AC68" s="19">
        <v>0.25</v>
      </c>
      <c r="AD68" s="19">
        <v>0.6654343807763401</v>
      </c>
      <c r="AE68" s="19">
        <v>2.5</v>
      </c>
      <c r="AF68" s="21">
        <v>315.729407426831</v>
      </c>
      <c r="AG68" s="21">
        <v>0</v>
      </c>
      <c r="AH68" s="21">
        <v>2.485912644009659</v>
      </c>
      <c r="AI68" s="21">
        <v>60.30125655215684</v>
      </c>
      <c r="AJ68" s="21">
        <v>31.13674505336914</v>
      </c>
    </row>
    <row r="69" spans="1:36">
      <c r="A69" s="19" t="s">
        <v>985</v>
      </c>
      <c r="B69" s="21">
        <v>3685.699146688647</v>
      </c>
      <c r="C69" s="21">
        <v>142.5407740252385</v>
      </c>
      <c r="D69" s="21">
        <v>272.6283345354</v>
      </c>
      <c r="E69" s="21">
        <v>406.8657706558947</v>
      </c>
      <c r="F69" s="21">
        <v>410.682574184708</v>
      </c>
      <c r="G69" s="21">
        <v>354.6493350203751</v>
      </c>
      <c r="H69" s="21">
        <v>0</v>
      </c>
      <c r="I69" s="21">
        <v>12.2444010376074</v>
      </c>
      <c r="J69" s="21">
        <v>63.60938131514086</v>
      </c>
      <c r="K69" s="21">
        <v>38.28119564150764</v>
      </c>
      <c r="L69" s="20">
        <v>0.08562042695603823</v>
      </c>
      <c r="M69" s="20">
        <v>0</v>
      </c>
      <c r="N69" s="20">
        <v>0.04778375884411046</v>
      </c>
      <c r="O69" s="20">
        <v>0.1564821363487807</v>
      </c>
      <c r="P69" s="20">
        <v>0.09374775069787887</v>
      </c>
      <c r="Q69" s="21">
        <v>114.2262132238217</v>
      </c>
      <c r="R69" s="21">
        <v>48.59344569042223</v>
      </c>
      <c r="S69" s="21">
        <v>92.94147768252273</v>
      </c>
      <c r="T69" s="21">
        <v>138.7042399963277</v>
      </c>
      <c r="U69" s="21">
        <v>140.0054230175141</v>
      </c>
      <c r="V69" s="21">
        <v>10.99119839939179</v>
      </c>
      <c r="W69" s="21">
        <v>0</v>
      </c>
      <c r="X69" s="21">
        <v>4.174227626457069</v>
      </c>
      <c r="Y69" s="21">
        <v>21.68501635743439</v>
      </c>
      <c r="Z69" s="21">
        <v>13.05040760505942</v>
      </c>
      <c r="AA69" s="19">
        <v>2</v>
      </c>
      <c r="AB69" s="19">
        <v>0</v>
      </c>
      <c r="AC69" s="19">
        <v>0</v>
      </c>
      <c r="AD69" s="19">
        <v>0.3333333333333333</v>
      </c>
      <c r="AE69" s="19">
        <v>0.3333333333333333</v>
      </c>
      <c r="AF69" s="21">
        <v>62.15283330575392</v>
      </c>
      <c r="AG69" s="21">
        <v>0</v>
      </c>
      <c r="AH69" s="21">
        <v>0</v>
      </c>
      <c r="AI69" s="21">
        <v>2.27734586921296</v>
      </c>
      <c r="AJ69" s="21">
        <v>18.44026523270501</v>
      </c>
    </row>
  </sheetData>
  <pageMargins left="0.1" right="0.1" top="0.1" bottom="0.1" header="0.3" footer="0.3"/>
  <pageSetup paperSize="9" fitToHeight="0" orientation="landscape"/>
  <rowBreaks count="3" manualBreakCount="3">
    <brk id="38" max="16383" man="1"/>
    <brk id="99" max="16383" man="1"/>
    <brk id="156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4372.377645456103</v>
      </c>
      <c r="F3" s="6">
        <v>0.006723831396009193</v>
      </c>
      <c r="G3" s="5">
        <v>29.3991300877265</v>
      </c>
      <c r="H3" s="7">
        <v>0</v>
      </c>
      <c r="I3" s="7">
        <v>1</v>
      </c>
      <c r="J3" s="7">
        <v>3</v>
      </c>
      <c r="K3" s="5">
        <v>0</v>
      </c>
      <c r="L3" s="5">
        <v>13.89040841559404</v>
      </c>
      <c r="M3" s="5">
        <v>29.3991300877268</v>
      </c>
      <c r="N3" s="5">
        <v>46.78841782189517</v>
      </c>
      <c r="O3" s="5">
        <v>2.807508800944341</v>
      </c>
      <c r="P3" s="5">
        <v>23.74443577416054</v>
      </c>
      <c r="Q3" s="7">
        <v>284</v>
      </c>
      <c r="R3" s="7">
        <v>9</v>
      </c>
      <c r="S3" s="7">
        <v>32</v>
      </c>
      <c r="T3" s="7">
        <v>94</v>
      </c>
      <c r="U3" s="5">
        <v>3.312550257655866</v>
      </c>
      <c r="V3" s="7">
        <v>4</v>
      </c>
      <c r="W3" s="7">
        <v>25</v>
      </c>
      <c r="X3" s="7">
        <v>88</v>
      </c>
      <c r="Y3" s="5">
        <v>-3.54132937367712</v>
      </c>
      <c r="Z3" s="7">
        <v>272</v>
      </c>
      <c r="AA3" s="7">
        <v>208</v>
      </c>
      <c r="AB3" s="7">
        <v>128</v>
      </c>
      <c r="AC3" s="7">
        <v>69</v>
      </c>
      <c r="AD3" s="7">
        <v>29</v>
      </c>
      <c r="AE3" s="7">
        <v>45</v>
      </c>
      <c r="AF3" s="5">
        <v>65.98626314865444</v>
      </c>
      <c r="AG3" s="5">
        <v>0.706113035298603</v>
      </c>
      <c r="AH3" s="7">
        <v>66</v>
      </c>
      <c r="AI3" s="8">
        <v>710.4023500000552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959.600056197591</v>
      </c>
      <c r="F5" s="6">
        <v>0.007846327064364281</v>
      </c>
      <c r="G5" s="5">
        <v>7.529335891908644</v>
      </c>
      <c r="H5" s="7">
        <v>0</v>
      </c>
      <c r="I5" s="7">
        <v>0</v>
      </c>
      <c r="J5" s="7">
        <v>1</v>
      </c>
      <c r="K5" s="5">
        <v>0</v>
      </c>
      <c r="L5" s="5">
        <v>0</v>
      </c>
      <c r="M5" s="5">
        <v>7.529335891908772</v>
      </c>
      <c r="N5" s="5">
        <v>63.9733370798394</v>
      </c>
      <c r="O5" s="5">
        <v>3.839490687744903</v>
      </c>
      <c r="P5" s="5">
        <v>19.97722431394829</v>
      </c>
      <c r="Q5" s="7">
        <v>80</v>
      </c>
      <c r="R5" s="7">
        <v>6</v>
      </c>
      <c r="S5" s="7">
        <v>7</v>
      </c>
      <c r="T5" s="7">
        <v>19</v>
      </c>
      <c r="U5" s="5">
        <v>3.312550257655866</v>
      </c>
      <c r="V5" s="7">
        <v>3</v>
      </c>
      <c r="W5" s="7">
        <v>6</v>
      </c>
      <c r="X5" s="7">
        <v>16</v>
      </c>
      <c r="Y5" s="5">
        <v>-3.54132937367712</v>
      </c>
      <c r="Z5" s="7">
        <v>76</v>
      </c>
      <c r="AA5" s="7">
        <v>53</v>
      </c>
      <c r="AB5" s="7">
        <v>32</v>
      </c>
      <c r="AC5" s="7">
        <v>16</v>
      </c>
      <c r="AD5" s="7">
        <v>8</v>
      </c>
      <c r="AE5" s="7">
        <v>15</v>
      </c>
      <c r="AF5" s="5">
        <v>19.52398685590609</v>
      </c>
      <c r="AG5" s="5">
        <v>1.301599123727073</v>
      </c>
      <c r="AH5" s="7">
        <v>17</v>
      </c>
      <c r="AI5" s="8">
        <v>116.900350000009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680.243459256196</v>
      </c>
      <c r="F6" s="6">
        <v>0.02475906238649952</v>
      </c>
      <c r="G6" s="5">
        <v>16.8421902457324</v>
      </c>
      <c r="H6" s="7">
        <v>0</v>
      </c>
      <c r="I6" s="7">
        <v>1</v>
      </c>
      <c r="J6" s="7">
        <v>1</v>
      </c>
      <c r="K6" s="5">
        <v>0</v>
      </c>
      <c r="L6" s="5">
        <v>13.89040841559404</v>
      </c>
      <c r="M6" s="5">
        <v>16.84219024573258</v>
      </c>
      <c r="N6" s="5">
        <v>45.34956395041307</v>
      </c>
      <c r="O6" s="5">
        <v>2.721164001474361</v>
      </c>
      <c r="P6" s="5">
        <v>23.74443577416054</v>
      </c>
      <c r="Q6" s="7">
        <v>27</v>
      </c>
      <c r="R6" s="7">
        <v>0</v>
      </c>
      <c r="S6" s="7">
        <v>4</v>
      </c>
      <c r="T6" s="7">
        <v>12</v>
      </c>
      <c r="U6" s="5">
        <v>2.817618993924633</v>
      </c>
      <c r="V6" s="7">
        <v>0</v>
      </c>
      <c r="W6" s="7">
        <v>2</v>
      </c>
      <c r="X6" s="7">
        <v>16</v>
      </c>
      <c r="Y6" s="5">
        <v>-2.790447121095965</v>
      </c>
      <c r="Z6" s="7">
        <v>31</v>
      </c>
      <c r="AA6" s="7">
        <v>34</v>
      </c>
      <c r="AB6" s="7">
        <v>9</v>
      </c>
      <c r="AC6" s="7">
        <v>8</v>
      </c>
      <c r="AD6" s="7">
        <v>5</v>
      </c>
      <c r="AE6" s="7">
        <v>5</v>
      </c>
      <c r="AF6" s="5">
        <v>19.59644498795456</v>
      </c>
      <c r="AG6" s="5">
        <v>1.306429665863637</v>
      </c>
      <c r="AH6" s="7">
        <v>8</v>
      </c>
      <c r="AI6" s="8">
        <v>113.3573000000101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721.1993866904979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48.07995911269986</v>
      </c>
      <c r="O7" s="5">
        <v>2.885239126439134</v>
      </c>
      <c r="P7" s="5">
        <v>16.86876053555486</v>
      </c>
      <c r="Q7" s="7">
        <v>59</v>
      </c>
      <c r="R7" s="7">
        <v>1</v>
      </c>
      <c r="S7" s="7">
        <v>7</v>
      </c>
      <c r="T7" s="7">
        <v>19</v>
      </c>
      <c r="U7" s="5">
        <v>3.285816808259726</v>
      </c>
      <c r="V7" s="7">
        <v>0</v>
      </c>
      <c r="W7" s="7">
        <v>9</v>
      </c>
      <c r="X7" s="7">
        <v>15</v>
      </c>
      <c r="Y7" s="5">
        <v>-2.826955422082686</v>
      </c>
      <c r="Z7" s="7">
        <v>44</v>
      </c>
      <c r="AA7" s="7">
        <v>39</v>
      </c>
      <c r="AB7" s="7">
        <v>25</v>
      </c>
      <c r="AC7" s="7">
        <v>13</v>
      </c>
      <c r="AD7" s="7">
        <v>9</v>
      </c>
      <c r="AE7" s="7">
        <v>11</v>
      </c>
      <c r="AF7" s="5">
        <v>7.870526565153114</v>
      </c>
      <c r="AG7" s="5">
        <v>0.5247017710102075</v>
      </c>
      <c r="AH7" s="7">
        <v>16</v>
      </c>
      <c r="AI7" s="8">
        <v>114.8301000000085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23.05342696026219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44.61953605212035</v>
      </c>
      <c r="O8" s="5">
        <v>2.664352542096709</v>
      </c>
      <c r="P8" s="5">
        <v>9.506919637624064</v>
      </c>
      <c r="Q8" s="7">
        <v>0</v>
      </c>
      <c r="R8" s="7">
        <v>0</v>
      </c>
      <c r="S8" s="7">
        <v>0</v>
      </c>
      <c r="T8" s="7">
        <v>2</v>
      </c>
      <c r="U8" s="5">
        <v>2.26792108718989</v>
      </c>
      <c r="V8" s="7">
        <v>0</v>
      </c>
      <c r="W8" s="7">
        <v>0</v>
      </c>
      <c r="X8" s="7">
        <v>0</v>
      </c>
      <c r="Y8" s="5">
        <v>-2.26699215700886</v>
      </c>
      <c r="Z8" s="7">
        <v>2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5">
        <v>0</v>
      </c>
      <c r="AG8" s="5">
        <v>0</v>
      </c>
      <c r="AH8" s="7">
        <v>0</v>
      </c>
      <c r="AI8" s="8">
        <v>3.815700000000013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747.0192038290625</v>
      </c>
      <c r="F9" s="6">
        <v>0.006730220487391781</v>
      </c>
      <c r="G9" s="5">
        <v>5.027603950085453</v>
      </c>
      <c r="H9" s="7">
        <v>0</v>
      </c>
      <c r="I9" s="7">
        <v>0</v>
      </c>
      <c r="J9" s="7">
        <v>1</v>
      </c>
      <c r="K9" s="5">
        <v>0</v>
      </c>
      <c r="L9" s="5">
        <v>0</v>
      </c>
      <c r="M9" s="5">
        <v>5.027603950085449</v>
      </c>
      <c r="N9" s="5">
        <v>49.80128025527083</v>
      </c>
      <c r="O9" s="5">
        <v>2.989049868839016</v>
      </c>
      <c r="P9" s="5">
        <v>19.13149171936546</v>
      </c>
      <c r="Q9" s="7">
        <v>57</v>
      </c>
      <c r="R9" s="7">
        <v>1</v>
      </c>
      <c r="S9" s="7">
        <v>6</v>
      </c>
      <c r="T9" s="7">
        <v>14</v>
      </c>
      <c r="U9" s="5">
        <v>3.247851162499515</v>
      </c>
      <c r="V9" s="7">
        <v>1</v>
      </c>
      <c r="W9" s="7">
        <v>4</v>
      </c>
      <c r="X9" s="7">
        <v>16</v>
      </c>
      <c r="Y9" s="5">
        <v>-3.100331764682389</v>
      </c>
      <c r="Z9" s="7">
        <v>53</v>
      </c>
      <c r="AA9" s="7">
        <v>42</v>
      </c>
      <c r="AB9" s="7">
        <v>35</v>
      </c>
      <c r="AC9" s="7">
        <v>11</v>
      </c>
      <c r="AD9" s="7">
        <v>4</v>
      </c>
      <c r="AE9" s="7">
        <v>5</v>
      </c>
      <c r="AF9" s="5">
        <v>12.73852561188778</v>
      </c>
      <c r="AG9" s="5">
        <v>0.8492350407925187</v>
      </c>
      <c r="AH9" s="7">
        <v>12</v>
      </c>
      <c r="AI9" s="8">
        <v>114.947000000009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538.3397219727403</v>
      </c>
      <c r="F10" s="6">
        <v>0</v>
      </c>
      <c r="G10" s="5">
        <v>0</v>
      </c>
      <c r="H10" s="7">
        <v>0</v>
      </c>
      <c r="I10" s="7">
        <v>0</v>
      </c>
      <c r="J10" s="7">
        <v>0</v>
      </c>
      <c r="K10" s="5">
        <v>0</v>
      </c>
      <c r="L10" s="5">
        <v>0</v>
      </c>
      <c r="M10" s="5">
        <v>0</v>
      </c>
      <c r="N10" s="5">
        <v>35.88931479818269</v>
      </c>
      <c r="O10" s="5">
        <v>2.155126272431693</v>
      </c>
      <c r="P10" s="5">
        <v>17.45167074653287</v>
      </c>
      <c r="Q10" s="7">
        <v>21</v>
      </c>
      <c r="R10" s="7">
        <v>0</v>
      </c>
      <c r="S10" s="7">
        <v>4</v>
      </c>
      <c r="T10" s="7">
        <v>14</v>
      </c>
      <c r="U10" s="5">
        <v>2.967355500806514</v>
      </c>
      <c r="V10" s="7">
        <v>0</v>
      </c>
      <c r="W10" s="7">
        <v>2</v>
      </c>
      <c r="X10" s="7">
        <v>15</v>
      </c>
      <c r="Y10" s="5">
        <v>-2.679750156932976</v>
      </c>
      <c r="Z10" s="7">
        <v>27</v>
      </c>
      <c r="AA10" s="7">
        <v>24</v>
      </c>
      <c r="AB10" s="7">
        <v>10</v>
      </c>
      <c r="AC10" s="7">
        <v>8</v>
      </c>
      <c r="AD10" s="7">
        <v>1</v>
      </c>
      <c r="AE10" s="7">
        <v>2</v>
      </c>
      <c r="AF10" s="5">
        <v>3.388120270982654</v>
      </c>
      <c r="AG10" s="5">
        <v>0.2258746847321769</v>
      </c>
      <c r="AH10" s="7">
        <v>6</v>
      </c>
      <c r="AI10" s="8">
        <v>112.8848000000094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559.0778883701623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37.27185922467749</v>
      </c>
      <c r="O11" s="5">
        <v>2.238045007604547</v>
      </c>
      <c r="P11" s="5">
        <v>12.97192704483024</v>
      </c>
      <c r="Q11" s="7">
        <v>31</v>
      </c>
      <c r="R11" s="7">
        <v>1</v>
      </c>
      <c r="S11" s="7">
        <v>4</v>
      </c>
      <c r="T11" s="7">
        <v>12</v>
      </c>
      <c r="U11" s="5">
        <v>3.205195509524279</v>
      </c>
      <c r="V11" s="7">
        <v>0</v>
      </c>
      <c r="W11" s="7">
        <v>1</v>
      </c>
      <c r="X11" s="7">
        <v>8</v>
      </c>
      <c r="Y11" s="5">
        <v>-2.851708366017567</v>
      </c>
      <c r="Z11" s="7">
        <v>30</v>
      </c>
      <c r="AA11" s="7">
        <v>13</v>
      </c>
      <c r="AB11" s="7">
        <v>12</v>
      </c>
      <c r="AC11" s="7">
        <v>10</v>
      </c>
      <c r="AD11" s="7">
        <v>2</v>
      </c>
      <c r="AE11" s="7">
        <v>6</v>
      </c>
      <c r="AF11" s="5">
        <v>2.332817453725966</v>
      </c>
      <c r="AG11" s="5">
        <v>0.155521163581731</v>
      </c>
      <c r="AH11" s="7">
        <v>6</v>
      </c>
      <c r="AI11" s="8">
        <v>111.7725000000094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142.5407740252385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48.59344569042223</v>
      </c>
      <c r="O12" s="5">
        <v>2.919337784146027</v>
      </c>
      <c r="P12" s="5">
        <v>12.43916371223861</v>
      </c>
      <c r="Q12" s="7">
        <v>9</v>
      </c>
      <c r="R12" s="7">
        <v>0</v>
      </c>
      <c r="S12" s="7">
        <v>0</v>
      </c>
      <c r="T12" s="7">
        <v>2</v>
      </c>
      <c r="U12" s="5">
        <v>2.180726717034991</v>
      </c>
      <c r="V12" s="7">
        <v>0</v>
      </c>
      <c r="W12" s="7">
        <v>1</v>
      </c>
      <c r="X12" s="7">
        <v>2</v>
      </c>
      <c r="Y12" s="5">
        <v>-2.814963504902128</v>
      </c>
      <c r="Z12" s="7">
        <v>9</v>
      </c>
      <c r="AA12" s="7">
        <v>3</v>
      </c>
      <c r="AB12" s="7">
        <v>5</v>
      </c>
      <c r="AC12" s="7">
        <v>3</v>
      </c>
      <c r="AD12" s="7">
        <v>0</v>
      </c>
      <c r="AE12" s="7">
        <v>1</v>
      </c>
      <c r="AF12" s="5">
        <v>0.5358414030442873</v>
      </c>
      <c r="AG12" s="5">
        <v>0.1826732055832798</v>
      </c>
      <c r="AH12" s="7">
        <v>1</v>
      </c>
      <c r="AI12" s="8">
        <v>21.89459999999986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47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0.9979169378987111</v>
      </c>
      <c r="E17" s="6">
        <v>0.002083062101288894</v>
      </c>
      <c r="F17" s="6">
        <v>0</v>
      </c>
      <c r="G17" s="19" t="s">
        <v>982</v>
      </c>
      <c r="H17" s="5">
        <v>316.7568123474425</v>
      </c>
      <c r="I17" s="4">
        <v>0.007400462962962963</v>
      </c>
      <c r="J17" s="5">
        <v>521.1582088020876</v>
      </c>
      <c r="K17" s="4">
        <v>0.002664351851851852</v>
      </c>
      <c r="L17" s="5">
        <v>113.3704482969332</v>
      </c>
      <c r="M17" s="4">
        <v>0.0003310185185185185</v>
      </c>
      <c r="N17" s="5">
        <v>8.314586751127621</v>
      </c>
      <c r="O17" s="4">
        <v>1.851851851851852e-05</v>
      </c>
      <c r="P17" s="5">
        <v>0</v>
      </c>
      <c r="Q17" s="4">
        <v>0</v>
      </c>
      <c r="R17" s="5">
        <v>0</v>
      </c>
      <c r="S17" s="4">
        <v>0</v>
      </c>
      <c r="T17" s="30">
        <v>959.600056197591</v>
      </c>
    </row>
    <row r="18" spans="1:20">
      <c r="A18" s="10"/>
      <c r="B18" s="10" t="s">
        <v>1001</v>
      </c>
      <c r="C18" s="10"/>
      <c r="D18" s="6">
        <v>1</v>
      </c>
      <c r="E18" s="6">
        <v>0</v>
      </c>
      <c r="F18" s="6">
        <v>0</v>
      </c>
      <c r="G18" s="19" t="s">
        <v>983</v>
      </c>
      <c r="H18" s="5">
        <v>329.6816301820872</v>
      </c>
      <c r="I18" s="4">
        <v>0.008659722222222221</v>
      </c>
      <c r="J18" s="5">
        <v>291.0708052884021</v>
      </c>
      <c r="K18" s="4">
        <v>0.001606481481481482</v>
      </c>
      <c r="L18" s="5">
        <v>42.94883166006116</v>
      </c>
      <c r="M18" s="4">
        <v>0.0001180555555555556</v>
      </c>
      <c r="N18" s="5">
        <v>14.17426609956328</v>
      </c>
      <c r="O18" s="4">
        <v>2.777777777777778e-05</v>
      </c>
      <c r="P18" s="5">
        <v>2.667924146169298</v>
      </c>
      <c r="Q18" s="4">
        <v>4.62962962962963e-06</v>
      </c>
      <c r="R18" s="5">
        <v>0</v>
      </c>
      <c r="S18" s="4">
        <v>0</v>
      </c>
      <c r="T18" s="30">
        <v>680.5434573762831</v>
      </c>
    </row>
    <row r="19" spans="1:20">
      <c r="A19" s="10"/>
      <c r="B19" s="10" t="s">
        <v>1002</v>
      </c>
      <c r="C19" s="10"/>
      <c r="D19" s="6">
        <v>1</v>
      </c>
      <c r="E19" s="6">
        <v>0</v>
      </c>
      <c r="F19" s="6">
        <v>0</v>
      </c>
      <c r="G19" s="19" t="s">
        <v>984</v>
      </c>
      <c r="H19" s="5">
        <v>280.7065101234195</v>
      </c>
      <c r="I19" s="4">
        <v>0.00832175925925926</v>
      </c>
      <c r="J19" s="5">
        <v>353.32422592732</v>
      </c>
      <c r="K19" s="4">
        <v>0.001844907407407407</v>
      </c>
      <c r="L19" s="5">
        <v>87.16865063975843</v>
      </c>
      <c r="M19" s="4">
        <v>0.00025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30">
        <v>721.1993866904979</v>
      </c>
    </row>
    <row r="20" spans="1:20">
      <c r="A20" s="10"/>
      <c r="B20" s="10" t="s">
        <v>1003</v>
      </c>
      <c r="C20" s="10"/>
      <c r="D20" s="6">
        <v>1</v>
      </c>
      <c r="E20" s="6">
        <v>0</v>
      </c>
      <c r="F20" s="6">
        <v>0</v>
      </c>
      <c r="G20" s="19" t="s">
        <v>985</v>
      </c>
      <c r="H20" s="5">
        <v>15.26025208147576</v>
      </c>
      <c r="I20" s="4">
        <v>0.0003148148148148148</v>
      </c>
      <c r="J20" s="5">
        <v>7.793174878786431</v>
      </c>
      <c r="K20" s="4">
        <v>4.398148148148148e-05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23.05342696026219</v>
      </c>
    </row>
    <row r="21" spans="1:20">
      <c r="A21" s="10" t="s">
        <v>1004</v>
      </c>
      <c r="B21" s="10" t="s">
        <v>1005</v>
      </c>
      <c r="C21" s="10"/>
      <c r="D21" s="6">
        <v>1</v>
      </c>
      <c r="E21" s="6">
        <v>0</v>
      </c>
      <c r="F21" s="6">
        <v>0</v>
      </c>
      <c r="G21" s="19" t="s">
        <v>986</v>
      </c>
      <c r="H21" s="5">
        <v>292.0920293237623</v>
      </c>
      <c r="I21" s="4">
        <v>0.00825925925925926</v>
      </c>
      <c r="J21" s="5">
        <v>377.7566208059416</v>
      </c>
      <c r="K21" s="4">
        <v>0.001935185185185185</v>
      </c>
      <c r="L21" s="5">
        <v>72.14294974927316</v>
      </c>
      <c r="M21" s="4">
        <v>0.0002106481481481481</v>
      </c>
      <c r="N21" s="5">
        <v>5.027603950085449</v>
      </c>
      <c r="O21" s="4">
        <v>1.157407407407407e-05</v>
      </c>
      <c r="P21" s="5">
        <v>0</v>
      </c>
      <c r="Q21" s="4">
        <v>0</v>
      </c>
      <c r="R21" s="5">
        <v>0</v>
      </c>
      <c r="S21" s="4">
        <v>0</v>
      </c>
      <c r="T21" s="30">
        <v>747.0192038290625</v>
      </c>
    </row>
    <row r="22" spans="1:20">
      <c r="A22" s="10"/>
      <c r="B22" s="10" t="s">
        <v>1006</v>
      </c>
      <c r="C22" s="10"/>
      <c r="D22" s="6">
        <v>1</v>
      </c>
      <c r="E22" s="6">
        <v>0</v>
      </c>
      <c r="F22" s="6">
        <v>0</v>
      </c>
      <c r="G22" s="19" t="s">
        <v>983</v>
      </c>
      <c r="H22" s="5">
        <v>232.6840169297375</v>
      </c>
      <c r="I22" s="4">
        <v>0.008881944444444444</v>
      </c>
      <c r="J22" s="5">
        <v>264.0638105532107</v>
      </c>
      <c r="K22" s="4">
        <v>0.001416666666666667</v>
      </c>
      <c r="L22" s="5">
        <v>41.87686751102137</v>
      </c>
      <c r="M22" s="4">
        <v>0.0001180555555555556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30">
        <v>538.6246949939696</v>
      </c>
    </row>
    <row r="23" spans="1:20">
      <c r="A23" s="10"/>
      <c r="B23" s="10" t="s">
        <v>1007</v>
      </c>
      <c r="C23" s="10"/>
      <c r="D23" s="6">
        <v>1</v>
      </c>
      <c r="E23" s="6">
        <v>0</v>
      </c>
      <c r="F23" s="6">
        <v>0</v>
      </c>
      <c r="G23" s="19" t="s">
        <v>984</v>
      </c>
      <c r="H23" s="5">
        <v>271.2316199910979</v>
      </c>
      <c r="I23" s="4">
        <v>0.00887037037037037</v>
      </c>
      <c r="J23" s="5">
        <v>285.3053988334746</v>
      </c>
      <c r="K23" s="4">
        <v>0.001537037037037037</v>
      </c>
      <c r="L23" s="5">
        <v>2.798832422869054</v>
      </c>
      <c r="M23" s="4">
        <v>9.259259259259259e-06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30">
        <v>559.3358512474415</v>
      </c>
    </row>
    <row r="24" spans="1:20">
      <c r="A24" s="10"/>
      <c r="B24" s="10" t="s">
        <v>1008</v>
      </c>
      <c r="C24" s="10"/>
      <c r="D24" s="6">
        <v>1</v>
      </c>
      <c r="E24" s="6">
        <v>0</v>
      </c>
      <c r="F24" s="6">
        <v>0</v>
      </c>
      <c r="G24" s="19" t="s">
        <v>985</v>
      </c>
      <c r="H24" s="5">
        <v>64.10559541227303</v>
      </c>
      <c r="I24" s="4">
        <v>0.001601851851851852</v>
      </c>
      <c r="J24" s="5">
        <v>78.89597274872267</v>
      </c>
      <c r="K24" s="4">
        <v>0.0004351851851851852</v>
      </c>
      <c r="L24" s="5">
        <v>0</v>
      </c>
      <c r="M24" s="4">
        <v>0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143.0015681609957</v>
      </c>
    </row>
    <row r="25" spans="1:20">
      <c r="H25" s="31">
        <v>1802.518466391296</v>
      </c>
      <c r="I25" s="32">
        <v>0.05231018518518518</v>
      </c>
      <c r="J25" s="31">
        <v>2179.368217837946</v>
      </c>
      <c r="K25" s="32">
        <v>0.0114837962962963</v>
      </c>
      <c r="L25" s="31">
        <v>360.3065802799164</v>
      </c>
      <c r="M25" s="32">
        <v>0.001037037037037037</v>
      </c>
      <c r="N25" s="31">
        <v>27.51645680077635</v>
      </c>
      <c r="O25" s="32">
        <v>5.787037037037037e-05</v>
      </c>
      <c r="P25" s="31">
        <v>2.667924146169298</v>
      </c>
      <c r="Q25" s="32">
        <v>4.62962962962963e-06</v>
      </c>
      <c r="R25" s="31">
        <v>0</v>
      </c>
      <c r="S25" s="32">
        <v>0</v>
      </c>
      <c r="T25" s="33">
        <v>4372.377645456105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0.7813827449831551</v>
      </c>
      <c r="I27" s="20">
        <v>0.1948879449245642</v>
      </c>
      <c r="J27" s="20">
        <v>0.02211806064157024</v>
      </c>
      <c r="K27" s="20">
        <v>0.001464772227918559</v>
      </c>
      <c r="L27" s="20">
        <v>0.0001464772227918559</v>
      </c>
      <c r="M27" s="20">
        <v>0</v>
      </c>
      <c r="N27" s="19" t="s">
        <v>982</v>
      </c>
      <c r="O27" s="20">
        <v>0.7106023560791287</v>
      </c>
      <c r="P27" s="20">
        <v>0.2558346299177595</v>
      </c>
      <c r="Q27" s="20">
        <v>0.03178484107579462</v>
      </c>
      <c r="R27" s="20">
        <v>0.001778172927317182</v>
      </c>
      <c r="S27" s="20">
        <v>0</v>
      </c>
      <c r="T27" s="20">
        <v>0</v>
      </c>
    </row>
    <row r="28" spans="1:20">
      <c r="A28" s="34">
        <v>0.05231018518518518</v>
      </c>
      <c r="B28" s="34">
        <v>0.0114837962962963</v>
      </c>
      <c r="C28" s="34">
        <v>0.001037037037037037</v>
      </c>
      <c r="D28" s="34">
        <v>5.787037037037037e-05</v>
      </c>
      <c r="E28" s="34">
        <v>4.62962962962963e-06</v>
      </c>
      <c r="F28" s="34">
        <v>0</v>
      </c>
      <c r="G28" s="19" t="s">
        <v>83</v>
      </c>
      <c r="H28" s="20">
        <v>0.8295549374130737</v>
      </c>
      <c r="I28" s="20">
        <v>0.1599443671766342</v>
      </c>
      <c r="J28" s="20">
        <v>0.01015299026425591</v>
      </c>
      <c r="K28" s="20">
        <v>0.0003477051460361613</v>
      </c>
      <c r="L28" s="20">
        <v>0</v>
      </c>
      <c r="M28" s="20">
        <v>0</v>
      </c>
      <c r="N28" s="19" t="s">
        <v>983</v>
      </c>
      <c r="O28" s="20">
        <v>0.8313333333333334</v>
      </c>
      <c r="P28" s="20">
        <v>0.1542222222222222</v>
      </c>
      <c r="Q28" s="20">
        <v>0.01133333333333333</v>
      </c>
      <c r="R28" s="20">
        <v>0.002666666666666667</v>
      </c>
      <c r="S28" s="20">
        <v>0.0004444444444444445</v>
      </c>
      <c r="T28" s="20">
        <v>0</v>
      </c>
    </row>
    <row r="29" spans="1:20">
      <c r="N29" s="19" t="s">
        <v>984</v>
      </c>
      <c r="O29" s="20">
        <v>0.7988888888888889</v>
      </c>
      <c r="P29" s="20">
        <v>0.1771111111111111</v>
      </c>
      <c r="Q29" s="20">
        <v>0.024</v>
      </c>
      <c r="R29" s="20">
        <v>0</v>
      </c>
      <c r="S29" s="20">
        <v>0</v>
      </c>
      <c r="T29" s="20">
        <v>0</v>
      </c>
    </row>
    <row r="30" spans="1:20">
      <c r="N30" s="19" t="s">
        <v>985</v>
      </c>
      <c r="O30" s="20">
        <v>0.8774193548387097</v>
      </c>
      <c r="P30" s="20">
        <v>0.1225806451612903</v>
      </c>
      <c r="Q30" s="20">
        <v>0</v>
      </c>
      <c r="R30" s="20">
        <v>0</v>
      </c>
      <c r="S30" s="20">
        <v>0</v>
      </c>
      <c r="T30" s="20">
        <v>0</v>
      </c>
    </row>
    <row r="31" spans="1:20">
      <c r="N31" s="19" t="s">
        <v>986</v>
      </c>
      <c r="O31" s="20">
        <v>0.7928888888888889</v>
      </c>
      <c r="P31" s="20">
        <v>0.1857777777777778</v>
      </c>
      <c r="Q31" s="20">
        <v>0.02022222222222222</v>
      </c>
      <c r="R31" s="20">
        <v>0.001111111111111111</v>
      </c>
      <c r="S31" s="20">
        <v>0</v>
      </c>
      <c r="T31" s="20">
        <v>0</v>
      </c>
    </row>
    <row r="32" spans="1:20">
      <c r="N32" s="19" t="s">
        <v>983</v>
      </c>
      <c r="O32" s="20">
        <v>0.8526666666666667</v>
      </c>
      <c r="P32" s="20">
        <v>0.136</v>
      </c>
      <c r="Q32" s="20">
        <v>0.01133333333333333</v>
      </c>
      <c r="R32" s="20">
        <v>0</v>
      </c>
      <c r="S32" s="20">
        <v>0</v>
      </c>
      <c r="T32" s="20">
        <v>0</v>
      </c>
    </row>
    <row r="33" spans="14:20">
      <c r="N33" s="19" t="s">
        <v>984</v>
      </c>
      <c r="O33" s="20">
        <v>0.8515555555555555</v>
      </c>
      <c r="P33" s="20">
        <v>0.1475555555555556</v>
      </c>
      <c r="Q33" s="20">
        <v>0.0008888888888888889</v>
      </c>
      <c r="R33" s="20">
        <v>0</v>
      </c>
      <c r="S33" s="20">
        <v>0</v>
      </c>
      <c r="T33" s="20">
        <v>0</v>
      </c>
    </row>
    <row r="34" spans="14:20">
      <c r="N34" s="19" t="s">
        <v>985</v>
      </c>
      <c r="O34" s="20">
        <v>0.7863636363636364</v>
      </c>
      <c r="P34" s="20">
        <v>0.2136363636363636</v>
      </c>
      <c r="Q34" s="20">
        <v>0</v>
      </c>
      <c r="R34" s="20">
        <v>0</v>
      </c>
      <c r="S34" s="20">
        <v>0</v>
      </c>
      <c r="T34" s="20">
        <v>0</v>
      </c>
    </row>
    <row r="49" spans="1:3">
      <c r="A49" s="19" t="s">
        <v>982</v>
      </c>
      <c r="B49" s="19">
        <v>63.9733370798394</v>
      </c>
      <c r="C49" s="19">
        <v>0.5019557261272429</v>
      </c>
    </row>
    <row r="50" spans="1:3">
      <c r="A50" s="19" t="s">
        <v>983</v>
      </c>
      <c r="B50" s="19">
        <v>45.34956395041307</v>
      </c>
      <c r="C50" s="19">
        <v>1.122812683048827</v>
      </c>
    </row>
    <row r="51" spans="1:3">
      <c r="A51" s="19" t="s">
        <v>984</v>
      </c>
      <c r="B51" s="19">
        <v>48.07995911269986</v>
      </c>
      <c r="C51" s="19">
        <v>0</v>
      </c>
    </row>
    <row r="52" spans="1:3">
      <c r="A52" s="19" t="s">
        <v>985</v>
      </c>
      <c r="B52" s="19">
        <v>44.61953605212036</v>
      </c>
      <c r="C52" s="19">
        <v>0</v>
      </c>
    </row>
    <row r="53" spans="1:3">
      <c r="A53" s="19" t="s">
        <v>986</v>
      </c>
      <c r="B53" s="19">
        <v>49.80128025527083</v>
      </c>
      <c r="C53" s="19">
        <v>0.3351735966723635</v>
      </c>
    </row>
    <row r="54" spans="1:3">
      <c r="A54" s="19" t="s">
        <v>983</v>
      </c>
      <c r="B54" s="19">
        <v>35.8893147981827</v>
      </c>
      <c r="C54" s="19">
        <v>0</v>
      </c>
    </row>
    <row r="55" spans="1:3">
      <c r="A55" s="19" t="s">
        <v>984</v>
      </c>
      <c r="B55" s="19">
        <v>37.27185922467748</v>
      </c>
      <c r="C55" s="19">
        <v>0</v>
      </c>
    </row>
    <row r="56" spans="1:3">
      <c r="A56" s="19" t="s">
        <v>985</v>
      </c>
      <c r="B56" s="19">
        <v>48.59344569042223</v>
      </c>
      <c r="C56" s="19">
        <v>0</v>
      </c>
    </row>
    <row r="71" spans="1:20">
      <c r="A71" t="s">
        <v>85</v>
      </c>
      <c r="F71" t="s">
        <v>1015</v>
      </c>
      <c r="M71" t="s">
        <v>1016</v>
      </c>
      <c r="T71" t="s">
        <v>1017</v>
      </c>
    </row>
    <row r="72" spans="1:20" ht="377" customHeight="1"/>
    <row r="73" spans="1:20">
      <c r="A73" t="s">
        <v>86</v>
      </c>
      <c r="F73" t="s">
        <v>1018</v>
      </c>
      <c r="M73" t="s">
        <v>1019</v>
      </c>
    </row>
    <row r="74" spans="1:20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</mergeCells>
  <pageMargins left="0.1" right="0.1" top="0.1" bottom="0.1" header="0.3" footer="0.3"/>
  <pageSetup paperSize="9" fitToHeight="0" orientation="landscape"/>
  <headerFooter>
    <oddFooter>&amp;C濱﨑　善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8943.763595411985</v>
      </c>
      <c r="F3" s="6">
        <v>0.04814866863885767</v>
      </c>
      <c r="G3" s="5">
        <v>430.6303097397699</v>
      </c>
      <c r="H3" s="7">
        <v>1</v>
      </c>
      <c r="I3" s="7">
        <v>14</v>
      </c>
      <c r="J3" s="7">
        <v>35</v>
      </c>
      <c r="K3" s="5">
        <v>10.86746562123608</v>
      </c>
      <c r="L3" s="5">
        <v>185.2515448431237</v>
      </c>
      <c r="M3" s="5">
        <v>430.6303097397686</v>
      </c>
      <c r="N3" s="5">
        <v>95.70640551537706</v>
      </c>
      <c r="O3" s="5">
        <v>5.742654696538</v>
      </c>
      <c r="P3" s="5">
        <v>24.65488003496845</v>
      </c>
      <c r="Q3" s="7">
        <v>250</v>
      </c>
      <c r="R3" s="7">
        <v>15</v>
      </c>
      <c r="S3" s="7">
        <v>57</v>
      </c>
      <c r="T3" s="7">
        <v>154</v>
      </c>
      <c r="U3" s="5">
        <v>3.534842667958973</v>
      </c>
      <c r="V3" s="7">
        <v>27</v>
      </c>
      <c r="W3" s="7">
        <v>73</v>
      </c>
      <c r="X3" s="7">
        <v>183</v>
      </c>
      <c r="Y3" s="5">
        <v>-3.911662434734684</v>
      </c>
      <c r="Z3" s="7">
        <v>698</v>
      </c>
      <c r="AA3" s="7">
        <v>247</v>
      </c>
      <c r="AB3" s="7">
        <v>94</v>
      </c>
      <c r="AC3" s="7">
        <v>47</v>
      </c>
      <c r="AD3" s="7">
        <v>26</v>
      </c>
      <c r="AE3" s="7">
        <v>40</v>
      </c>
      <c r="AF3" s="5">
        <v>583.7522729474416</v>
      </c>
      <c r="AG3" s="5">
        <v>6.246680288362136</v>
      </c>
      <c r="AH3" s="7">
        <v>170</v>
      </c>
      <c r="AI3" s="8">
        <v>704.3330000000302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1415.109421970845</v>
      </c>
      <c r="F5" s="6">
        <v>0.05387714265880107</v>
      </c>
      <c r="G5" s="5">
        <v>76.24205220533676</v>
      </c>
      <c r="H5" s="7">
        <v>0</v>
      </c>
      <c r="I5" s="7">
        <v>4</v>
      </c>
      <c r="J5" s="7">
        <v>6</v>
      </c>
      <c r="K5" s="5">
        <v>0</v>
      </c>
      <c r="L5" s="5">
        <v>38.75439858143281</v>
      </c>
      <c r="M5" s="5">
        <v>76.24205220533713</v>
      </c>
      <c r="N5" s="5">
        <v>94.34062813138969</v>
      </c>
      <c r="O5" s="5">
        <v>5.660308884484961</v>
      </c>
      <c r="P5" s="5">
        <v>22.83814016319207</v>
      </c>
      <c r="Q5" s="7">
        <v>37</v>
      </c>
      <c r="R5" s="7">
        <v>3</v>
      </c>
      <c r="S5" s="7">
        <v>9</v>
      </c>
      <c r="T5" s="7">
        <v>21</v>
      </c>
      <c r="U5" s="5">
        <v>3.438625254384196</v>
      </c>
      <c r="V5" s="7">
        <v>6</v>
      </c>
      <c r="W5" s="7">
        <v>17</v>
      </c>
      <c r="X5" s="7">
        <v>28</v>
      </c>
      <c r="Y5" s="5">
        <v>-3.607054210575091</v>
      </c>
      <c r="Z5" s="7">
        <v>89</v>
      </c>
      <c r="AA5" s="7">
        <v>39</v>
      </c>
      <c r="AB5" s="7">
        <v>14</v>
      </c>
      <c r="AC5" s="7">
        <v>7</v>
      </c>
      <c r="AD5" s="7">
        <v>5</v>
      </c>
      <c r="AE5" s="7">
        <v>2</v>
      </c>
      <c r="AF5" s="5">
        <v>102.5136721398934</v>
      </c>
      <c r="AG5" s="5">
        <v>6.834244809326226</v>
      </c>
      <c r="AH5" s="7">
        <v>31</v>
      </c>
      <c r="AI5" s="8">
        <v>123.9626500000065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1356.890710857054</v>
      </c>
      <c r="F6" s="6">
        <v>0.03838039618919394</v>
      </c>
      <c r="G6" s="5">
        <v>52.07800306813073</v>
      </c>
      <c r="H6" s="7">
        <v>0</v>
      </c>
      <c r="I6" s="7">
        <v>0</v>
      </c>
      <c r="J6" s="7">
        <v>5</v>
      </c>
      <c r="K6" s="5">
        <v>0</v>
      </c>
      <c r="L6" s="5">
        <v>0</v>
      </c>
      <c r="M6" s="5">
        <v>52.07800306813033</v>
      </c>
      <c r="N6" s="5">
        <v>90.4593807238036</v>
      </c>
      <c r="O6" s="5">
        <v>5.428125979311089</v>
      </c>
      <c r="P6" s="5">
        <v>21.06811600927065</v>
      </c>
      <c r="Q6" s="7">
        <v>37</v>
      </c>
      <c r="R6" s="7">
        <v>4</v>
      </c>
      <c r="S6" s="7">
        <v>13</v>
      </c>
      <c r="T6" s="7">
        <v>28</v>
      </c>
      <c r="U6" s="5">
        <v>3.253730656376841</v>
      </c>
      <c r="V6" s="7">
        <v>5</v>
      </c>
      <c r="W6" s="7">
        <v>7</v>
      </c>
      <c r="X6" s="7">
        <v>22</v>
      </c>
      <c r="Y6" s="5">
        <v>-3.911662434734684</v>
      </c>
      <c r="Z6" s="7">
        <v>89</v>
      </c>
      <c r="AA6" s="7">
        <v>44</v>
      </c>
      <c r="AB6" s="7">
        <v>15</v>
      </c>
      <c r="AC6" s="7">
        <v>3</v>
      </c>
      <c r="AD6" s="7">
        <v>2</v>
      </c>
      <c r="AE6" s="7">
        <v>8</v>
      </c>
      <c r="AF6" s="5">
        <v>69.47877736707824</v>
      </c>
      <c r="AG6" s="5">
        <v>4.631918491138549</v>
      </c>
      <c r="AH6" s="7">
        <v>25</v>
      </c>
      <c r="AI6" s="8">
        <v>111.5201500000057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1472.778438479827</v>
      </c>
      <c r="F7" s="6">
        <v>0.03451572942428723</v>
      </c>
      <c r="G7" s="5">
        <v>50.83402208449397</v>
      </c>
      <c r="H7" s="7">
        <v>1</v>
      </c>
      <c r="I7" s="7">
        <v>2</v>
      </c>
      <c r="J7" s="7">
        <v>3</v>
      </c>
      <c r="K7" s="5">
        <v>10.86746562123608</v>
      </c>
      <c r="L7" s="5">
        <v>33.31203154217883</v>
      </c>
      <c r="M7" s="5">
        <v>50.83402208449434</v>
      </c>
      <c r="N7" s="5">
        <v>98.18522923198846</v>
      </c>
      <c r="O7" s="5">
        <v>5.893004361577106</v>
      </c>
      <c r="P7" s="5">
        <v>24.65488003496845</v>
      </c>
      <c r="Q7" s="7">
        <v>45</v>
      </c>
      <c r="R7" s="7">
        <v>5</v>
      </c>
      <c r="S7" s="7">
        <v>12</v>
      </c>
      <c r="T7" s="7">
        <v>38</v>
      </c>
      <c r="U7" s="5">
        <v>3.534842667958973</v>
      </c>
      <c r="V7" s="7">
        <v>3</v>
      </c>
      <c r="W7" s="7">
        <v>11</v>
      </c>
      <c r="X7" s="7">
        <v>37</v>
      </c>
      <c r="Y7" s="5">
        <v>-3.1918545286996</v>
      </c>
      <c r="Z7" s="7">
        <v>130</v>
      </c>
      <c r="AA7" s="7">
        <v>32</v>
      </c>
      <c r="AB7" s="7">
        <v>14</v>
      </c>
      <c r="AC7" s="7">
        <v>9</v>
      </c>
      <c r="AD7" s="7">
        <v>5</v>
      </c>
      <c r="AE7" s="7">
        <v>8</v>
      </c>
      <c r="AF7" s="5">
        <v>75.69124433978459</v>
      </c>
      <c r="AG7" s="5">
        <v>5.046082955985639</v>
      </c>
      <c r="AH7" s="7">
        <v>28</v>
      </c>
      <c r="AI7" s="8">
        <v>111.8316500000044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83.37460627462497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161.3702056928225</v>
      </c>
      <c r="O8" s="5">
        <v>9.705217525373591</v>
      </c>
      <c r="P8" s="5">
        <v>18.55372259781149</v>
      </c>
      <c r="Q8" s="7">
        <v>5</v>
      </c>
      <c r="R8" s="7">
        <v>0</v>
      </c>
      <c r="S8" s="7">
        <v>0</v>
      </c>
      <c r="T8" s="7">
        <v>1</v>
      </c>
      <c r="U8" s="5">
        <v>2.023500664402227</v>
      </c>
      <c r="V8" s="7">
        <v>1</v>
      </c>
      <c r="W8" s="7">
        <v>2</v>
      </c>
      <c r="X8" s="7">
        <v>3</v>
      </c>
      <c r="Y8" s="5">
        <v>-3.336937139343827</v>
      </c>
      <c r="Z8" s="7">
        <v>7</v>
      </c>
      <c r="AA8" s="7">
        <v>3</v>
      </c>
      <c r="AB8" s="7">
        <v>1</v>
      </c>
      <c r="AC8" s="7">
        <v>2</v>
      </c>
      <c r="AD8" s="7">
        <v>0</v>
      </c>
      <c r="AE8" s="7">
        <v>1</v>
      </c>
      <c r="AF8" s="5">
        <v>6.179543378715607</v>
      </c>
      <c r="AG8" s="5">
        <v>11.96040653944956</v>
      </c>
      <c r="AH8" s="7">
        <v>2</v>
      </c>
      <c r="AI8" s="8">
        <v>4.935699999999988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1448.788167997386</v>
      </c>
      <c r="F9" s="6">
        <v>0.05602123908027619</v>
      </c>
      <c r="G9" s="5">
        <v>81.16290833605692</v>
      </c>
      <c r="H9" s="7">
        <v>0</v>
      </c>
      <c r="I9" s="7">
        <v>4</v>
      </c>
      <c r="J9" s="7">
        <v>5</v>
      </c>
      <c r="K9" s="5">
        <v>0</v>
      </c>
      <c r="L9" s="5">
        <v>49.74678875008067</v>
      </c>
      <c r="M9" s="5">
        <v>81.16290833605763</v>
      </c>
      <c r="N9" s="5">
        <v>96.58587786649241</v>
      </c>
      <c r="O9" s="5">
        <v>5.795877763340505</v>
      </c>
      <c r="P9" s="5">
        <v>23.8772870553397</v>
      </c>
      <c r="Q9" s="7">
        <v>40</v>
      </c>
      <c r="R9" s="7">
        <v>1</v>
      </c>
      <c r="S9" s="7">
        <v>9</v>
      </c>
      <c r="T9" s="7">
        <v>23</v>
      </c>
      <c r="U9" s="5">
        <v>3.214942760962989</v>
      </c>
      <c r="V9" s="7">
        <v>5</v>
      </c>
      <c r="W9" s="7">
        <v>10</v>
      </c>
      <c r="X9" s="7">
        <v>36</v>
      </c>
      <c r="Y9" s="5">
        <v>-3.648500755359061</v>
      </c>
      <c r="Z9" s="7">
        <v>105</v>
      </c>
      <c r="AA9" s="7">
        <v>32</v>
      </c>
      <c r="AB9" s="7">
        <v>15</v>
      </c>
      <c r="AC9" s="7">
        <v>7</v>
      </c>
      <c r="AD9" s="7">
        <v>6</v>
      </c>
      <c r="AE9" s="7">
        <v>6</v>
      </c>
      <c r="AF9" s="5">
        <v>109.488624444225</v>
      </c>
      <c r="AG9" s="5">
        <v>7.299241629615001</v>
      </c>
      <c r="AH9" s="7">
        <v>27</v>
      </c>
      <c r="AI9" s="8">
        <v>109.8079500000045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1366.33299643007</v>
      </c>
      <c r="F10" s="6">
        <v>0.03521354857443261</v>
      </c>
      <c r="G10" s="5">
        <v>48.11343333864033</v>
      </c>
      <c r="H10" s="7">
        <v>0</v>
      </c>
      <c r="I10" s="7">
        <v>0</v>
      </c>
      <c r="J10" s="7">
        <v>7</v>
      </c>
      <c r="K10" s="5">
        <v>0</v>
      </c>
      <c r="L10" s="5">
        <v>0</v>
      </c>
      <c r="M10" s="5">
        <v>48.11343333863806</v>
      </c>
      <c r="N10" s="5">
        <v>91.08886642867134</v>
      </c>
      <c r="O10" s="5">
        <v>5.466278230196965</v>
      </c>
      <c r="P10" s="5">
        <v>20.35339167452848</v>
      </c>
      <c r="Q10" s="7">
        <v>33</v>
      </c>
      <c r="R10" s="7">
        <v>1</v>
      </c>
      <c r="S10" s="7">
        <v>7</v>
      </c>
      <c r="T10" s="7">
        <v>17</v>
      </c>
      <c r="U10" s="5">
        <v>3.024374838713273</v>
      </c>
      <c r="V10" s="7">
        <v>3</v>
      </c>
      <c r="W10" s="7">
        <v>13</v>
      </c>
      <c r="X10" s="7">
        <v>29</v>
      </c>
      <c r="Y10" s="5">
        <v>-3.363398593311524</v>
      </c>
      <c r="Z10" s="7">
        <v>117</v>
      </c>
      <c r="AA10" s="7">
        <v>38</v>
      </c>
      <c r="AB10" s="7">
        <v>13</v>
      </c>
      <c r="AC10" s="7">
        <v>7</v>
      </c>
      <c r="AD10" s="7">
        <v>4</v>
      </c>
      <c r="AE10" s="7">
        <v>5</v>
      </c>
      <c r="AF10" s="5">
        <v>70.61704079481024</v>
      </c>
      <c r="AG10" s="5">
        <v>4.707802719654016</v>
      </c>
      <c r="AH10" s="7">
        <v>28</v>
      </c>
      <c r="AI10" s="8">
        <v>105.7854000000041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1526.268311280527</v>
      </c>
      <c r="F11" s="6">
        <v>0.06694001775684745</v>
      </c>
      <c r="G11" s="5">
        <v>102.168427858832</v>
      </c>
      <c r="H11" s="7">
        <v>0</v>
      </c>
      <c r="I11" s="7">
        <v>4</v>
      </c>
      <c r="J11" s="7">
        <v>7</v>
      </c>
      <c r="K11" s="5">
        <v>0</v>
      </c>
      <c r="L11" s="5">
        <v>63.43832596943139</v>
      </c>
      <c r="M11" s="5">
        <v>102.1684278588318</v>
      </c>
      <c r="N11" s="5">
        <v>101.7512207520351</v>
      </c>
      <c r="O11" s="5">
        <v>6.108641797414834</v>
      </c>
      <c r="P11" s="5">
        <v>23.37060423275743</v>
      </c>
      <c r="Q11" s="7">
        <v>43</v>
      </c>
      <c r="R11" s="7">
        <v>1</v>
      </c>
      <c r="S11" s="7">
        <v>6</v>
      </c>
      <c r="T11" s="7">
        <v>24</v>
      </c>
      <c r="U11" s="5">
        <v>3.181811138263737</v>
      </c>
      <c r="V11" s="7">
        <v>4</v>
      </c>
      <c r="W11" s="7">
        <v>11</v>
      </c>
      <c r="X11" s="7">
        <v>24</v>
      </c>
      <c r="Y11" s="5">
        <v>-3.893873024396133</v>
      </c>
      <c r="Z11" s="7">
        <v>139</v>
      </c>
      <c r="AA11" s="7">
        <v>50</v>
      </c>
      <c r="AB11" s="7">
        <v>17</v>
      </c>
      <c r="AC11" s="7">
        <v>10</v>
      </c>
      <c r="AD11" s="7">
        <v>4</v>
      </c>
      <c r="AE11" s="7">
        <v>7</v>
      </c>
      <c r="AF11" s="5">
        <v>128.1915637163156</v>
      </c>
      <c r="AG11" s="5">
        <v>8.546104247754375</v>
      </c>
      <c r="AH11" s="7">
        <v>24</v>
      </c>
      <c r="AI11" s="8">
        <v>116.076800000005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272.4118457046679</v>
      </c>
      <c r="F12" s="6">
        <v>0.07353374371977964</v>
      </c>
      <c r="G12" s="5">
        <v>20.0314628482792</v>
      </c>
      <c r="H12" s="7">
        <v>0</v>
      </c>
      <c r="I12" s="7">
        <v>0</v>
      </c>
      <c r="J12" s="7">
        <v>2</v>
      </c>
      <c r="K12" s="5">
        <v>0</v>
      </c>
      <c r="L12" s="5">
        <v>0</v>
      </c>
      <c r="M12" s="5">
        <v>20.03146284827926</v>
      </c>
      <c r="N12" s="5">
        <v>92.86767467204589</v>
      </c>
      <c r="O12" s="5">
        <v>5.57494219039256</v>
      </c>
      <c r="P12" s="5">
        <v>19.42561875939689</v>
      </c>
      <c r="Q12" s="7">
        <v>10</v>
      </c>
      <c r="R12" s="7">
        <v>0</v>
      </c>
      <c r="S12" s="7">
        <v>1</v>
      </c>
      <c r="T12" s="7">
        <v>2</v>
      </c>
      <c r="U12" s="5">
        <v>2.60659598437704</v>
      </c>
      <c r="V12" s="7">
        <v>0</v>
      </c>
      <c r="W12" s="7">
        <v>2</v>
      </c>
      <c r="X12" s="7">
        <v>4</v>
      </c>
      <c r="Y12" s="5">
        <v>-2.735750387086546</v>
      </c>
      <c r="Z12" s="7">
        <v>22</v>
      </c>
      <c r="AA12" s="7">
        <v>9</v>
      </c>
      <c r="AB12" s="7">
        <v>5</v>
      </c>
      <c r="AC12" s="7">
        <v>2</v>
      </c>
      <c r="AD12" s="7">
        <v>0</v>
      </c>
      <c r="AE12" s="7">
        <v>3</v>
      </c>
      <c r="AF12" s="5">
        <v>21.5918067666189</v>
      </c>
      <c r="AG12" s="5">
        <v>7.360843215892808</v>
      </c>
      <c r="AH12" s="7">
        <v>5</v>
      </c>
      <c r="AI12" s="8">
        <v>20.41269999999995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52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0.2636350757897719</v>
      </c>
      <c r="E17" s="6">
        <v>0.736364924210228</v>
      </c>
      <c r="F17" s="6">
        <v>0</v>
      </c>
      <c r="G17" s="19" t="s">
        <v>982</v>
      </c>
      <c r="H17" s="5">
        <v>291.3489333461217</v>
      </c>
      <c r="I17" s="4">
        <v>0.005585648148148148</v>
      </c>
      <c r="J17" s="5">
        <v>771.1332250558568</v>
      </c>
      <c r="K17" s="4">
        <v>0.003902777777777778</v>
      </c>
      <c r="L17" s="5">
        <v>271.0962946904313</v>
      </c>
      <c r="M17" s="4">
        <v>0.0007592592592592592</v>
      </c>
      <c r="N17" s="5">
        <v>81.53096887843571</v>
      </c>
      <c r="O17" s="4">
        <v>0.0001666666666666667</v>
      </c>
      <c r="P17" s="5">
        <v>0</v>
      </c>
      <c r="Q17" s="4">
        <v>0</v>
      </c>
      <c r="R17" s="5">
        <v>0</v>
      </c>
      <c r="S17" s="4">
        <v>0</v>
      </c>
      <c r="T17" s="30">
        <v>1415.109421970845</v>
      </c>
    </row>
    <row r="18" spans="1:20">
      <c r="A18" s="10"/>
      <c r="B18" s="10" t="s">
        <v>1001</v>
      </c>
      <c r="C18" s="10"/>
      <c r="D18" s="6">
        <v>0.3347078060571591</v>
      </c>
      <c r="E18" s="6">
        <v>0.630740793402531</v>
      </c>
      <c r="F18" s="6">
        <v>0.03455140054030997</v>
      </c>
      <c r="G18" s="19" t="s">
        <v>983</v>
      </c>
      <c r="H18" s="5">
        <v>285.4156174458342</v>
      </c>
      <c r="I18" s="4">
        <v>0.005696759259259259</v>
      </c>
      <c r="J18" s="5">
        <v>780.2484083710799</v>
      </c>
      <c r="K18" s="4">
        <v>0.003946759259259259</v>
      </c>
      <c r="L18" s="5">
        <v>235.8494736875116</v>
      </c>
      <c r="M18" s="4">
        <v>0.0006550925925925926</v>
      </c>
      <c r="N18" s="5">
        <v>55.37721135262836</v>
      </c>
      <c r="O18" s="4">
        <v>0.0001180555555555556</v>
      </c>
      <c r="P18" s="5">
        <v>0</v>
      </c>
      <c r="Q18" s="4">
        <v>0</v>
      </c>
      <c r="R18" s="5">
        <v>0</v>
      </c>
      <c r="S18" s="4">
        <v>0</v>
      </c>
      <c r="T18" s="30">
        <v>1356.890710857054</v>
      </c>
    </row>
    <row r="19" spans="1:20">
      <c r="A19" s="10"/>
      <c r="B19" s="10" t="s">
        <v>1002</v>
      </c>
      <c r="C19" s="10"/>
      <c r="D19" s="6">
        <v>0.54538120209762</v>
      </c>
      <c r="E19" s="6">
        <v>0.45461879790238</v>
      </c>
      <c r="F19" s="6">
        <v>0</v>
      </c>
      <c r="G19" s="19" t="s">
        <v>984</v>
      </c>
      <c r="H19" s="5">
        <v>305.3607820268949</v>
      </c>
      <c r="I19" s="4">
        <v>0.005335648148148148</v>
      </c>
      <c r="J19" s="5">
        <v>903.417757499285</v>
      </c>
      <c r="K19" s="4">
        <v>0.004377314814814815</v>
      </c>
      <c r="L19" s="5">
        <v>207.8889002661717</v>
      </c>
      <c r="M19" s="4">
        <v>0.0005949074074074074</v>
      </c>
      <c r="N19" s="5">
        <v>42.69382699242442</v>
      </c>
      <c r="O19" s="4">
        <v>8.564814814814814e-05</v>
      </c>
      <c r="P19" s="5">
        <v>13.53676917382427</v>
      </c>
      <c r="Q19" s="4">
        <v>2.314814814814815e-05</v>
      </c>
      <c r="R19" s="5">
        <v>0</v>
      </c>
      <c r="S19" s="4">
        <v>0</v>
      </c>
      <c r="T19" s="30">
        <v>1472.8980359586</v>
      </c>
    </row>
    <row r="20" spans="1:20">
      <c r="A20" s="10"/>
      <c r="B20" s="10" t="s">
        <v>1003</v>
      </c>
      <c r="C20" s="10"/>
      <c r="D20" s="6">
        <v>1</v>
      </c>
      <c r="E20" s="6">
        <v>0</v>
      </c>
      <c r="F20" s="6">
        <v>0</v>
      </c>
      <c r="G20" s="19" t="s">
        <v>985</v>
      </c>
      <c r="H20" s="5">
        <v>4.212011034275747</v>
      </c>
      <c r="I20" s="4">
        <v>4.398148148148148e-05</v>
      </c>
      <c r="J20" s="5">
        <v>53.19264730428131</v>
      </c>
      <c r="K20" s="4">
        <v>0.0002430555555555555</v>
      </c>
      <c r="L20" s="5">
        <v>23.35743835011363</v>
      </c>
      <c r="M20" s="4">
        <v>6.481481481481482e-05</v>
      </c>
      <c r="N20" s="5">
        <v>3.099424790481862</v>
      </c>
      <c r="O20" s="4">
        <v>6.944444444444445e-06</v>
      </c>
      <c r="P20" s="5">
        <v>0</v>
      </c>
      <c r="Q20" s="4">
        <v>0</v>
      </c>
      <c r="R20" s="5">
        <v>0</v>
      </c>
      <c r="S20" s="4">
        <v>0</v>
      </c>
      <c r="T20" s="30">
        <v>83.86152147915254</v>
      </c>
    </row>
    <row r="21" spans="1:20">
      <c r="A21" s="10" t="s">
        <v>1004</v>
      </c>
      <c r="B21" s="10" t="s">
        <v>1005</v>
      </c>
      <c r="C21" s="10"/>
      <c r="D21" s="6">
        <v>0.3324246554596396</v>
      </c>
      <c r="E21" s="6">
        <v>0.6675753445403605</v>
      </c>
      <c r="F21" s="6">
        <v>0</v>
      </c>
      <c r="G21" s="19" t="s">
        <v>986</v>
      </c>
      <c r="H21" s="5">
        <v>328.2380837189603</v>
      </c>
      <c r="I21" s="4">
        <v>0.005726851851851852</v>
      </c>
      <c r="J21" s="5">
        <v>766.3031050328591</v>
      </c>
      <c r="K21" s="4">
        <v>0.003770833333333334</v>
      </c>
      <c r="L21" s="5">
        <v>263.3442768449322</v>
      </c>
      <c r="M21" s="4">
        <v>0.0007361111111111111</v>
      </c>
      <c r="N21" s="5">
        <v>86.89836116334391</v>
      </c>
      <c r="O21" s="4">
        <v>0.0001759259259259259</v>
      </c>
      <c r="P21" s="5">
        <v>4.004341237290646</v>
      </c>
      <c r="Q21" s="4">
        <v>6.944444444444445e-06</v>
      </c>
      <c r="R21" s="5">
        <v>0</v>
      </c>
      <c r="S21" s="4">
        <v>0</v>
      </c>
      <c r="T21" s="30">
        <v>1448.788167997386</v>
      </c>
    </row>
    <row r="22" spans="1:20">
      <c r="A22" s="10"/>
      <c r="B22" s="10" t="s">
        <v>1006</v>
      </c>
      <c r="C22" s="10"/>
      <c r="D22" s="6">
        <v>0.3247549019607843</v>
      </c>
      <c r="E22" s="6">
        <v>0.6686580882352942</v>
      </c>
      <c r="F22" s="6">
        <v>0.006587009803921569</v>
      </c>
      <c r="G22" s="19" t="s">
        <v>983</v>
      </c>
      <c r="H22" s="5">
        <v>323.4247443605773</v>
      </c>
      <c r="I22" s="4">
        <v>0.006011574074074074</v>
      </c>
      <c r="J22" s="5">
        <v>730.9563955517006</v>
      </c>
      <c r="K22" s="4">
        <v>0.003557870370370371</v>
      </c>
      <c r="L22" s="5">
        <v>259.9349639170687</v>
      </c>
      <c r="M22" s="4">
        <v>0.0007337962962962963</v>
      </c>
      <c r="N22" s="5">
        <v>52.20322411294092</v>
      </c>
      <c r="O22" s="4">
        <v>0.0001134259259259259</v>
      </c>
      <c r="P22" s="5">
        <v>0</v>
      </c>
      <c r="Q22" s="4">
        <v>0</v>
      </c>
      <c r="R22" s="5">
        <v>0</v>
      </c>
      <c r="S22" s="4">
        <v>0</v>
      </c>
      <c r="T22" s="30">
        <v>1366.519327942287</v>
      </c>
    </row>
    <row r="23" spans="1:20">
      <c r="A23" s="10"/>
      <c r="B23" s="10" t="s">
        <v>1007</v>
      </c>
      <c r="C23" s="10"/>
      <c r="D23" s="6">
        <v>0.6595330739299611</v>
      </c>
      <c r="E23" s="6">
        <v>0.3404669260700389</v>
      </c>
      <c r="F23" s="6">
        <v>0</v>
      </c>
      <c r="G23" s="19" t="s">
        <v>984</v>
      </c>
      <c r="H23" s="5">
        <v>339.2137651682851</v>
      </c>
      <c r="I23" s="4">
        <v>0.005275462962962963</v>
      </c>
      <c r="J23" s="5">
        <v>852.5536753603774</v>
      </c>
      <c r="K23" s="4">
        <v>0.004305555555555556</v>
      </c>
      <c r="L23" s="5">
        <v>227.2838921912589</v>
      </c>
      <c r="M23" s="4">
        <v>0.0006180555555555555</v>
      </c>
      <c r="N23" s="5">
        <v>107.4498485772392</v>
      </c>
      <c r="O23" s="4">
        <v>0.0002175925925925926</v>
      </c>
      <c r="P23" s="5">
        <v>0</v>
      </c>
      <c r="Q23" s="4">
        <v>0</v>
      </c>
      <c r="R23" s="5">
        <v>0</v>
      </c>
      <c r="S23" s="4">
        <v>0</v>
      </c>
      <c r="T23" s="30">
        <v>1526.501181297161</v>
      </c>
    </row>
    <row r="24" spans="1:20">
      <c r="A24" s="10"/>
      <c r="B24" s="10" t="s">
        <v>1008</v>
      </c>
      <c r="C24" s="10"/>
      <c r="D24" s="6">
        <v>0.3596872284969592</v>
      </c>
      <c r="E24" s="6">
        <v>0.6403127715030409</v>
      </c>
      <c r="F24" s="6">
        <v>0</v>
      </c>
      <c r="G24" s="19" t="s">
        <v>985</v>
      </c>
      <c r="H24" s="5">
        <v>53.35422161299721</v>
      </c>
      <c r="I24" s="4">
        <v>0.001064814814814815</v>
      </c>
      <c r="J24" s="5">
        <v>140.9947598264807</v>
      </c>
      <c r="K24" s="4">
        <v>0.0007754629629629629</v>
      </c>
      <c r="L24" s="5">
        <v>58.8147836217413</v>
      </c>
      <c r="M24" s="4">
        <v>0.0001527777777777778</v>
      </c>
      <c r="N24" s="5">
        <v>20.03146284827926</v>
      </c>
      <c r="O24" s="4">
        <v>4.398148148148148e-05</v>
      </c>
      <c r="P24" s="5">
        <v>0</v>
      </c>
      <c r="Q24" s="4">
        <v>0</v>
      </c>
      <c r="R24" s="5">
        <v>0</v>
      </c>
      <c r="S24" s="4">
        <v>0</v>
      </c>
      <c r="T24" s="30">
        <v>273.1952279094985</v>
      </c>
    </row>
    <row r="25" spans="1:20">
      <c r="H25" s="31">
        <v>1930.568158713947</v>
      </c>
      <c r="I25" s="32">
        <v>0.03474074074074074</v>
      </c>
      <c r="J25" s="31">
        <v>4998.79997400192</v>
      </c>
      <c r="K25" s="32">
        <v>0.02487962962962963</v>
      </c>
      <c r="L25" s="31">
        <v>1547.570023569229</v>
      </c>
      <c r="M25" s="32">
        <v>0.004314814814814815</v>
      </c>
      <c r="N25" s="31">
        <v>449.2843287157737</v>
      </c>
      <c r="O25" s="32">
        <v>0.0009282407407407408</v>
      </c>
      <c r="P25" s="31">
        <v>17.54111041111491</v>
      </c>
      <c r="Q25" s="32">
        <v>3.009259259259259e-05</v>
      </c>
      <c r="R25" s="31">
        <v>0</v>
      </c>
      <c r="S25" s="32">
        <v>0</v>
      </c>
      <c r="T25" s="33">
        <v>8943.763595411985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0.5271715248278893</v>
      </c>
      <c r="I27" s="20">
        <v>0.3945363995898638</v>
      </c>
      <c r="J27" s="20">
        <v>0.06562179581075143</v>
      </c>
      <c r="K27" s="20">
        <v>0.01193789365753625</v>
      </c>
      <c r="L27" s="20">
        <v>0.0007323861139592793</v>
      </c>
      <c r="M27" s="20">
        <v>0</v>
      </c>
      <c r="N27" s="19" t="s">
        <v>982</v>
      </c>
      <c r="O27" s="20">
        <v>0.5363414092020449</v>
      </c>
      <c r="P27" s="20">
        <v>0.374749944432096</v>
      </c>
      <c r="Q27" s="20">
        <v>0.07290509002000445</v>
      </c>
      <c r="R27" s="20">
        <v>0.01600355634585464</v>
      </c>
      <c r="S27" s="20">
        <v>0</v>
      </c>
      <c r="T27" s="20">
        <v>0</v>
      </c>
    </row>
    <row r="28" spans="1:20">
      <c r="A28" s="34">
        <v>0.03474074074074074</v>
      </c>
      <c r="B28" s="34">
        <v>0.02487962962962963</v>
      </c>
      <c r="C28" s="34">
        <v>0.004314814814814815</v>
      </c>
      <c r="D28" s="34">
        <v>0.0009282407407407408</v>
      </c>
      <c r="E28" s="34">
        <v>3.009259259259259e-05</v>
      </c>
      <c r="F28" s="34">
        <v>0</v>
      </c>
      <c r="G28" s="19" t="s">
        <v>83</v>
      </c>
      <c r="H28" s="20">
        <v>0.5431154381084841</v>
      </c>
      <c r="I28" s="20">
        <v>0.3728094575799722</v>
      </c>
      <c r="J28" s="20">
        <v>0.06731571627260083</v>
      </c>
      <c r="K28" s="20">
        <v>0.01655076495132128</v>
      </c>
      <c r="L28" s="20">
        <v>0.0002086230876216968</v>
      </c>
      <c r="M28" s="20">
        <v>0</v>
      </c>
      <c r="N28" s="19" t="s">
        <v>983</v>
      </c>
      <c r="O28" s="20">
        <v>0.5468888888888889</v>
      </c>
      <c r="P28" s="20">
        <v>0.3788888888888889</v>
      </c>
      <c r="Q28" s="20">
        <v>0.06288888888888888</v>
      </c>
      <c r="R28" s="20">
        <v>0.01133333333333333</v>
      </c>
      <c r="S28" s="20">
        <v>0</v>
      </c>
      <c r="T28" s="20">
        <v>0</v>
      </c>
    </row>
    <row r="29" spans="1:20">
      <c r="N29" s="19" t="s">
        <v>984</v>
      </c>
      <c r="O29" s="20">
        <v>0.5122222222222222</v>
      </c>
      <c r="P29" s="20">
        <v>0.4202222222222222</v>
      </c>
      <c r="Q29" s="20">
        <v>0.05711111111111111</v>
      </c>
      <c r="R29" s="20">
        <v>0.008222222222222223</v>
      </c>
      <c r="S29" s="20">
        <v>0.002222222222222222</v>
      </c>
      <c r="T29" s="20">
        <v>0</v>
      </c>
    </row>
    <row r="30" spans="1:20">
      <c r="N30" s="19" t="s">
        <v>985</v>
      </c>
      <c r="O30" s="20">
        <v>0.1225806451612903</v>
      </c>
      <c r="P30" s="20">
        <v>0.6774193548387096</v>
      </c>
      <c r="Q30" s="20">
        <v>0.1806451612903226</v>
      </c>
      <c r="R30" s="20">
        <v>0.01935483870967742</v>
      </c>
      <c r="S30" s="20">
        <v>0</v>
      </c>
      <c r="T30" s="20">
        <v>0</v>
      </c>
    </row>
    <row r="31" spans="1:20">
      <c r="N31" s="19" t="s">
        <v>986</v>
      </c>
      <c r="O31" s="20">
        <v>0.5497777777777778</v>
      </c>
      <c r="P31" s="20">
        <v>0.362</v>
      </c>
      <c r="Q31" s="20">
        <v>0.07066666666666667</v>
      </c>
      <c r="R31" s="20">
        <v>0.01688888888888889</v>
      </c>
      <c r="S31" s="20">
        <v>0.0006666666666666666</v>
      </c>
      <c r="T31" s="20">
        <v>0</v>
      </c>
    </row>
    <row r="32" spans="1:20">
      <c r="N32" s="19" t="s">
        <v>983</v>
      </c>
      <c r="O32" s="20">
        <v>0.5771111111111111</v>
      </c>
      <c r="P32" s="20">
        <v>0.3415555555555556</v>
      </c>
      <c r="Q32" s="20">
        <v>0.07044444444444445</v>
      </c>
      <c r="R32" s="20">
        <v>0.01088888888888889</v>
      </c>
      <c r="S32" s="20">
        <v>0</v>
      </c>
      <c r="T32" s="20">
        <v>0</v>
      </c>
    </row>
    <row r="33" spans="14:20">
      <c r="N33" s="19" t="s">
        <v>984</v>
      </c>
      <c r="O33" s="20">
        <v>0.5064444444444445</v>
      </c>
      <c r="P33" s="20">
        <v>0.4133333333333333</v>
      </c>
      <c r="Q33" s="20">
        <v>0.05933333333333334</v>
      </c>
      <c r="R33" s="20">
        <v>0.02088888888888889</v>
      </c>
      <c r="S33" s="20">
        <v>0</v>
      </c>
      <c r="T33" s="20">
        <v>0</v>
      </c>
    </row>
    <row r="34" spans="14:20">
      <c r="N34" s="19" t="s">
        <v>985</v>
      </c>
      <c r="O34" s="20">
        <v>0.5227272727272727</v>
      </c>
      <c r="P34" s="20">
        <v>0.3806818181818182</v>
      </c>
      <c r="Q34" s="20">
        <v>0.075</v>
      </c>
      <c r="R34" s="20">
        <v>0.02159090909090909</v>
      </c>
      <c r="S34" s="20">
        <v>0</v>
      </c>
      <c r="T34" s="20">
        <v>0</v>
      </c>
    </row>
    <row r="49" spans="1:3">
      <c r="A49" s="19" t="s">
        <v>982</v>
      </c>
      <c r="B49" s="19">
        <v>94.34062813138971</v>
      </c>
      <c r="C49" s="19">
        <v>5.082803480355785</v>
      </c>
    </row>
    <row r="50" spans="1:3">
      <c r="A50" s="19" t="s">
        <v>983</v>
      </c>
      <c r="B50" s="19">
        <v>90.4593807238036</v>
      </c>
      <c r="C50" s="19">
        <v>3.471866871208715</v>
      </c>
    </row>
    <row r="51" spans="1:3">
      <c r="A51" s="19" t="s">
        <v>984</v>
      </c>
      <c r="B51" s="19">
        <v>98.18522923198847</v>
      </c>
      <c r="C51" s="19">
        <v>3.388934805632931</v>
      </c>
    </row>
    <row r="52" spans="1:3">
      <c r="A52" s="19" t="s">
        <v>985</v>
      </c>
      <c r="B52" s="19">
        <v>161.3702056928225</v>
      </c>
      <c r="C52" s="19">
        <v>0</v>
      </c>
    </row>
    <row r="53" spans="1:3">
      <c r="A53" s="19" t="s">
        <v>986</v>
      </c>
      <c r="B53" s="19">
        <v>96.58587786649241</v>
      </c>
      <c r="C53" s="19">
        <v>5.410860555737128</v>
      </c>
    </row>
    <row r="54" spans="1:3">
      <c r="A54" s="19" t="s">
        <v>983</v>
      </c>
      <c r="B54" s="19">
        <v>91.08886642867134</v>
      </c>
      <c r="C54" s="19">
        <v>3.207562222576022</v>
      </c>
    </row>
    <row r="55" spans="1:3">
      <c r="A55" s="19" t="s">
        <v>984</v>
      </c>
      <c r="B55" s="19">
        <v>101.7512207520351</v>
      </c>
      <c r="C55" s="19">
        <v>6.811228523922137</v>
      </c>
    </row>
    <row r="56" spans="1:3">
      <c r="A56" s="19" t="s">
        <v>985</v>
      </c>
      <c r="B56" s="19">
        <v>92.86767467204589</v>
      </c>
      <c r="C56" s="19">
        <v>6.828907789186093</v>
      </c>
    </row>
    <row r="71" spans="1:29">
      <c r="A71" t="s">
        <v>85</v>
      </c>
      <c r="F71" t="s">
        <v>1015</v>
      </c>
      <c r="M71" t="s">
        <v>1020</v>
      </c>
      <c r="T71" t="s">
        <v>1016</v>
      </c>
      <c r="AC71" t="s">
        <v>1017</v>
      </c>
    </row>
    <row r="72" spans="1:29" ht="377" customHeight="1"/>
    <row r="73" spans="1:29">
      <c r="A73" t="s">
        <v>86</v>
      </c>
      <c r="F73" t="s">
        <v>1018</v>
      </c>
      <c r="M73" t="s">
        <v>1021</v>
      </c>
      <c r="T73" t="s">
        <v>1019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987</v>
      </c>
      <c r="B3" s="12" t="s">
        <v>49</v>
      </c>
      <c r="C3" s="12" t="s">
        <v>50</v>
      </c>
      <c r="D3" s="4">
        <v>0.0753125</v>
      </c>
      <c r="E3" s="5">
        <v>9799.068485091564</v>
      </c>
      <c r="F3" s="6">
        <v>0.06201402824105741</v>
      </c>
      <c r="G3" s="5">
        <v>607.6797097705239</v>
      </c>
      <c r="H3" s="7">
        <v>7</v>
      </c>
      <c r="I3" s="7">
        <v>21</v>
      </c>
      <c r="J3" s="7">
        <v>40</v>
      </c>
      <c r="K3" s="5">
        <v>98.90308219500258</v>
      </c>
      <c r="L3" s="5">
        <v>327.3227099823178</v>
      </c>
      <c r="M3" s="5">
        <v>607.6797097705205</v>
      </c>
      <c r="N3" s="5">
        <v>104.8589458008728</v>
      </c>
      <c r="O3" s="5">
        <v>6.29208392929088</v>
      </c>
      <c r="P3" s="5">
        <v>27.90272511170506</v>
      </c>
      <c r="Q3" s="7">
        <v>623</v>
      </c>
      <c r="R3" s="7">
        <v>26</v>
      </c>
      <c r="S3" s="7">
        <v>69</v>
      </c>
      <c r="T3" s="7">
        <v>196</v>
      </c>
      <c r="U3" s="5">
        <v>3.846822112496033</v>
      </c>
      <c r="V3" s="7">
        <v>29</v>
      </c>
      <c r="W3" s="7">
        <v>84</v>
      </c>
      <c r="X3" s="7">
        <v>209</v>
      </c>
      <c r="Y3" s="5">
        <v>-4.808991913603955</v>
      </c>
      <c r="Z3" s="7">
        <v>930</v>
      </c>
      <c r="AA3" s="7">
        <v>608</v>
      </c>
      <c r="AB3" s="7">
        <v>286</v>
      </c>
      <c r="AC3" s="7">
        <v>155</v>
      </c>
      <c r="AD3" s="7">
        <v>56</v>
      </c>
      <c r="AE3" s="7">
        <v>64</v>
      </c>
      <c r="AF3" s="5">
        <v>782.6995475642567</v>
      </c>
      <c r="AG3" s="5">
        <v>8.375597084689746</v>
      </c>
      <c r="AH3" s="7">
        <v>184</v>
      </c>
      <c r="AI3" s="8">
        <v>746.5090500000334</v>
      </c>
    </row>
    <row r="4" spans="1:35">
      <c r="A4" s="22" t="s">
        <v>988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989</v>
      </c>
      <c r="D5" s="4">
        <v>0.01041666666666667</v>
      </c>
      <c r="E5" s="5">
        <v>1683.09104580431</v>
      </c>
      <c r="F5" s="6">
        <v>0.1101435422467829</v>
      </c>
      <c r="G5" s="5">
        <v>185.3816097087291</v>
      </c>
      <c r="H5" s="7">
        <v>3</v>
      </c>
      <c r="I5" s="7">
        <v>8</v>
      </c>
      <c r="J5" s="7">
        <v>10</v>
      </c>
      <c r="K5" s="5">
        <v>51.64570635204456</v>
      </c>
      <c r="L5" s="5">
        <v>128.0197190462689</v>
      </c>
      <c r="M5" s="5">
        <v>185.3816097087289</v>
      </c>
      <c r="N5" s="5">
        <v>112.2060697202873</v>
      </c>
      <c r="O5" s="5">
        <v>6.735258543345941</v>
      </c>
      <c r="P5" s="5">
        <v>27.90272511170506</v>
      </c>
      <c r="Q5" s="7">
        <v>130</v>
      </c>
      <c r="R5" s="7">
        <v>5</v>
      </c>
      <c r="S5" s="7">
        <v>15</v>
      </c>
      <c r="T5" s="7">
        <v>40</v>
      </c>
      <c r="U5" s="5">
        <v>3.700306032362128</v>
      </c>
      <c r="V5" s="7">
        <v>7</v>
      </c>
      <c r="W5" s="7">
        <v>13</v>
      </c>
      <c r="X5" s="7">
        <v>25</v>
      </c>
      <c r="Y5" s="5">
        <v>-4.808991913603955</v>
      </c>
      <c r="Z5" s="7">
        <v>162</v>
      </c>
      <c r="AA5" s="7">
        <v>115</v>
      </c>
      <c r="AB5" s="7">
        <v>55</v>
      </c>
      <c r="AC5" s="7">
        <v>31</v>
      </c>
      <c r="AD5" s="7">
        <v>14</v>
      </c>
      <c r="AE5" s="7">
        <v>15</v>
      </c>
      <c r="AF5" s="5">
        <v>214.6536374056067</v>
      </c>
      <c r="AG5" s="5">
        <v>14.31024249370711</v>
      </c>
      <c r="AH5" s="7">
        <v>33</v>
      </c>
      <c r="AI5" s="8">
        <v>130.7621000000064</v>
      </c>
    </row>
    <row r="6" spans="1:35">
      <c r="A6" s="10"/>
      <c r="B6" s="12" t="s">
        <v>989</v>
      </c>
      <c r="C6" s="12" t="s">
        <v>990</v>
      </c>
      <c r="D6" s="4">
        <v>0.01041666666666667</v>
      </c>
      <c r="E6" s="5">
        <v>1634.672897210308</v>
      </c>
      <c r="F6" s="6">
        <v>0.05476237712477261</v>
      </c>
      <c r="G6" s="5">
        <v>89.51857367267553</v>
      </c>
      <c r="H6" s="7">
        <v>0</v>
      </c>
      <c r="I6" s="7">
        <v>3</v>
      </c>
      <c r="J6" s="7">
        <v>5</v>
      </c>
      <c r="K6" s="5">
        <v>0</v>
      </c>
      <c r="L6" s="5">
        <v>44.60297324264639</v>
      </c>
      <c r="M6" s="5">
        <v>89.51857367267576</v>
      </c>
      <c r="N6" s="5">
        <v>108.9781931473538</v>
      </c>
      <c r="O6" s="5">
        <v>6.539553507327811</v>
      </c>
      <c r="P6" s="5">
        <v>23.54364347272334</v>
      </c>
      <c r="Q6" s="7">
        <v>93</v>
      </c>
      <c r="R6" s="7">
        <v>4</v>
      </c>
      <c r="S6" s="7">
        <v>11</v>
      </c>
      <c r="T6" s="7">
        <v>31</v>
      </c>
      <c r="U6" s="5">
        <v>3.528236626327335</v>
      </c>
      <c r="V6" s="7">
        <v>1</v>
      </c>
      <c r="W6" s="7">
        <v>7</v>
      </c>
      <c r="X6" s="7">
        <v>23</v>
      </c>
      <c r="Y6" s="5">
        <v>-3.073549499541646</v>
      </c>
      <c r="Z6" s="7">
        <v>158</v>
      </c>
      <c r="AA6" s="7">
        <v>104</v>
      </c>
      <c r="AB6" s="7">
        <v>51</v>
      </c>
      <c r="AC6" s="7">
        <v>23</v>
      </c>
      <c r="AD6" s="7">
        <v>9</v>
      </c>
      <c r="AE6" s="7">
        <v>5</v>
      </c>
      <c r="AF6" s="5">
        <v>109.087634336677</v>
      </c>
      <c r="AG6" s="5">
        <v>7.272508955778464</v>
      </c>
      <c r="AH6" s="7">
        <v>22</v>
      </c>
      <c r="AI6" s="8">
        <v>124.4873000000051</v>
      </c>
    </row>
    <row r="7" spans="1:35">
      <c r="A7" s="10"/>
      <c r="B7" s="12" t="s">
        <v>990</v>
      </c>
      <c r="C7" s="12" t="s">
        <v>991</v>
      </c>
      <c r="D7" s="4">
        <v>0.01041666666666667</v>
      </c>
      <c r="E7" s="5">
        <v>1561.079432976546</v>
      </c>
      <c r="F7" s="6">
        <v>0.06072239918676674</v>
      </c>
      <c r="G7" s="5">
        <v>94.7924884914533</v>
      </c>
      <c r="H7" s="7">
        <v>2</v>
      </c>
      <c r="I7" s="7">
        <v>3</v>
      </c>
      <c r="J7" s="7">
        <v>8</v>
      </c>
      <c r="K7" s="5">
        <v>27.36955023991231</v>
      </c>
      <c r="L7" s="5">
        <v>50.67766179085902</v>
      </c>
      <c r="M7" s="5">
        <v>94.79248849145188</v>
      </c>
      <c r="N7" s="5">
        <v>104.0719621984364</v>
      </c>
      <c r="O7" s="5">
        <v>6.248122010601483</v>
      </c>
      <c r="P7" s="5">
        <v>27.12733502980511</v>
      </c>
      <c r="Q7" s="7">
        <v>106</v>
      </c>
      <c r="R7" s="7">
        <v>5</v>
      </c>
      <c r="S7" s="7">
        <v>17</v>
      </c>
      <c r="T7" s="7">
        <v>38</v>
      </c>
      <c r="U7" s="5">
        <v>3.443176191985406</v>
      </c>
      <c r="V7" s="7">
        <v>2</v>
      </c>
      <c r="W7" s="7">
        <v>13</v>
      </c>
      <c r="X7" s="7">
        <v>40</v>
      </c>
      <c r="Y7" s="5">
        <v>-4.156828287004608</v>
      </c>
      <c r="Z7" s="7">
        <v>138</v>
      </c>
      <c r="AA7" s="7">
        <v>87</v>
      </c>
      <c r="AB7" s="7">
        <v>51</v>
      </c>
      <c r="AC7" s="7">
        <v>26</v>
      </c>
      <c r="AD7" s="7">
        <v>8</v>
      </c>
      <c r="AE7" s="7">
        <v>12</v>
      </c>
      <c r="AF7" s="5">
        <v>132.9358967906674</v>
      </c>
      <c r="AG7" s="5">
        <v>8.862393119377824</v>
      </c>
      <c r="AH7" s="7">
        <v>34</v>
      </c>
      <c r="AI7" s="8">
        <v>120.8011000000063</v>
      </c>
    </row>
    <row r="8" spans="1:35">
      <c r="A8" s="10"/>
      <c r="B8" s="12" t="s">
        <v>991</v>
      </c>
      <c r="C8" s="12" t="s">
        <v>82</v>
      </c>
      <c r="D8" s="4">
        <v>0.0003587962962962963</v>
      </c>
      <c r="E8" s="5">
        <v>90.04862038721876</v>
      </c>
      <c r="F8" s="6">
        <v>0.1256376790535073</v>
      </c>
      <c r="G8" s="5">
        <v>11.3134996674205</v>
      </c>
      <c r="H8" s="7">
        <v>0</v>
      </c>
      <c r="I8" s="7">
        <v>1</v>
      </c>
      <c r="J8" s="7">
        <v>1</v>
      </c>
      <c r="K8" s="5">
        <v>0</v>
      </c>
      <c r="L8" s="5">
        <v>9.115849275553046</v>
      </c>
      <c r="M8" s="5">
        <v>11.31349966742073</v>
      </c>
      <c r="N8" s="5">
        <v>174.2876523623589</v>
      </c>
      <c r="O8" s="5">
        <v>10.51709525570691</v>
      </c>
      <c r="P8" s="5">
        <v>23.78087930561187</v>
      </c>
      <c r="Q8" s="7">
        <v>18</v>
      </c>
      <c r="R8" s="7">
        <v>1</v>
      </c>
      <c r="S8" s="7">
        <v>2</v>
      </c>
      <c r="T8" s="7">
        <v>4</v>
      </c>
      <c r="U8" s="5">
        <v>3.846822112496033</v>
      </c>
      <c r="V8" s="7">
        <v>3</v>
      </c>
      <c r="W8" s="7">
        <v>5</v>
      </c>
      <c r="X8" s="7">
        <v>6</v>
      </c>
      <c r="Y8" s="5">
        <v>-3.338484359374676</v>
      </c>
      <c r="Z8" s="7">
        <v>14</v>
      </c>
      <c r="AA8" s="7">
        <v>7</v>
      </c>
      <c r="AB8" s="7">
        <v>2</v>
      </c>
      <c r="AC8" s="7">
        <v>8</v>
      </c>
      <c r="AD8" s="7">
        <v>2</v>
      </c>
      <c r="AE8" s="7">
        <v>2</v>
      </c>
      <c r="AF8" s="5">
        <v>18.38183825061878</v>
      </c>
      <c r="AG8" s="5">
        <v>35.57775145281055</v>
      </c>
      <c r="AH8" s="7">
        <v>6</v>
      </c>
      <c r="AI8" s="8">
        <v>5.563600000000004</v>
      </c>
    </row>
    <row r="9" spans="1:35">
      <c r="A9" s="10" t="s">
        <v>83</v>
      </c>
      <c r="B9" s="12" t="s">
        <v>84</v>
      </c>
      <c r="C9" s="12" t="s">
        <v>992</v>
      </c>
      <c r="D9" s="4">
        <v>0.01041666666666667</v>
      </c>
      <c r="E9" s="5">
        <v>1519.859081629052</v>
      </c>
      <c r="F9" s="6">
        <v>0.04387189477530789</v>
      </c>
      <c r="G9" s="5">
        <v>66.67909770252584</v>
      </c>
      <c r="H9" s="7">
        <v>0</v>
      </c>
      <c r="I9" s="7">
        <v>2</v>
      </c>
      <c r="J9" s="7">
        <v>4</v>
      </c>
      <c r="K9" s="5">
        <v>0</v>
      </c>
      <c r="L9" s="5">
        <v>32.68072811534057</v>
      </c>
      <c r="M9" s="5">
        <v>66.6790977025239</v>
      </c>
      <c r="N9" s="5">
        <v>101.3239387752701</v>
      </c>
      <c r="O9" s="5">
        <v>6.082770523294665</v>
      </c>
      <c r="P9" s="5">
        <v>22.70281021515538</v>
      </c>
      <c r="Q9" s="7">
        <v>84</v>
      </c>
      <c r="R9" s="7">
        <v>2</v>
      </c>
      <c r="S9" s="7">
        <v>5</v>
      </c>
      <c r="T9" s="7">
        <v>21</v>
      </c>
      <c r="U9" s="5">
        <v>3.429900319432069</v>
      </c>
      <c r="V9" s="7">
        <v>4</v>
      </c>
      <c r="W9" s="7">
        <v>13</v>
      </c>
      <c r="X9" s="7">
        <v>33</v>
      </c>
      <c r="Y9" s="5">
        <v>-3.536928815827827</v>
      </c>
      <c r="Z9" s="7">
        <v>147</v>
      </c>
      <c r="AA9" s="7">
        <v>85</v>
      </c>
      <c r="AB9" s="7">
        <v>42</v>
      </c>
      <c r="AC9" s="7">
        <v>19</v>
      </c>
      <c r="AD9" s="7">
        <v>10</v>
      </c>
      <c r="AE9" s="7">
        <v>7</v>
      </c>
      <c r="AF9" s="5">
        <v>86.31219107626657</v>
      </c>
      <c r="AG9" s="5">
        <v>5.754146071751105</v>
      </c>
      <c r="AH9" s="7">
        <v>23</v>
      </c>
      <c r="AI9" s="8">
        <v>119.8830500000057</v>
      </c>
    </row>
    <row r="10" spans="1:35">
      <c r="A10" s="10"/>
      <c r="B10" s="12" t="s">
        <v>992</v>
      </c>
      <c r="C10" s="12" t="s">
        <v>993</v>
      </c>
      <c r="D10" s="4">
        <v>0.01041666666666667</v>
      </c>
      <c r="E10" s="5">
        <v>1504.840557605543</v>
      </c>
      <c r="F10" s="6">
        <v>0.0634011318454993</v>
      </c>
      <c r="G10" s="5">
        <v>95.4085945992037</v>
      </c>
      <c r="H10" s="7">
        <v>1</v>
      </c>
      <c r="I10" s="7">
        <v>2</v>
      </c>
      <c r="J10" s="7">
        <v>7</v>
      </c>
      <c r="K10" s="5">
        <v>9.944175027007077</v>
      </c>
      <c r="L10" s="5">
        <v>31.49168148188346</v>
      </c>
      <c r="M10" s="5">
        <v>95.40859459920557</v>
      </c>
      <c r="N10" s="5">
        <v>100.3227038403695</v>
      </c>
      <c r="O10" s="5">
        <v>6.021491708811601</v>
      </c>
      <c r="P10" s="5">
        <v>26.0500215518509</v>
      </c>
      <c r="Q10" s="7">
        <v>111</v>
      </c>
      <c r="R10" s="7">
        <v>6</v>
      </c>
      <c r="S10" s="7">
        <v>13</v>
      </c>
      <c r="T10" s="7">
        <v>32</v>
      </c>
      <c r="U10" s="5">
        <v>3.846450259877687</v>
      </c>
      <c r="V10" s="7">
        <v>9</v>
      </c>
      <c r="W10" s="7">
        <v>15</v>
      </c>
      <c r="X10" s="7">
        <v>34</v>
      </c>
      <c r="Y10" s="5">
        <v>-4.149750721148866</v>
      </c>
      <c r="Z10" s="7">
        <v>130</v>
      </c>
      <c r="AA10" s="7">
        <v>98</v>
      </c>
      <c r="AB10" s="7">
        <v>48</v>
      </c>
      <c r="AC10" s="7">
        <v>30</v>
      </c>
      <c r="AD10" s="7">
        <v>5</v>
      </c>
      <c r="AE10" s="7">
        <v>12</v>
      </c>
      <c r="AF10" s="5">
        <v>133.9573692178192</v>
      </c>
      <c r="AG10" s="5">
        <v>8.930491281187946</v>
      </c>
      <c r="AH10" s="7">
        <v>35</v>
      </c>
      <c r="AI10" s="8">
        <v>109.8930000000045</v>
      </c>
    </row>
    <row r="11" spans="1:35">
      <c r="A11" s="10"/>
      <c r="B11" s="12" t="s">
        <v>993</v>
      </c>
      <c r="C11" s="12" t="s">
        <v>994</v>
      </c>
      <c r="D11" s="4">
        <v>0.01041666666666667</v>
      </c>
      <c r="E11" s="5">
        <v>1484.752845410439</v>
      </c>
      <c r="F11" s="6">
        <v>0.04349939192112615</v>
      </c>
      <c r="G11" s="5">
        <v>64.58584592851594</v>
      </c>
      <c r="H11" s="7">
        <v>1</v>
      </c>
      <c r="I11" s="7">
        <v>2</v>
      </c>
      <c r="J11" s="7">
        <v>5</v>
      </c>
      <c r="K11" s="5">
        <v>9.943650576038635</v>
      </c>
      <c r="L11" s="5">
        <v>30.73409702976642</v>
      </c>
      <c r="M11" s="5">
        <v>45.58565565824938</v>
      </c>
      <c r="N11" s="5">
        <v>98.98352302736264</v>
      </c>
      <c r="O11" s="5">
        <v>5.943031372380566</v>
      </c>
      <c r="P11" s="5">
        <v>25.89048463327419</v>
      </c>
      <c r="Q11" s="7">
        <v>66</v>
      </c>
      <c r="R11" s="7">
        <v>3</v>
      </c>
      <c r="S11" s="7">
        <v>5</v>
      </c>
      <c r="T11" s="7">
        <v>27</v>
      </c>
      <c r="U11" s="5">
        <v>3.504020192624471</v>
      </c>
      <c r="V11" s="7">
        <v>3</v>
      </c>
      <c r="W11" s="7">
        <v>17</v>
      </c>
      <c r="X11" s="7">
        <v>38</v>
      </c>
      <c r="Y11" s="5">
        <v>-3.449434558325646</v>
      </c>
      <c r="Z11" s="7">
        <v>149</v>
      </c>
      <c r="AA11" s="7">
        <v>96</v>
      </c>
      <c r="AB11" s="7">
        <v>28</v>
      </c>
      <c r="AC11" s="7">
        <v>14</v>
      </c>
      <c r="AD11" s="7">
        <v>6</v>
      </c>
      <c r="AE11" s="7">
        <v>11</v>
      </c>
      <c r="AF11" s="5">
        <v>67.77190332795726</v>
      </c>
      <c r="AG11" s="5">
        <v>4.518126888530484</v>
      </c>
      <c r="AH11" s="7">
        <v>28</v>
      </c>
      <c r="AI11" s="8">
        <v>112.7661500000053</v>
      </c>
    </row>
    <row r="12" spans="1:35">
      <c r="A12" s="10"/>
      <c r="B12" s="12" t="s">
        <v>994</v>
      </c>
      <c r="C12" s="12" t="s">
        <v>50</v>
      </c>
      <c r="D12" s="4">
        <v>0.002037037037037037</v>
      </c>
      <c r="E12" s="5">
        <v>316.5368461213748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19.00019027026428</v>
      </c>
      <c r="N12" s="5">
        <v>107.9102884504687</v>
      </c>
      <c r="O12" s="5">
        <v>6.479998519439044</v>
      </c>
      <c r="P12" s="5">
        <v>17.60750589653409</v>
      </c>
      <c r="Q12" s="7">
        <v>15</v>
      </c>
      <c r="R12" s="7">
        <v>0</v>
      </c>
      <c r="S12" s="7">
        <v>1</v>
      </c>
      <c r="T12" s="7">
        <v>3</v>
      </c>
      <c r="U12" s="5">
        <v>2.531402727932262</v>
      </c>
      <c r="V12" s="7">
        <v>0</v>
      </c>
      <c r="W12" s="7">
        <v>1</v>
      </c>
      <c r="X12" s="7">
        <v>10</v>
      </c>
      <c r="Y12" s="5">
        <v>-2.510606644377109</v>
      </c>
      <c r="Z12" s="7">
        <v>32</v>
      </c>
      <c r="AA12" s="7">
        <v>16</v>
      </c>
      <c r="AB12" s="7">
        <v>9</v>
      </c>
      <c r="AC12" s="7">
        <v>4</v>
      </c>
      <c r="AD12" s="7">
        <v>2</v>
      </c>
      <c r="AE12" s="7">
        <v>0</v>
      </c>
      <c r="AF12" s="5">
        <v>19.59907715864392</v>
      </c>
      <c r="AG12" s="5">
        <v>6.681503576810429</v>
      </c>
      <c r="AH12" s="7">
        <v>3</v>
      </c>
      <c r="AI12" s="8">
        <v>22.35274999999997</v>
      </c>
    </row>
    <row r="13" spans="1:35">
      <c r="C13" t="s">
        <v>995</v>
      </c>
      <c r="D13" s="23">
        <v>0.06489583333333332</v>
      </c>
    </row>
    <row r="15" spans="1:35">
      <c r="A15" s="2"/>
      <c r="B15" s="2" t="s">
        <v>4</v>
      </c>
      <c r="C15" s="2" t="s">
        <v>5</v>
      </c>
      <c r="D15" s="2" t="s">
        <v>996</v>
      </c>
      <c r="E15" s="2" t="s">
        <v>997</v>
      </c>
      <c r="F15" s="2" t="s">
        <v>998</v>
      </c>
      <c r="H15" s="24" t="s">
        <v>1009</v>
      </c>
      <c r="I15" s="24"/>
      <c r="J15" s="25" t="s">
        <v>1010</v>
      </c>
      <c r="K15" s="25"/>
      <c r="L15" s="26" t="s">
        <v>1011</v>
      </c>
      <c r="M15" s="26"/>
      <c r="N15" s="27" t="s">
        <v>1012</v>
      </c>
      <c r="O15" s="27"/>
      <c r="P15" s="28" t="s">
        <v>1013</v>
      </c>
      <c r="Q15" s="28"/>
      <c r="R15" s="29" t="s">
        <v>1014</v>
      </c>
      <c r="S15" s="29"/>
      <c r="T15" s="2" t="s">
        <v>103</v>
      </c>
    </row>
    <row r="16" spans="1:35">
      <c r="A16" s="10" t="s">
        <v>55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999</v>
      </c>
      <c r="B17" s="10" t="s">
        <v>1000</v>
      </c>
      <c r="C17" s="10"/>
      <c r="D17" s="6">
        <v>0.2569156293222683</v>
      </c>
      <c r="E17" s="6">
        <v>0.6556016597510373</v>
      </c>
      <c r="F17" s="6">
        <v>0.08748271092669432</v>
      </c>
      <c r="G17" s="19" t="s">
        <v>982</v>
      </c>
      <c r="H17" s="5">
        <v>343.1735356526007</v>
      </c>
      <c r="I17" s="4">
        <v>0.005032407407407407</v>
      </c>
      <c r="J17" s="5">
        <v>819.2731955198282</v>
      </c>
      <c r="K17" s="4">
        <v>0.004081018518518519</v>
      </c>
      <c r="L17" s="5">
        <v>335.2627049231523</v>
      </c>
      <c r="M17" s="4">
        <v>0.0009490740740740741</v>
      </c>
      <c r="N17" s="5">
        <v>124.4304578345853</v>
      </c>
      <c r="O17" s="4">
        <v>0.0002546296296296296</v>
      </c>
      <c r="P17" s="5">
        <v>60.95115187414362</v>
      </c>
      <c r="Q17" s="4">
        <v>9.722222222222222e-05</v>
      </c>
      <c r="R17" s="5">
        <v>0</v>
      </c>
      <c r="S17" s="4">
        <v>0</v>
      </c>
      <c r="T17" s="30">
        <v>1683.09104580431</v>
      </c>
    </row>
    <row r="18" spans="1:20">
      <c r="A18" s="10"/>
      <c r="B18" s="10" t="s">
        <v>1001</v>
      </c>
      <c r="C18" s="10"/>
      <c r="D18" s="6">
        <v>0.404950495049505</v>
      </c>
      <c r="E18" s="6">
        <v>0.5608910891089109</v>
      </c>
      <c r="F18" s="6">
        <v>0.03415841584158416</v>
      </c>
      <c r="G18" s="19" t="s">
        <v>983</v>
      </c>
      <c r="H18" s="5">
        <v>353.7298338890041</v>
      </c>
      <c r="I18" s="4">
        <v>0.005120370370370371</v>
      </c>
      <c r="J18" s="5">
        <v>818.7703064258601</v>
      </c>
      <c r="K18" s="4">
        <v>0.004055555555555555</v>
      </c>
      <c r="L18" s="5">
        <v>365.8979743156015</v>
      </c>
      <c r="M18" s="4">
        <v>0.001041666666666667</v>
      </c>
      <c r="N18" s="5">
        <v>92.91785876422455</v>
      </c>
      <c r="O18" s="4">
        <v>0.0001921296296296296</v>
      </c>
      <c r="P18" s="5">
        <v>4.088289117784825</v>
      </c>
      <c r="Q18" s="4">
        <v>6.944444444444445e-06</v>
      </c>
      <c r="R18" s="5">
        <v>0</v>
      </c>
      <c r="S18" s="4">
        <v>0</v>
      </c>
      <c r="T18" s="30">
        <v>1635.404262512475</v>
      </c>
    </row>
    <row r="19" spans="1:20">
      <c r="A19" s="10"/>
      <c r="B19" s="10" t="s">
        <v>1002</v>
      </c>
      <c r="C19" s="10"/>
      <c r="D19" s="6">
        <v>0.6286847095328392</v>
      </c>
      <c r="E19" s="6">
        <v>0.3713152904671608</v>
      </c>
      <c r="F19" s="6">
        <v>0</v>
      </c>
      <c r="G19" s="19" t="s">
        <v>984</v>
      </c>
      <c r="H19" s="5">
        <v>393.290693184902</v>
      </c>
      <c r="I19" s="4">
        <v>0.005546296296296297</v>
      </c>
      <c r="J19" s="5">
        <v>700.5829646654424</v>
      </c>
      <c r="K19" s="4">
        <v>0.003636574074074074</v>
      </c>
      <c r="L19" s="5">
        <v>365.3284084641573</v>
      </c>
      <c r="M19" s="4">
        <v>0.001034722222222222</v>
      </c>
      <c r="N19" s="5">
        <v>72.12641651086869</v>
      </c>
      <c r="O19" s="4">
        <v>0.000150462962962963</v>
      </c>
      <c r="P19" s="5">
        <v>29.96731230511523</v>
      </c>
      <c r="Q19" s="4">
        <v>4.861111111111111e-05</v>
      </c>
      <c r="R19" s="5">
        <v>0</v>
      </c>
      <c r="S19" s="4">
        <v>0</v>
      </c>
      <c r="T19" s="30">
        <v>1561.295795130486</v>
      </c>
    </row>
    <row r="20" spans="1:20">
      <c r="A20" s="10"/>
      <c r="B20" s="10" t="s">
        <v>1003</v>
      </c>
      <c r="C20" s="10"/>
      <c r="D20" s="6">
        <v>1</v>
      </c>
      <c r="E20" s="6">
        <v>0</v>
      </c>
      <c r="F20" s="6">
        <v>0</v>
      </c>
      <c r="G20" s="19" t="s">
        <v>985</v>
      </c>
      <c r="H20" s="5">
        <v>5.66324197940321</v>
      </c>
      <c r="I20" s="4">
        <v>6.481481481481482e-05</v>
      </c>
      <c r="J20" s="5">
        <v>29.03460450184139</v>
      </c>
      <c r="K20" s="4">
        <v>0.000150462962962963</v>
      </c>
      <c r="L20" s="5">
        <v>44.95849831791747</v>
      </c>
      <c r="M20" s="4">
        <v>0.0001226851851851852</v>
      </c>
      <c r="N20" s="5">
        <v>7.278283612608902</v>
      </c>
      <c r="O20" s="4">
        <v>1.388888888888889e-05</v>
      </c>
      <c r="P20" s="5">
        <v>4.035216054811826</v>
      </c>
      <c r="Q20" s="4">
        <v>6.944444444444445e-06</v>
      </c>
      <c r="R20" s="5">
        <v>0</v>
      </c>
      <c r="S20" s="4">
        <v>0</v>
      </c>
      <c r="T20" s="30">
        <v>90.9698444665828</v>
      </c>
    </row>
    <row r="21" spans="1:20">
      <c r="A21" s="10" t="s">
        <v>1004</v>
      </c>
      <c r="B21" s="10" t="s">
        <v>1005</v>
      </c>
      <c r="C21" s="10"/>
      <c r="D21" s="6">
        <v>0.377051648848065</v>
      </c>
      <c r="E21" s="6">
        <v>0.5928324047583196</v>
      </c>
      <c r="F21" s="6">
        <v>0.03011594639361542</v>
      </c>
      <c r="G21" s="19" t="s">
        <v>986</v>
      </c>
      <c r="H21" s="5">
        <v>318.1731422677376</v>
      </c>
      <c r="I21" s="4">
        <v>0.005245370370370371</v>
      </c>
      <c r="J21" s="5">
        <v>864.3361833461213</v>
      </c>
      <c r="K21" s="4">
        <v>0.004266203703703703</v>
      </c>
      <c r="L21" s="5">
        <v>265.4473890564968</v>
      </c>
      <c r="M21" s="4">
        <v>0.0007569444444444444</v>
      </c>
      <c r="N21" s="5">
        <v>71.90236695869589</v>
      </c>
      <c r="O21" s="4">
        <v>0.0001481481481481481</v>
      </c>
      <c r="P21" s="5">
        <v>0</v>
      </c>
      <c r="Q21" s="4">
        <v>0</v>
      </c>
      <c r="R21" s="5">
        <v>0</v>
      </c>
      <c r="S21" s="4">
        <v>0</v>
      </c>
      <c r="T21" s="30">
        <v>1519.859081629052</v>
      </c>
    </row>
    <row r="22" spans="1:20">
      <c r="A22" s="10"/>
      <c r="B22" s="10" t="s">
        <v>1006</v>
      </c>
      <c r="C22" s="10"/>
      <c r="D22" s="6">
        <v>0.3616807686791912</v>
      </c>
      <c r="E22" s="6">
        <v>0.4645059515273197</v>
      </c>
      <c r="F22" s="6">
        <v>0.1738132797934892</v>
      </c>
      <c r="G22" s="19" t="s">
        <v>983</v>
      </c>
      <c r="H22" s="5">
        <v>305.9581973407776</v>
      </c>
      <c r="I22" s="4">
        <v>0.005592592592592593</v>
      </c>
      <c r="J22" s="5">
        <v>686.113933640514</v>
      </c>
      <c r="K22" s="4">
        <v>0.003456018518518518</v>
      </c>
      <c r="L22" s="5">
        <v>407.7164851254802</v>
      </c>
      <c r="M22" s="4">
        <v>0.001150462962962963</v>
      </c>
      <c r="N22" s="5">
        <v>89.25917507487702</v>
      </c>
      <c r="O22" s="4">
        <v>0.0001898148148148148</v>
      </c>
      <c r="P22" s="5">
        <v>16.82940136352681</v>
      </c>
      <c r="Q22" s="4">
        <v>2.777777777777778e-05</v>
      </c>
      <c r="R22" s="5">
        <v>0</v>
      </c>
      <c r="S22" s="4">
        <v>0</v>
      </c>
      <c r="T22" s="30">
        <v>1505.877192545176</v>
      </c>
    </row>
    <row r="23" spans="1:20">
      <c r="A23" s="10"/>
      <c r="B23" s="10" t="s">
        <v>1007</v>
      </c>
      <c r="C23" s="10"/>
      <c r="D23" s="6">
        <v>0.6879136690647482</v>
      </c>
      <c r="E23" s="6">
        <v>0.3120863309352518</v>
      </c>
      <c r="F23" s="6">
        <v>0</v>
      </c>
      <c r="G23" s="19" t="s">
        <v>984</v>
      </c>
      <c r="H23" s="5">
        <v>327.6950193141038</v>
      </c>
      <c r="I23" s="4">
        <v>0.005344907407407408</v>
      </c>
      <c r="J23" s="5">
        <v>801.1362911602373</v>
      </c>
      <c r="K23" s="4">
        <v>0.00412962962962963</v>
      </c>
      <c r="L23" s="5">
        <v>288.6100998406782</v>
      </c>
      <c r="M23" s="4">
        <v>0.0008055555555555556</v>
      </c>
      <c r="N23" s="5">
        <v>54.95363573534087</v>
      </c>
      <c r="O23" s="4">
        <v>0.0001157407407407407</v>
      </c>
      <c r="P23" s="5">
        <v>12.66593954247583</v>
      </c>
      <c r="Q23" s="4">
        <v>2.083333333333333e-05</v>
      </c>
      <c r="R23" s="5">
        <v>0</v>
      </c>
      <c r="S23" s="4">
        <v>0</v>
      </c>
      <c r="T23" s="30">
        <v>1485.060985592836</v>
      </c>
    </row>
    <row r="24" spans="1:20">
      <c r="A24" s="10"/>
      <c r="B24" s="10" t="s">
        <v>1008</v>
      </c>
      <c r="C24" s="10"/>
      <c r="D24" s="6">
        <v>0.3360716952949963</v>
      </c>
      <c r="E24" s="6">
        <v>0.6639283047050037</v>
      </c>
      <c r="F24" s="6">
        <v>0</v>
      </c>
      <c r="G24" s="19" t="s">
        <v>985</v>
      </c>
      <c r="H24" s="5">
        <v>63.30373643592975</v>
      </c>
      <c r="I24" s="4">
        <v>0.0009490740740740741</v>
      </c>
      <c r="J24" s="5">
        <v>193.994591593555</v>
      </c>
      <c r="K24" s="4">
        <v>0.0009189814814814815</v>
      </c>
      <c r="L24" s="5">
        <v>60.21194938116241</v>
      </c>
      <c r="M24" s="4">
        <v>0.0001689814814814815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317.5102774106472</v>
      </c>
    </row>
    <row r="25" spans="1:20">
      <c r="H25" s="31">
        <v>2110.987400064459</v>
      </c>
      <c r="I25" s="32">
        <v>0.03289583333333333</v>
      </c>
      <c r="J25" s="31">
        <v>4913.242070853399</v>
      </c>
      <c r="K25" s="32">
        <v>0.02469444444444445</v>
      </c>
      <c r="L25" s="31">
        <v>2133.433509424646</v>
      </c>
      <c r="M25" s="32">
        <v>0.006030092592592593</v>
      </c>
      <c r="N25" s="31">
        <v>512.8681944912013</v>
      </c>
      <c r="O25" s="32">
        <v>0.001064814814814815</v>
      </c>
      <c r="P25" s="31">
        <v>128.5373102578581</v>
      </c>
      <c r="Q25" s="32">
        <v>0.0002083333333333333</v>
      </c>
      <c r="R25" s="31">
        <v>0</v>
      </c>
      <c r="S25" s="32">
        <v>0</v>
      </c>
      <c r="T25" s="33">
        <v>9799.068485091562</v>
      </c>
    </row>
    <row r="27" spans="1:20">
      <c r="A27" s="19" t="s">
        <v>976</v>
      </c>
      <c r="B27" s="19" t="s">
        <v>977</v>
      </c>
      <c r="C27" s="19" t="s">
        <v>978</v>
      </c>
      <c r="D27" s="19" t="s">
        <v>979</v>
      </c>
      <c r="E27" s="19" t="s">
        <v>980</v>
      </c>
      <c r="F27" s="19" t="s">
        <v>981</v>
      </c>
      <c r="G27" s="19" t="s">
        <v>81</v>
      </c>
      <c r="H27" s="20">
        <v>0.4987549436062692</v>
      </c>
      <c r="I27" s="20">
        <v>0.3772520873004248</v>
      </c>
      <c r="J27" s="20">
        <v>0.09960451149846199</v>
      </c>
      <c r="K27" s="20">
        <v>0.01933499340852498</v>
      </c>
      <c r="L27" s="20">
        <v>0.005053464186319028</v>
      </c>
      <c r="M27" s="20">
        <v>0</v>
      </c>
      <c r="N27" s="19" t="s">
        <v>982</v>
      </c>
      <c r="O27" s="20">
        <v>0.4832184929984441</v>
      </c>
      <c r="P27" s="20">
        <v>0.3918648588575239</v>
      </c>
      <c r="Q27" s="20">
        <v>0.09113136252500556</v>
      </c>
      <c r="R27" s="20">
        <v>0.02444987775061125</v>
      </c>
      <c r="S27" s="20">
        <v>0.009335407868415203</v>
      </c>
      <c r="T27" s="20">
        <v>0</v>
      </c>
    </row>
    <row r="28" spans="1:20">
      <c r="A28" s="34">
        <v>0.03289583333333333</v>
      </c>
      <c r="B28" s="34">
        <v>0.02469444444444445</v>
      </c>
      <c r="C28" s="34">
        <v>0.006030092592592593</v>
      </c>
      <c r="D28" s="34">
        <v>0.001064814814814815</v>
      </c>
      <c r="E28" s="34">
        <v>0.0002083333333333333</v>
      </c>
      <c r="F28" s="34">
        <v>0</v>
      </c>
      <c r="G28" s="19" t="s">
        <v>83</v>
      </c>
      <c r="H28" s="20">
        <v>0.514673157162726</v>
      </c>
      <c r="I28" s="20">
        <v>0.3836578581363004</v>
      </c>
      <c r="J28" s="20">
        <v>0.08657858136300417</v>
      </c>
      <c r="K28" s="20">
        <v>0.01363004172461752</v>
      </c>
      <c r="L28" s="20">
        <v>0.001460361613351878</v>
      </c>
      <c r="M28" s="20">
        <v>0</v>
      </c>
      <c r="N28" s="19" t="s">
        <v>983</v>
      </c>
      <c r="O28" s="20">
        <v>0.4915555555555556</v>
      </c>
      <c r="P28" s="20">
        <v>0.3893333333333333</v>
      </c>
      <c r="Q28" s="20">
        <v>0.1</v>
      </c>
      <c r="R28" s="20">
        <v>0.01844444444444444</v>
      </c>
      <c r="S28" s="20">
        <v>0.0006666666666666666</v>
      </c>
      <c r="T28" s="20">
        <v>0</v>
      </c>
    </row>
    <row r="29" spans="1:20">
      <c r="N29" s="19" t="s">
        <v>984</v>
      </c>
      <c r="O29" s="20">
        <v>0.5324444444444445</v>
      </c>
      <c r="P29" s="20">
        <v>0.3491111111111111</v>
      </c>
      <c r="Q29" s="20">
        <v>0.09933333333333333</v>
      </c>
      <c r="R29" s="20">
        <v>0.01444444444444444</v>
      </c>
      <c r="S29" s="20">
        <v>0.004666666666666667</v>
      </c>
      <c r="T29" s="20">
        <v>0</v>
      </c>
    </row>
    <row r="30" spans="1:20">
      <c r="N30" s="19" t="s">
        <v>985</v>
      </c>
      <c r="O30" s="20">
        <v>0.1806451612903226</v>
      </c>
      <c r="P30" s="20">
        <v>0.4193548387096774</v>
      </c>
      <c r="Q30" s="20">
        <v>0.3419354838709677</v>
      </c>
      <c r="R30" s="20">
        <v>0.03870967741935484</v>
      </c>
      <c r="S30" s="20">
        <v>0.01935483870967742</v>
      </c>
      <c r="T30" s="20">
        <v>0</v>
      </c>
    </row>
    <row r="31" spans="1:20">
      <c r="N31" s="19" t="s">
        <v>986</v>
      </c>
      <c r="O31" s="20">
        <v>0.5035555555555555</v>
      </c>
      <c r="P31" s="20">
        <v>0.4095555555555556</v>
      </c>
      <c r="Q31" s="20">
        <v>0.07266666666666667</v>
      </c>
      <c r="R31" s="20">
        <v>0.01422222222222222</v>
      </c>
      <c r="S31" s="20">
        <v>0</v>
      </c>
      <c r="T31" s="20">
        <v>0</v>
      </c>
    </row>
    <row r="32" spans="1:20">
      <c r="N32" s="19" t="s">
        <v>983</v>
      </c>
      <c r="O32" s="20">
        <v>0.5368888888888889</v>
      </c>
      <c r="P32" s="20">
        <v>0.3317777777777778</v>
      </c>
      <c r="Q32" s="20">
        <v>0.1104444444444444</v>
      </c>
      <c r="R32" s="20">
        <v>0.01822222222222222</v>
      </c>
      <c r="S32" s="20">
        <v>0.002666666666666667</v>
      </c>
      <c r="T32" s="20">
        <v>0</v>
      </c>
    </row>
    <row r="33" spans="14:20">
      <c r="N33" s="19" t="s">
        <v>984</v>
      </c>
      <c r="O33" s="20">
        <v>0.5131111111111111</v>
      </c>
      <c r="P33" s="20">
        <v>0.3964444444444444</v>
      </c>
      <c r="Q33" s="20">
        <v>0.07733333333333334</v>
      </c>
      <c r="R33" s="20">
        <v>0.01111111111111111</v>
      </c>
      <c r="S33" s="20">
        <v>0.002</v>
      </c>
      <c r="T33" s="20">
        <v>0</v>
      </c>
    </row>
    <row r="34" spans="14:20">
      <c r="N34" s="19" t="s">
        <v>985</v>
      </c>
      <c r="O34" s="20">
        <v>0.4659090909090909</v>
      </c>
      <c r="P34" s="20">
        <v>0.4511363636363636</v>
      </c>
      <c r="Q34" s="20">
        <v>0.08295454545454546</v>
      </c>
      <c r="R34" s="20">
        <v>0</v>
      </c>
      <c r="S34" s="20">
        <v>0</v>
      </c>
      <c r="T34" s="20">
        <v>0</v>
      </c>
    </row>
    <row r="49" spans="1:3">
      <c r="A49" s="19" t="s">
        <v>982</v>
      </c>
      <c r="B49" s="19">
        <v>112.2060697202873</v>
      </c>
      <c r="C49" s="19">
        <v>12.35877398058194</v>
      </c>
    </row>
    <row r="50" spans="1:3">
      <c r="A50" s="19" t="s">
        <v>983</v>
      </c>
      <c r="B50" s="19">
        <v>108.9781931473539</v>
      </c>
      <c r="C50" s="19">
        <v>5.967904911511702</v>
      </c>
    </row>
    <row r="51" spans="1:3">
      <c r="A51" s="19" t="s">
        <v>984</v>
      </c>
      <c r="B51" s="19">
        <v>104.0719621984364</v>
      </c>
      <c r="C51" s="19">
        <v>6.319499232763553</v>
      </c>
    </row>
    <row r="52" spans="1:3">
      <c r="A52" s="19" t="s">
        <v>985</v>
      </c>
      <c r="B52" s="19">
        <v>174.2876523623589</v>
      </c>
      <c r="C52" s="19">
        <v>21.89709613049129</v>
      </c>
    </row>
    <row r="53" spans="1:3">
      <c r="A53" s="19" t="s">
        <v>986</v>
      </c>
      <c r="B53" s="19">
        <v>101.3239387752701</v>
      </c>
      <c r="C53" s="19">
        <v>4.445273180168389</v>
      </c>
    </row>
    <row r="54" spans="1:3">
      <c r="A54" s="19" t="s">
        <v>983</v>
      </c>
      <c r="B54" s="19">
        <v>100.3227038403695</v>
      </c>
      <c r="C54" s="19">
        <v>6.360572973280247</v>
      </c>
    </row>
    <row r="55" spans="1:3">
      <c r="A55" s="19" t="s">
        <v>984</v>
      </c>
      <c r="B55" s="19">
        <v>98.98352302736264</v>
      </c>
      <c r="C55" s="19">
        <v>4.305723061901062</v>
      </c>
    </row>
    <row r="56" spans="1:3">
      <c r="A56" s="19" t="s">
        <v>985</v>
      </c>
      <c r="B56" s="19">
        <v>107.9102884504687</v>
      </c>
      <c r="C56" s="19">
        <v>0</v>
      </c>
    </row>
    <row r="71" spans="1:29">
      <c r="A71" t="s">
        <v>85</v>
      </c>
      <c r="F71" t="s">
        <v>1015</v>
      </c>
      <c r="M71" t="s">
        <v>1020</v>
      </c>
      <c r="T71" t="s">
        <v>1016</v>
      </c>
      <c r="AC71" t="s">
        <v>1017</v>
      </c>
    </row>
    <row r="72" spans="1:29" ht="377" customHeight="1"/>
    <row r="73" spans="1:29">
      <c r="A73" t="s">
        <v>86</v>
      </c>
      <c r="F73" t="s">
        <v>1018</v>
      </c>
      <c r="M73" t="s">
        <v>1022</v>
      </c>
      <c r="T73" t="s">
        <v>1021</v>
      </c>
      <c r="AC73" t="s">
        <v>1019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濱﨑　善</vt:lpstr>
      <vt:lpstr>平野　凱</vt:lpstr>
      <vt:lpstr>西村　優斗</vt:lpstr>
      <vt:lpstr>片山　諒也</vt:lpstr>
      <vt:lpstr>福吉　爽生</vt:lpstr>
      <vt:lpstr>吉田　悠月</vt:lpstr>
      <vt:lpstr>山口　惺也</vt:lpstr>
      <vt:lpstr>大川　琉稀</vt:lpstr>
      <vt:lpstr>林田　一護</vt:lpstr>
      <vt:lpstr>中村　莉士</vt:lpstr>
      <vt:lpstr>柴原　寛太</vt:lpstr>
      <vt:lpstr>深堀　龍</vt:lpstr>
      <vt:lpstr>山本　悠貴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2025-04-14T07:56:40Z</dcterms:created>
  <dcterms:modified xsi:type="dcterms:W3CDTF">2025-04-14T07:56:40Z</dcterms:modified>
</cp:coreProperties>
</file>