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濱﨑　善" sheetId="7" r:id="rId7"/>
    <sheet name="音辻　夏輝" sheetId="8" r:id="rId8"/>
    <sheet name="平野　凱" sheetId="9" r:id="rId9"/>
    <sheet name="西村　優斗" sheetId="10" r:id="rId10"/>
    <sheet name="片山　諒也" sheetId="11" r:id="rId11"/>
    <sheet name="福吉　爽生" sheetId="12" r:id="rId12"/>
    <sheet name="吉田　悠月" sheetId="13" r:id="rId13"/>
    <sheet name="山口　惺也" sheetId="14" r:id="rId14"/>
    <sheet name="大川　琉稀" sheetId="15" r:id="rId15"/>
    <sheet name="中村　莉士" sheetId="16" r:id="rId16"/>
    <sheet name="柴原　寛太" sheetId="17" r:id="rId17"/>
    <sheet name="林田　一護" sheetId="18" r:id="rId18"/>
    <sheet name="大津　寛太" sheetId="19" r:id="rId19"/>
    <sheet name="山本　悠貴" sheetId="20" r:id="rId20"/>
    <sheet name="深堀　龍" sheetId="21" r:id="rId21"/>
  </sheets>
  <definedNames>
    <definedName name="_xlnm._FilterDatabase" localSheetId="1" hidden="1">全体セッション別サマリ!$A$2:$AT$46</definedName>
  </definedNames>
  <calcPr calcId="124519" fullCalcOnLoad="1"/>
</workbook>
</file>

<file path=xl/sharedStrings.xml><?xml version="1.0" encoding="utf-8"?>
<sst xmlns="http://schemas.openxmlformats.org/spreadsheetml/2006/main" count="7058" uniqueCount="1017">
  <si>
    <t>20250419_0419vs長崎東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</si>
  <si>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</si>
  <si>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</si>
  <si>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</si>
  <si>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</si>
  <si>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</si>
  <si>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</si>
  <si>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</si>
  <si>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</si>
  <si>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</si>
  <si>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</si>
  <si>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</si>
  <si>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</si>
  <si>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</si>
  <si>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</si>
  <si>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</si>
  <si>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</si>
  <si>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</si>
  <si>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</si>
  <si>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</si>
  <si>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</si>
  <si>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</si>
  <si>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</si>
  <si>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</si>
  <si>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</si>
  <si>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</si>
  <si>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</si>
  <si>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</si>
  <si>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</si>
  <si>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</si>
  <si>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</si>
  <si>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</si>
  <si>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</si>
  <si>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</si>
  <si>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</si>
  <si>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</si>
  <si>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</si>
  <si>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</si>
  <si>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</si>
  <si>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</si>
  <si>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</si>
  <si>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</si>
  <si>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</si>
  <si>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</si>
  <si>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</si>
  <si>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</si>
  <si>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</si>
  <si>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濱﨑　善</t>
  </si>
  <si>
    <t>GK</t>
  </si>
  <si>
    <t>2025/04/19 13:52:14</t>
  </si>
  <si>
    <t>2025/04/19 15:41:23</t>
  </si>
  <si>
    <t>02</t>
  </si>
  <si>
    <t>音辻　夏輝</t>
  </si>
  <si>
    <t>DF</t>
  </si>
  <si>
    <t>03</t>
  </si>
  <si>
    <t>平野　凱</t>
  </si>
  <si>
    <t>04</t>
  </si>
  <si>
    <t>西村　優斗</t>
  </si>
  <si>
    <t>05</t>
  </si>
  <si>
    <t>片山　諒也</t>
  </si>
  <si>
    <t>06</t>
  </si>
  <si>
    <t>福吉　爽生</t>
  </si>
  <si>
    <t>MF</t>
  </si>
  <si>
    <t>07</t>
  </si>
  <si>
    <t>吉田　悠月</t>
  </si>
  <si>
    <t>FW</t>
  </si>
  <si>
    <t>08</t>
  </si>
  <si>
    <t>山口　惺也</t>
  </si>
  <si>
    <t>09</t>
  </si>
  <si>
    <t>大川　琉稀</t>
  </si>
  <si>
    <t>10</t>
  </si>
  <si>
    <t>中村　莉士</t>
  </si>
  <si>
    <t>11</t>
  </si>
  <si>
    <t>柴原　寛太</t>
  </si>
  <si>
    <t>12</t>
  </si>
  <si>
    <t>林田　一護</t>
  </si>
  <si>
    <t>DM</t>
  </si>
  <si>
    <t>13</t>
  </si>
  <si>
    <t>大津　寛太</t>
  </si>
  <si>
    <t>14</t>
  </si>
  <si>
    <t>山本　悠貴</t>
  </si>
  <si>
    <t>15</t>
  </si>
  <si>
    <t>深堀　龍</t>
  </si>
  <si>
    <t>2025/04/19 15:01:32</t>
  </si>
  <si>
    <t>0419vs長崎東前半</t>
  </si>
  <si>
    <t>2025/04/19 14:38:30</t>
  </si>
  <si>
    <t>0419vs長崎東後半</t>
  </si>
  <si>
    <t>2025/04/19 14:52:56</t>
  </si>
  <si>
    <t>0419vs長崎東前半 平均ポジション</t>
  </si>
  <si>
    <t>0419vs長崎東後半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</si>
  <si>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</si>
  <si>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</si>
  <si>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</si>
  <si>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</si>
  <si>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</si>
  <si>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</si>
  <si>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</si>
  <si>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</si>
  <si>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</si>
  <si>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</si>
  <si>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</si>
  <si>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</si>
  <si>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</si>
  <si>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</si>
  <si>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</si>
  <si>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</si>
  <si>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</si>
  <si>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</si>
  <si>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</si>
  <si>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</si>
  <si>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</si>
  <si>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</si>
  <si>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</si>
  <si>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</si>
  <si>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</si>
  <si>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</si>
  <si>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</si>
  <si>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</si>
  <si>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</si>
  <si>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</si>
  <si>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</si>
  <si>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</si>
  <si>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</si>
  <si>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0419vs長崎東前半</t>
  </si>
  <si>
    <t>sprint1 : 0419vs長崎東後半</t>
  </si>
  <si>
    <t>sprint2 : 0419vs長崎東前半</t>
  </si>
  <si>
    <t>sprint2 : 0419vs長崎東後半</t>
  </si>
  <si>
    <t>sprint3 : 0419vs長崎東前半</t>
  </si>
  <si>
    <t>sprint3 : 0419vs長崎東後半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</si>
  <si>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</si>
  <si>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</si>
  <si>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</si>
  <si>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</si>
  <si>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</si>
  <si>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</si>
  <si>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2025/04/19 13:52:53.600</t>
  </si>
  <si>
    <t>アタック</t>
  </si>
  <si>
    <t>攻撃</t>
  </si>
  <si>
    <t>2025/04/19 13:53:49.600</t>
  </si>
  <si>
    <t>防御</t>
  </si>
  <si>
    <t>2025/04/19 13:53:49.800</t>
  </si>
  <si>
    <t>2025/04/19 13:53:51.000</t>
  </si>
  <si>
    <t>2025/04/19 13:54:25.800</t>
  </si>
  <si>
    <t>2025/04/19 13:55:05.200</t>
  </si>
  <si>
    <t>2025/04/19 13:57:18.000</t>
  </si>
  <si>
    <t>2025/04/19 13:58:19.000</t>
  </si>
  <si>
    <t>2025/04/19 13:58:19.600</t>
  </si>
  <si>
    <t>ミドル</t>
  </si>
  <si>
    <t>2025/04/19 13:59:40.400</t>
  </si>
  <si>
    <t>2025/04/19 14:00:58.800</t>
  </si>
  <si>
    <t>2025/04/19 14:01:25.800</t>
  </si>
  <si>
    <t>2025/04/19 14:02:32.800</t>
  </si>
  <si>
    <t>2025/04/19 14:03:09.400</t>
  </si>
  <si>
    <t>2025/04/19 14:05:32.800</t>
  </si>
  <si>
    <t>2025/04/19 14:05:34.000</t>
  </si>
  <si>
    <t>2025/04/19 14:06:23.800</t>
  </si>
  <si>
    <t>2025/04/19 14:08:14.200</t>
  </si>
  <si>
    <t>2025/04/19 14:09:28.800</t>
  </si>
  <si>
    <t>2025/04/19 14:09:48.600</t>
  </si>
  <si>
    <t>2025/04/19 14:09:50.600</t>
  </si>
  <si>
    <t>2025/04/19 14:13:56.800</t>
  </si>
  <si>
    <t>2025/04/19 14:18:04.000</t>
  </si>
  <si>
    <t>2025/04/19 14:20:10.800</t>
  </si>
  <si>
    <t>2025/04/19 14:21:31.000</t>
  </si>
  <si>
    <t>ディフェンス</t>
  </si>
  <si>
    <t>2025/04/19 14:23:18.200</t>
  </si>
  <si>
    <t>2025/04/19 14:27:33.200</t>
  </si>
  <si>
    <t>2025/04/19 14:30:08.600</t>
  </si>
  <si>
    <t>2025/04/19 14:30:11.000</t>
  </si>
  <si>
    <t>2025/04/19 14:30:13.400</t>
  </si>
  <si>
    <t>2025/04/19 14:31:14.600</t>
  </si>
  <si>
    <t>2025/04/19 14:31:49.800</t>
  </si>
  <si>
    <t>2025/04/19 14:32:06.000</t>
  </si>
  <si>
    <t>2025/04/19 14:34:21.400</t>
  </si>
  <si>
    <t>2025/04/19 14:36:05.000</t>
  </si>
  <si>
    <t>2025/04/19 14:56:06.200</t>
  </si>
  <si>
    <t>2025/04/19 14:57:32.200</t>
  </si>
  <si>
    <t>2025/04/19 14:57:34.000</t>
  </si>
  <si>
    <t>2025/04/19 14:57:36.200</t>
  </si>
  <si>
    <t>2025/04/19 14:58:38.000</t>
  </si>
  <si>
    <t>2025/04/19 14:58:39.600</t>
  </si>
  <si>
    <t>2025/04/19 15:00:19.000</t>
  </si>
  <si>
    <t>2025/04/19 15:00:55.400</t>
  </si>
  <si>
    <t>2025/04/19 15:01:18.200</t>
  </si>
  <si>
    <t>2025/04/19 15:02:25.400</t>
  </si>
  <si>
    <t>2025/04/19 15:03:36.600</t>
  </si>
  <si>
    <t>2025/04/19 15:04:18.800</t>
  </si>
  <si>
    <t>2025/04/19 15:04:27.800</t>
  </si>
  <si>
    <t>2025/04/19 15:09:38.400</t>
  </si>
  <si>
    <t>2025/04/19 15:09:39.000</t>
  </si>
  <si>
    <t>2025/04/19 15:10:25.600</t>
  </si>
  <si>
    <t>2025/04/19 15:11:55.000</t>
  </si>
  <si>
    <t>2025/04/19 15:19:51.200</t>
  </si>
  <si>
    <t>2025/04/19 15:21:17.200</t>
  </si>
  <si>
    <t>2025/04/19 15:21:19.800</t>
  </si>
  <si>
    <t>2025/04/19 15:23:27.000</t>
  </si>
  <si>
    <t>2025/04/19 15:24:19.400</t>
  </si>
  <si>
    <t>2025/04/19 15:24:28.000</t>
  </si>
  <si>
    <t>2025/04/19 15:33:41.000</t>
  </si>
  <si>
    <t>2025/04/19 15:34:40.800</t>
  </si>
  <si>
    <t>2025/04/19 15:34:41.200</t>
  </si>
  <si>
    <t>2025/04/19 15:37:08.400</t>
  </si>
  <si>
    <t>2025/04/19 15:38:05.200</t>
  </si>
  <si>
    <t>2025/04/19 15:38:06.400</t>
  </si>
  <si>
    <t>2025/04/19 15:38:38.800</t>
  </si>
  <si>
    <t>2025/04/19 15:39:18.000</t>
  </si>
  <si>
    <t>2025/04/19 15:41:06.400</t>
  </si>
  <si>
    <t>スプリント情報2</t>
  </si>
  <si>
    <t>2025/04/19 13:52:52.400</t>
  </si>
  <si>
    <t>2025/04/19 13:53:48.800</t>
  </si>
  <si>
    <t>2025/04/19 13:53:49.400</t>
  </si>
  <si>
    <t>2025/04/19 13:54:21.200</t>
  </si>
  <si>
    <t>2025/04/19 13:54:25.200</t>
  </si>
  <si>
    <t>2025/04/19 13:54:52.400</t>
  </si>
  <si>
    <t>2025/04/19 13:55:04.400</t>
  </si>
  <si>
    <t>2025/04/19 13:55:13.800</t>
  </si>
  <si>
    <t>2025/04/19 13:56:06.800</t>
  </si>
  <si>
    <t>2025/04/19 13:56:08.400</t>
  </si>
  <si>
    <t>2025/04/19 13:56:17.400</t>
  </si>
  <si>
    <t>2025/04/19 13:56:18.000</t>
  </si>
  <si>
    <t>2025/04/19 13:56:20.800</t>
  </si>
  <si>
    <t>2025/04/19 13:56:30.200</t>
  </si>
  <si>
    <t>2025/04/19 13:57:42.800</t>
  </si>
  <si>
    <t>2025/04/19 13:57:50.200</t>
  </si>
  <si>
    <t>2025/04/19 13:58:17.600</t>
  </si>
  <si>
    <t>2025/04/19 13:58:18.400</t>
  </si>
  <si>
    <t>2025/04/19 13:58:18.800</t>
  </si>
  <si>
    <t>2025/04/19 13:58:47.800</t>
  </si>
  <si>
    <t>2025/04/19 13:59:21.000</t>
  </si>
  <si>
    <t>2025/04/19 13:59:29.800</t>
  </si>
  <si>
    <t>2025/04/19 13:59:32.000</t>
  </si>
  <si>
    <t>2025/04/19 13:59:39.000</t>
  </si>
  <si>
    <t>2025/04/19 14:00:50.200</t>
  </si>
  <si>
    <t>2025/04/19 14:00:50.400</t>
  </si>
  <si>
    <t>2025/04/19 14:00:51.200</t>
  </si>
  <si>
    <t>2025/04/19 14:00:57.400</t>
  </si>
  <si>
    <t>2025/04/19 14:01:25.000</t>
  </si>
  <si>
    <t>2025/04/19 14:01:25.400</t>
  </si>
  <si>
    <t>2025/04/19 14:01:27.400</t>
  </si>
  <si>
    <t>2025/04/19 14:02:32.200</t>
  </si>
  <si>
    <t>2025/04/19 14:03:08.800</t>
  </si>
  <si>
    <t>2025/04/19 14:03:30.600</t>
  </si>
  <si>
    <t>2025/04/19 14:03:41.200</t>
  </si>
  <si>
    <t>2025/04/19 14:04:52.800</t>
  </si>
  <si>
    <t>2025/04/19 14:05:32.200</t>
  </si>
  <si>
    <t>2025/04/19 14:05:33.200</t>
  </si>
  <si>
    <t>2025/04/19 14:05:55.400</t>
  </si>
  <si>
    <t>2025/04/19 14:05:56.400</t>
  </si>
  <si>
    <t>2025/04/19 14:06:00.800</t>
  </si>
  <si>
    <t>2025/04/19 14:06:19.600</t>
  </si>
  <si>
    <t>2025/04/19 14:06:22.600</t>
  </si>
  <si>
    <t>2025/04/19 14:06:32.800</t>
  </si>
  <si>
    <t>2025/04/19 14:07:05.800</t>
  </si>
  <si>
    <t>2025/04/19 14:07:38.200</t>
  </si>
  <si>
    <t>2025/04/19 14:08:13.400</t>
  </si>
  <si>
    <t>2025/04/19 14:08:31.000</t>
  </si>
  <si>
    <t>2025/04/19 14:08:39.000</t>
  </si>
  <si>
    <t>2025/04/19 14:08:40.800</t>
  </si>
  <si>
    <t>2025/04/19 14:09:03.000</t>
  </si>
  <si>
    <t>2025/04/19 14:09:03.600</t>
  </si>
  <si>
    <t>2025/04/19 14:09:27.800</t>
  </si>
  <si>
    <t>2025/04/19 14:09:47.800</t>
  </si>
  <si>
    <t>2025/04/19 14:09:49.400</t>
  </si>
  <si>
    <t>2025/04/19 14:10:40.600</t>
  </si>
  <si>
    <t>2025/04/19 14:10:42.200</t>
  </si>
  <si>
    <t>2025/04/19 14:10:44.000</t>
  </si>
  <si>
    <t>2025/04/19 14:12:26.800</t>
  </si>
  <si>
    <t>2025/04/19 14:13:16.400</t>
  </si>
  <si>
    <t>2025/04/19 14:13:19.400</t>
  </si>
  <si>
    <t>2025/04/19 14:13:53.200</t>
  </si>
  <si>
    <t>2025/04/19 14:13:55.800</t>
  </si>
  <si>
    <t>2025/04/19 14:13:57.200</t>
  </si>
  <si>
    <t>2025/04/19 14:14:21.000</t>
  </si>
  <si>
    <t>2025/04/19 14:14:36.400</t>
  </si>
  <si>
    <t>2025/04/19 14:14:48.200</t>
  </si>
  <si>
    <t>2025/04/19 14:15:43.400</t>
  </si>
  <si>
    <t>2025/04/19 14:20:08.400</t>
  </si>
  <si>
    <t>2025/04/19 14:20:09.000</t>
  </si>
  <si>
    <t>2025/04/19 14:20:09.600</t>
  </si>
  <si>
    <t>2025/04/19 14:20:17.800</t>
  </si>
  <si>
    <t>2025/04/19 14:21:00.400</t>
  </si>
  <si>
    <t>2025/04/19 14:21:05.800</t>
  </si>
  <si>
    <t>2025/04/19 14:21:06.200</t>
  </si>
  <si>
    <t>2025/04/19 14:21:07.000</t>
  </si>
  <si>
    <t>2025/04/19 14:21:10.600</t>
  </si>
  <si>
    <t>2025/04/19 14:21:13.400</t>
  </si>
  <si>
    <t>2025/04/19 14:21:21.600</t>
  </si>
  <si>
    <t>2025/04/19 14:21:30.200</t>
  </si>
  <si>
    <t>2025/04/19 14:22:18.600</t>
  </si>
  <si>
    <t>2025/04/19 14:22:19.200</t>
  </si>
  <si>
    <t>2025/04/19 14:23:10.400</t>
  </si>
  <si>
    <t>2025/04/19 14:23:17.400</t>
  </si>
  <si>
    <t>2025/04/19 14:23:18.400</t>
  </si>
  <si>
    <t>2025/04/19 14:24:09.000</t>
  </si>
  <si>
    <t>2025/04/19 14:24:37.800</t>
  </si>
  <si>
    <t>2025/04/19 14:24:39.200</t>
  </si>
  <si>
    <t>2025/04/19 14:24:58.200</t>
  </si>
  <si>
    <t>2025/04/19 14:25:29.200</t>
  </si>
  <si>
    <t>2025/04/19 14:25:48.000</t>
  </si>
  <si>
    <t>2025/04/19 14:26:28.400</t>
  </si>
  <si>
    <t>2025/04/19 14:26:38.400</t>
  </si>
  <si>
    <t>2025/04/19 14:27:32.800</t>
  </si>
  <si>
    <t>2025/04/19 14:28:53.400</t>
  </si>
  <si>
    <t>2025/04/19 14:28:57.000</t>
  </si>
  <si>
    <t>2025/04/19 14:29:02.200</t>
  </si>
  <si>
    <t>2025/04/19 14:29:05.400</t>
  </si>
  <si>
    <t>2025/04/19 14:29:33.800</t>
  </si>
  <si>
    <t>2025/04/19 14:30:07.600</t>
  </si>
  <si>
    <t>2025/04/19 14:30:12.400</t>
  </si>
  <si>
    <t>2025/04/19 14:30:37.200</t>
  </si>
  <si>
    <t>2025/04/19 14:30:50.600</t>
  </si>
  <si>
    <t>2025/04/19 14:31:03.600</t>
  </si>
  <si>
    <t>2025/04/19 14:31:13.600</t>
  </si>
  <si>
    <t>2025/04/19 14:31:49.000</t>
  </si>
  <si>
    <t>2025/04/19 14:32:03.800</t>
  </si>
  <si>
    <t>2025/04/19 14:32:04.400</t>
  </si>
  <si>
    <t>2025/04/19 14:32:18.000</t>
  </si>
  <si>
    <t>2025/04/19 14:32:39.200</t>
  </si>
  <si>
    <t>2025/04/19 14:33:07.200</t>
  </si>
  <si>
    <t>2025/04/19 14:33:22.200</t>
  </si>
  <si>
    <t>2025/04/19 14:33:23.400</t>
  </si>
  <si>
    <t>2025/04/19 14:33:33.400</t>
  </si>
  <si>
    <t>2025/04/19 14:33:35.000</t>
  </si>
  <si>
    <t>2025/04/19 14:34:20.400</t>
  </si>
  <si>
    <t>2025/04/19 14:34:24.600</t>
  </si>
  <si>
    <t>2025/04/19 14:34:52.800</t>
  </si>
  <si>
    <t>2025/04/19 14:36:01.400</t>
  </si>
  <si>
    <t>2025/04/19 14:37:27.400</t>
  </si>
  <si>
    <t>2025/04/19 14:37:29.200</t>
  </si>
  <si>
    <t>2025/04/19 14:37:34.600</t>
  </si>
  <si>
    <t>2025/04/19 14:37:59.000</t>
  </si>
  <si>
    <t>2025/04/19 14:52:56.000</t>
  </si>
  <si>
    <t>2025/04/19 14:52:58.400</t>
  </si>
  <si>
    <t>2025/04/19 14:53:00.000</t>
  </si>
  <si>
    <t>2025/04/19 14:53:04.800</t>
  </si>
  <si>
    <t>2025/04/19 14:53:08.600</t>
  </si>
  <si>
    <t>2025/04/19 14:54:37.600</t>
  </si>
  <si>
    <t>2025/04/19 14:54:38.000</t>
  </si>
  <si>
    <t>2025/04/19 14:55:07.400</t>
  </si>
  <si>
    <t>2025/04/19 14:55:49.600</t>
  </si>
  <si>
    <t>2025/04/19 14:56:05.400</t>
  </si>
  <si>
    <t>2025/04/19 14:56:19.800</t>
  </si>
  <si>
    <t>2025/04/19 14:57:31.400</t>
  </si>
  <si>
    <t>2025/04/19 14:57:31.600</t>
  </si>
  <si>
    <t>2025/04/19 14:57:32.000</t>
  </si>
  <si>
    <t>2025/04/19 14:57:33.600</t>
  </si>
  <si>
    <t>2025/04/19 14:57:34.600</t>
  </si>
  <si>
    <t>2025/04/19 14:57:35.400</t>
  </si>
  <si>
    <t>2025/04/19 14:57:38.200</t>
  </si>
  <si>
    <t>2025/04/19 14:57:39.200</t>
  </si>
  <si>
    <t>2025/04/19 14:58:17.600</t>
  </si>
  <si>
    <t>2025/04/19 14:58:36.400</t>
  </si>
  <si>
    <t>2025/04/19 14:58:37.000</t>
  </si>
  <si>
    <t>2025/04/19 14:58:38.600</t>
  </si>
  <si>
    <t>2025/04/19 14:59:15.000</t>
  </si>
  <si>
    <t>2025/04/19 14:59:40.000</t>
  </si>
  <si>
    <t>2025/04/19 14:59:51.400</t>
  </si>
  <si>
    <t>2025/04/19 14:59:53.800</t>
  </si>
  <si>
    <t>2025/04/19 15:00:11.000</t>
  </si>
  <si>
    <t>2025/04/19 15:00:12.400</t>
  </si>
  <si>
    <t>2025/04/19 15:00:18.400</t>
  </si>
  <si>
    <t>2025/04/19 15:00:20.400</t>
  </si>
  <si>
    <t>2025/04/19 15:00:23.800</t>
  </si>
  <si>
    <t>2025/04/19 15:00:51.200</t>
  </si>
  <si>
    <t>2025/04/19 15:00:54.400</t>
  </si>
  <si>
    <t>2025/04/19 15:01:15.200</t>
  </si>
  <si>
    <t>2025/04/19 15:01:16.800</t>
  </si>
  <si>
    <t>2025/04/19 15:01:19.200</t>
  </si>
  <si>
    <t>2025/04/19 15:01:44.000</t>
  </si>
  <si>
    <t>2025/04/19 15:02:16.600</t>
  </si>
  <si>
    <t>2025/04/19 15:02:24.200</t>
  </si>
  <si>
    <t>2025/04/19 15:02:33.600</t>
  </si>
  <si>
    <t>2025/04/19 15:03:35.200</t>
  </si>
  <si>
    <t>2025/04/19 15:03:35.600</t>
  </si>
  <si>
    <t>2025/04/19 15:03:47.400</t>
  </si>
  <si>
    <t>2025/04/19 15:04:00.400</t>
  </si>
  <si>
    <t>2025/04/19 15:04:25.800</t>
  </si>
  <si>
    <t>2025/04/19 15:04:27.000</t>
  </si>
  <si>
    <t>2025/04/19 15:04:28.000</t>
  </si>
  <si>
    <t>2025/04/19 15:05:21.600</t>
  </si>
  <si>
    <t>2025/04/19 15:05:21.800</t>
  </si>
  <si>
    <t>2025/04/19 15:05:45.200</t>
  </si>
  <si>
    <t>2025/04/19 15:05:52.200</t>
  </si>
  <si>
    <t>2025/04/19 15:06:12.200</t>
  </si>
  <si>
    <t>2025/04/19 15:06:13.200</t>
  </si>
  <si>
    <t>2025/04/19 15:06:13.600</t>
  </si>
  <si>
    <t>2025/04/19 15:06:13.800</t>
  </si>
  <si>
    <t>2025/04/19 15:06:17.800</t>
  </si>
  <si>
    <t>2025/04/19 15:08:03.200</t>
  </si>
  <si>
    <t>2025/04/19 15:08:24.000</t>
  </si>
  <si>
    <t>2025/04/19 15:08:37.200</t>
  </si>
  <si>
    <t>2025/04/19 15:08:56.000</t>
  </si>
  <si>
    <t>2025/04/19 15:09:35.400</t>
  </si>
  <si>
    <t>2025/04/19 15:09:35.800</t>
  </si>
  <si>
    <t>2025/04/19 15:09:36.400</t>
  </si>
  <si>
    <t>2025/04/19 15:09:36.600</t>
  </si>
  <si>
    <t>2025/04/19 15:09:38.600</t>
  </si>
  <si>
    <t>2025/04/19 15:10:14.400</t>
  </si>
  <si>
    <t>2025/04/19 15:10:24.800</t>
  </si>
  <si>
    <t>2025/04/19 15:10:47.800</t>
  </si>
  <si>
    <t>2025/04/19 15:11:51.600</t>
  </si>
  <si>
    <t>2025/04/19 15:11:54.200</t>
  </si>
  <si>
    <t>2025/04/19 15:11:58.800</t>
  </si>
  <si>
    <t>2025/04/19 15:12:53.000</t>
  </si>
  <si>
    <t>2025/04/19 15:14:55.200</t>
  </si>
  <si>
    <t>2025/04/19 15:15:30.800</t>
  </si>
  <si>
    <t>2025/04/19 15:15:39.800</t>
  </si>
  <si>
    <t>2025/04/19 15:15:42.800</t>
  </si>
  <si>
    <t>2025/04/19 15:17:13.200</t>
  </si>
  <si>
    <t>2025/04/19 15:19:01.000</t>
  </si>
  <si>
    <t>2025/04/19 15:19:10.200</t>
  </si>
  <si>
    <t>2025/04/19 15:19:19.600</t>
  </si>
  <si>
    <t>2025/04/19 15:19:50.200</t>
  </si>
  <si>
    <t>2025/04/19 15:20:34.000</t>
  </si>
  <si>
    <t>2025/04/19 15:21:04.200</t>
  </si>
  <si>
    <t>2025/04/19 15:21:16.400</t>
  </si>
  <si>
    <t>2025/04/19 15:21:18.600</t>
  </si>
  <si>
    <t>2025/04/19 15:22:50.000</t>
  </si>
  <si>
    <t>2025/04/19 15:22:59.200</t>
  </si>
  <si>
    <t>2025/04/19 15:23:26.600</t>
  </si>
  <si>
    <t>2025/04/19 15:24:18.400</t>
  </si>
  <si>
    <t>2025/04/19 15:24:22.600</t>
  </si>
  <si>
    <t>2025/04/19 15:24:25.800</t>
  </si>
  <si>
    <t>2025/04/19 15:24:26.400</t>
  </si>
  <si>
    <t>2025/04/19 15:24:27.400</t>
  </si>
  <si>
    <t>2025/04/19 15:25:25.200</t>
  </si>
  <si>
    <t>2025/04/19 15:25:29.400</t>
  </si>
  <si>
    <t>2025/04/19 15:25:39.000</t>
  </si>
  <si>
    <t>2025/04/19 15:25:44.600</t>
  </si>
  <si>
    <t>2025/04/19 15:25:59.400</t>
  </si>
  <si>
    <t>2025/04/19 15:26:44.200</t>
  </si>
  <si>
    <t>2025/04/19 15:26:44.600</t>
  </si>
  <si>
    <t>2025/04/19 15:26:45.400</t>
  </si>
  <si>
    <t>2025/04/19 15:27:48.600</t>
  </si>
  <si>
    <t>2025/04/19 15:29:58.200</t>
  </si>
  <si>
    <t>2025/04/19 15:30:12.000</t>
  </si>
  <si>
    <t>2025/04/19 15:30:57.600</t>
  </si>
  <si>
    <t>2025/04/19 15:31:44.400</t>
  </si>
  <si>
    <t>2025/04/19 15:32:09.200</t>
  </si>
  <si>
    <t>2025/04/19 15:32:52.200</t>
  </si>
  <si>
    <t>2025/04/19 15:33:38.200</t>
  </si>
  <si>
    <t>2025/04/19 15:33:40.200</t>
  </si>
  <si>
    <t>2025/04/19 15:33:40.800</t>
  </si>
  <si>
    <t>2025/04/19 15:34:39.800</t>
  </si>
  <si>
    <t>2025/04/19 15:34:40.200</t>
  </si>
  <si>
    <t>2025/04/19 15:34:40.600</t>
  </si>
  <si>
    <t>2025/04/19 15:34:42.200</t>
  </si>
  <si>
    <t>2025/04/19 15:34:45.200</t>
  </si>
  <si>
    <t>2025/04/19 15:35:27.400</t>
  </si>
  <si>
    <t>2025/04/19 15:35:37.200</t>
  </si>
  <si>
    <t>2025/04/19 15:35:58.400</t>
  </si>
  <si>
    <t>2025/04/19 15:36:56.600</t>
  </si>
  <si>
    <t>2025/04/19 15:37:01.200</t>
  </si>
  <si>
    <t>2025/04/19 15:37:02.000</t>
  </si>
  <si>
    <t>2025/04/19 15:37:07.600</t>
  </si>
  <si>
    <t>2025/04/19 15:38:04.400</t>
  </si>
  <si>
    <t>2025/04/19 15:38:05.600</t>
  </si>
  <si>
    <t>2025/04/19 15:38:06.200</t>
  </si>
  <si>
    <t>2025/04/19 15:38:18.800</t>
  </si>
  <si>
    <t>2025/04/19 15:38:19.400</t>
  </si>
  <si>
    <t>2025/04/19 15:38:37.800</t>
  </si>
  <si>
    <t>2025/04/19 15:38:40.400</t>
  </si>
  <si>
    <t>2025/04/19 15:38:41.000</t>
  </si>
  <si>
    <t>2025/04/19 15:39:17.400</t>
  </si>
  <si>
    <t>2025/04/19 15:39:19.000</t>
  </si>
  <si>
    <t>2025/04/19 15:39:50.200</t>
  </si>
  <si>
    <t>2025/04/19 15:40:07.600</t>
  </si>
  <si>
    <t>2025/04/19 15:40:10.200</t>
  </si>
  <si>
    <t>2025/04/19 15:40:40.600</t>
  </si>
  <si>
    <t>2025/04/19 15:40:42.400</t>
  </si>
  <si>
    <t>2025/04/19 15:40:55.200</t>
  </si>
  <si>
    <t>2025/04/19 15:41:05.800</t>
  </si>
  <si>
    <t>2025/04/19 15:41:07.400</t>
  </si>
  <si>
    <t>2025/04/19 15:41:09.000</t>
  </si>
  <si>
    <t>スプリント情報3</t>
  </si>
  <si>
    <t>2025/04/19 13:52:52.000</t>
  </si>
  <si>
    <t>2025/04/19 13:53:48.400</t>
  </si>
  <si>
    <t>2025/04/19 13:53:48.600</t>
  </si>
  <si>
    <t>2025/04/19 13:53:49.000</t>
  </si>
  <si>
    <t>2025/04/19 13:53:49.200</t>
  </si>
  <si>
    <t>2025/04/19 13:53:50.400</t>
  </si>
  <si>
    <t>2025/04/19 13:54:21.000</t>
  </si>
  <si>
    <t>2025/04/19 13:54:22.000</t>
  </si>
  <si>
    <t>2025/04/19 13:54:25.000</t>
  </si>
  <si>
    <t>2025/04/19 13:54:43.400</t>
  </si>
  <si>
    <t>2025/04/19 13:54:52.000</t>
  </si>
  <si>
    <t>2025/04/19 13:55:04.000</t>
  </si>
  <si>
    <t>2025/04/19 13:55:08.000</t>
  </si>
  <si>
    <t>2025/04/19 13:55:13.200</t>
  </si>
  <si>
    <t>2025/04/19 13:56:05.800</t>
  </si>
  <si>
    <t>2025/04/19 13:56:07.400</t>
  </si>
  <si>
    <t>2025/04/19 13:56:09.000</t>
  </si>
  <si>
    <t>2025/04/19 13:56:15.200</t>
  </si>
  <si>
    <t>2025/04/19 13:56:17.000</t>
  </si>
  <si>
    <t>2025/04/19 13:56:17.600</t>
  </si>
  <si>
    <t>2025/04/19 13:56:17.800</t>
  </si>
  <si>
    <t>2025/04/19 13:56:21.000</t>
  </si>
  <si>
    <t>2025/04/19 13:56:36.400</t>
  </si>
  <si>
    <t>2025/04/19 13:57:27.000</t>
  </si>
  <si>
    <t>2025/04/19 13:57:35.200</t>
  </si>
  <si>
    <t>2025/04/19 13:57:42.400</t>
  </si>
  <si>
    <t>2025/04/19 13:57:49.800</t>
  </si>
  <si>
    <t>2025/04/19 13:57:53.800</t>
  </si>
  <si>
    <t>2025/04/19 13:58:18.200</t>
  </si>
  <si>
    <t>2025/04/19 13:58:47.400</t>
  </si>
  <si>
    <t>2025/04/19 13:59:20.600</t>
  </si>
  <si>
    <t>2025/04/19 13:59:29.200</t>
  </si>
  <si>
    <t>2025/04/19 13:59:34.000</t>
  </si>
  <si>
    <t>2025/04/19 13:59:38.600</t>
  </si>
  <si>
    <t>2025/04/19 14:00:16.400</t>
  </si>
  <si>
    <t>2025/04/19 14:00:50.000</t>
  </si>
  <si>
    <t>2025/04/19 14:00:50.600</t>
  </si>
  <si>
    <t>2025/04/19 14:00:56.200</t>
  </si>
  <si>
    <t>2025/04/19 14:00:56.400</t>
  </si>
  <si>
    <t>2025/04/19 14:01:23.400</t>
  </si>
  <si>
    <t>2025/04/19 14:01:24.800</t>
  </si>
  <si>
    <t>2025/04/19 14:01:26.400</t>
  </si>
  <si>
    <t>2025/04/19 14:01:26.600</t>
  </si>
  <si>
    <t>2025/04/19 14:02:31.800</t>
  </si>
  <si>
    <t>2025/04/19 14:03:08.600</t>
  </si>
  <si>
    <t>2025/04/19 14:03:40.800</t>
  </si>
  <si>
    <t>2025/04/19 14:03:43.400</t>
  </si>
  <si>
    <t>2025/04/19 14:04:06.400</t>
  </si>
  <si>
    <t>2025/04/19 14:04:41.400</t>
  </si>
  <si>
    <t>2025/04/19 14:04:41.800</t>
  </si>
  <si>
    <t>2025/04/19 14:04:42.000</t>
  </si>
  <si>
    <t>2025/04/19 14:04:52.200</t>
  </si>
  <si>
    <t>2025/04/19 14:05:31.800</t>
  </si>
  <si>
    <t>2025/04/19 14:05:55.200</t>
  </si>
  <si>
    <t>2025/04/19 14:06:00.200</t>
  </si>
  <si>
    <t>2025/04/19 14:06:11.000</t>
  </si>
  <si>
    <t>2025/04/19 14:06:19.400</t>
  </si>
  <si>
    <t>2025/04/19 14:06:31.800</t>
  </si>
  <si>
    <t>2025/04/19 14:06:42.600</t>
  </si>
  <si>
    <t>2025/04/19 14:07:05.200</t>
  </si>
  <si>
    <t>2025/04/19 14:07:06.000</t>
  </si>
  <si>
    <t>2025/04/19 14:07:37.600</t>
  </si>
  <si>
    <t>2025/04/19 14:08:13.000</t>
  </si>
  <si>
    <t>2025/04/19 14:08:16.600</t>
  </si>
  <si>
    <t>2025/04/19 14:08:16.800</t>
  </si>
  <si>
    <t>2025/04/19 14:08:38.400</t>
  </si>
  <si>
    <t>2025/04/19 14:08:40.400</t>
  </si>
  <si>
    <t>2025/04/19 14:09:02.400</t>
  </si>
  <si>
    <t>2025/04/19 14:09:02.600</t>
  </si>
  <si>
    <t>2025/04/19 14:09:27.200</t>
  </si>
  <si>
    <t>2025/04/19 14:09:30.800</t>
  </si>
  <si>
    <t>2025/04/19 14:09:46.000</t>
  </si>
  <si>
    <t>2025/04/19 14:09:49.000</t>
  </si>
  <si>
    <t>2025/04/19 14:09:51.400</t>
  </si>
  <si>
    <t>2025/04/19 14:10:39.600</t>
  </si>
  <si>
    <t>2025/04/19 14:10:40.800</t>
  </si>
  <si>
    <t>2025/04/19 14:10:46.000</t>
  </si>
  <si>
    <t>2025/04/19 14:11:00.000</t>
  </si>
  <si>
    <t>2025/04/19 14:11:24.600</t>
  </si>
  <si>
    <t>2025/04/19 14:11:27.800</t>
  </si>
  <si>
    <t>2025/04/19 14:11:29.000</t>
  </si>
  <si>
    <t>2025/04/19 14:11:40.400</t>
  </si>
  <si>
    <t>2025/04/19 14:11:41.600</t>
  </si>
  <si>
    <t>2025/04/19 14:12:20.400</t>
  </si>
  <si>
    <t>2025/04/19 14:12:26.200</t>
  </si>
  <si>
    <t>2025/04/19 14:13:16.200</t>
  </si>
  <si>
    <t>2025/04/19 14:13:19.000</t>
  </si>
  <si>
    <t>2025/04/19 14:13:53.000</t>
  </si>
  <si>
    <t>2025/04/19 14:13:55.400</t>
  </si>
  <si>
    <t>2025/04/19 14:13:56.600</t>
  </si>
  <si>
    <t>2025/04/19 14:14:20.800</t>
  </si>
  <si>
    <t>2025/04/19 14:14:36.200</t>
  </si>
  <si>
    <t>2025/04/19 14:14:47.400</t>
  </si>
  <si>
    <t>2025/04/19 14:14:47.600</t>
  </si>
  <si>
    <t>2025/04/19 14:15:05.600</t>
  </si>
  <si>
    <t>2025/04/19 14:15:11.800</t>
  </si>
  <si>
    <t>2025/04/19 14:15:22.200</t>
  </si>
  <si>
    <t>2025/04/19 14:15:42.600</t>
  </si>
  <si>
    <t>2025/04/19 14:15:45.800</t>
  </si>
  <si>
    <t>2025/04/19 14:15:52.200</t>
  </si>
  <si>
    <t>2025/04/19 14:16:38.400</t>
  </si>
  <si>
    <t>2025/04/19 14:16:39.200</t>
  </si>
  <si>
    <t>2025/04/19 14:16:39.400</t>
  </si>
  <si>
    <t>2025/04/19 14:18:47.400</t>
  </si>
  <si>
    <t>2025/04/19 14:20:08.200</t>
  </si>
  <si>
    <t>2025/04/19 14:20:08.800</t>
  </si>
  <si>
    <t>2025/04/19 14:20:17.600</t>
  </si>
  <si>
    <t>2025/04/19 14:20:59.800</t>
  </si>
  <si>
    <t>2025/04/19 14:21:05.400</t>
  </si>
  <si>
    <t>2025/04/19 14:21:06.000</t>
  </si>
  <si>
    <t>2025/04/19 14:21:06.400</t>
  </si>
  <si>
    <t>2025/04/19 14:21:08.800</t>
  </si>
  <si>
    <t>2025/04/19 14:21:10.000</t>
  </si>
  <si>
    <t>2025/04/19 14:21:11.800</t>
  </si>
  <si>
    <t>2025/04/19 14:21:14.000</t>
  </si>
  <si>
    <t>2025/04/19 14:21:20.400</t>
  </si>
  <si>
    <t>2025/04/19 14:21:21.000</t>
  </si>
  <si>
    <t>2025/04/19 14:21:28.600</t>
  </si>
  <si>
    <t>2025/04/19 14:22:16.200</t>
  </si>
  <si>
    <t>2025/04/19 14:22:17.200</t>
  </si>
  <si>
    <t>2025/04/19 14:22:18.200</t>
  </si>
  <si>
    <t>2025/04/19 14:23:01.800</t>
  </si>
  <si>
    <t>2025/04/19 14:23:10.000</t>
  </si>
  <si>
    <t>2025/04/19 14:23:17.000</t>
  </si>
  <si>
    <t>2025/04/19 14:23:17.800</t>
  </si>
  <si>
    <t>2025/04/19 14:24:08.400</t>
  </si>
  <si>
    <t>2025/04/19 14:24:08.800</t>
  </si>
  <si>
    <t>2025/04/19 14:24:37.600</t>
  </si>
  <si>
    <t>2025/04/19 14:24:38.800</t>
  </si>
  <si>
    <t>2025/04/19 14:24:58.000</t>
  </si>
  <si>
    <t>2025/04/19 14:25:01.800</t>
  </si>
  <si>
    <t>2025/04/19 14:25:05.600</t>
  </si>
  <si>
    <t>2025/04/19 14:25:29.000</t>
  </si>
  <si>
    <t>2025/04/19 14:25:30.600</t>
  </si>
  <si>
    <t>2025/04/19 14:25:47.800</t>
  </si>
  <si>
    <t>2025/04/19 14:25:50.000</t>
  </si>
  <si>
    <t>2025/04/19 14:25:51.200</t>
  </si>
  <si>
    <t>2025/04/19 14:26:20.800</t>
  </si>
  <si>
    <t>2025/04/19 14:26:28.000</t>
  </si>
  <si>
    <t>2025/04/19 14:26:32.800</t>
  </si>
  <si>
    <t>2025/04/19 14:26:38.000</t>
  </si>
  <si>
    <t>2025/04/19 14:26:52.000</t>
  </si>
  <si>
    <t>2025/04/19 14:27:23.400</t>
  </si>
  <si>
    <t>2025/04/19 14:27:24.000</t>
  </si>
  <si>
    <t>2025/04/19 14:27:32.600</t>
  </si>
  <si>
    <t>2025/04/19 14:27:51.000</t>
  </si>
  <si>
    <t>2025/04/19 14:28:05.200</t>
  </si>
  <si>
    <t>2025/04/19 14:28:06.000</t>
  </si>
  <si>
    <t>2025/04/19 14:28:47.400</t>
  </si>
  <si>
    <t>2025/04/19 14:28:53.000</t>
  </si>
  <si>
    <t>2025/04/19 14:28:56.600</t>
  </si>
  <si>
    <t>2025/04/19 14:29:00.400</t>
  </si>
  <si>
    <t>2025/04/19 14:29:01.800</t>
  </si>
  <si>
    <t>2025/04/19 14:29:05.000</t>
  </si>
  <si>
    <t>2025/04/19 14:29:33.400</t>
  </si>
  <si>
    <t>2025/04/19 14:30:07.400</t>
  </si>
  <si>
    <t>2025/04/19 14:30:11.800</t>
  </si>
  <si>
    <t>2025/04/19 14:30:16.800</t>
  </si>
  <si>
    <t>2025/04/19 14:30:36.800</t>
  </si>
  <si>
    <t>2025/04/19 14:30:50.200</t>
  </si>
  <si>
    <t>2025/04/19 14:31:03.200</t>
  </si>
  <si>
    <t>2025/04/19 14:31:13.400</t>
  </si>
  <si>
    <t>2025/04/19 14:31:16.600</t>
  </si>
  <si>
    <t>2025/04/19 14:31:48.600</t>
  </si>
  <si>
    <t>2025/04/19 14:32:03.400</t>
  </si>
  <si>
    <t>2025/04/19 14:32:04.000</t>
  </si>
  <si>
    <t>2025/04/19 14:32:17.800</t>
  </si>
  <si>
    <t>2025/04/19 14:32:38.400</t>
  </si>
  <si>
    <t>2025/04/19 14:33:00.600</t>
  </si>
  <si>
    <t>2025/04/19 14:33:04.000</t>
  </si>
  <si>
    <t>2025/04/19 14:33:06.800</t>
  </si>
  <si>
    <t>2025/04/19 14:33:21.800</t>
  </si>
  <si>
    <t>2025/04/19 14:33:22.000</t>
  </si>
  <si>
    <t>2025/04/19 14:33:32.400</t>
  </si>
  <si>
    <t>2025/04/19 14:33:32.800</t>
  </si>
  <si>
    <t>2025/04/19 14:33:33.200</t>
  </si>
  <si>
    <t>2025/04/19 14:34:20.000</t>
  </si>
  <si>
    <t>2025/04/19 14:34:22.400</t>
  </si>
  <si>
    <t>2025/04/19 14:34:24.000</t>
  </si>
  <si>
    <t>2025/04/19 14:34:52.600</t>
  </si>
  <si>
    <t>2025/04/19 14:35:35.200</t>
  </si>
  <si>
    <t>2025/04/19 14:35:36.800</t>
  </si>
  <si>
    <t>2025/04/19 14:35:55.800</t>
  </si>
  <si>
    <t>2025/04/19 14:35:59.600</t>
  </si>
  <si>
    <t>2025/04/19 14:36:00.600</t>
  </si>
  <si>
    <t>2025/04/19 14:36:00.800</t>
  </si>
  <si>
    <t>2025/04/19 14:37:25.600</t>
  </si>
  <si>
    <t>2025/04/19 14:37:26.800</t>
  </si>
  <si>
    <t>2025/04/19 14:37:27.000</t>
  </si>
  <si>
    <t>2025/04/19 14:37:27.600</t>
  </si>
  <si>
    <t>2025/04/19 14:37:30.200</t>
  </si>
  <si>
    <t>2025/04/19 14:37:34.200</t>
  </si>
  <si>
    <t>2025/04/19 14:37:35.400</t>
  </si>
  <si>
    <t>2025/04/19 14:37:42.800</t>
  </si>
  <si>
    <t>2025/04/19 14:37:54.200</t>
  </si>
  <si>
    <t>2025/04/19 14:37:58.400</t>
  </si>
  <si>
    <t>2025/04/19 14:52:58.200</t>
  </si>
  <si>
    <t>2025/04/19 14:52:59.400</t>
  </si>
  <si>
    <t>2025/04/19 14:52:59.600</t>
  </si>
  <si>
    <t>2025/04/19 14:53:08.400</t>
  </si>
  <si>
    <t>2025/04/19 14:54:37.200</t>
  </si>
  <si>
    <t>2025/04/19 14:54:51.800</t>
  </si>
  <si>
    <t>2025/04/19 14:55:07.200</t>
  </si>
  <si>
    <t>2025/04/19 14:55:33.600</t>
  </si>
  <si>
    <t>2025/04/19 14:55:34.800</t>
  </si>
  <si>
    <t>2025/04/19 14:55:54.000</t>
  </si>
  <si>
    <t>2025/04/19 14:56:02.200</t>
  </si>
  <si>
    <t>2025/04/19 14:56:05.000</t>
  </si>
  <si>
    <t>2025/04/19 14:56:19.400</t>
  </si>
  <si>
    <t>2025/04/19 14:57:30.600</t>
  </si>
  <si>
    <t>2025/04/19 14:57:31.200</t>
  </si>
  <si>
    <t>2025/04/19 14:57:35.000</t>
  </si>
  <si>
    <t>2025/04/19 14:58:12.400</t>
  </si>
  <si>
    <t>2025/04/19 14:58:16.000</t>
  </si>
  <si>
    <t>2025/04/19 14:58:17.200</t>
  </si>
  <si>
    <t>2025/04/19 14:58:36.200</t>
  </si>
  <si>
    <t>2025/04/19 14:58:36.800</t>
  </si>
  <si>
    <t>2025/04/19 14:58:37.800</t>
  </si>
  <si>
    <t>2025/04/19 14:58:40.200</t>
  </si>
  <si>
    <t>2025/04/19 14:59:14.000</t>
  </si>
  <si>
    <t>2025/04/19 14:59:14.400</t>
  </si>
  <si>
    <t>2025/04/19 14:59:24.200</t>
  </si>
  <si>
    <t>2025/04/19 14:59:39.600</t>
  </si>
  <si>
    <t>2025/04/19 14:59:50.600</t>
  </si>
  <si>
    <t>2025/04/19 14:59:53.400</t>
  </si>
  <si>
    <t>2025/04/19 15:00:05.600</t>
  </si>
  <si>
    <t>2025/04/19 15:00:08.200</t>
  </si>
  <si>
    <t>2025/04/19 15:00:09.800</t>
  </si>
  <si>
    <t>2025/04/19 15:00:10.200</t>
  </si>
  <si>
    <t>2025/04/19 15:00:18.200</t>
  </si>
  <si>
    <t>2025/04/19 15:00:19.200</t>
  </si>
  <si>
    <t>2025/04/19 15:00:22.400</t>
  </si>
  <si>
    <t>2025/04/19 15:00:23.400</t>
  </si>
  <si>
    <t>2025/04/19 15:00:24.400</t>
  </si>
  <si>
    <t>2025/04/19 15:00:50.800</t>
  </si>
  <si>
    <t>2025/04/19 15:00:52.600</t>
  </si>
  <si>
    <t>2025/04/19 15:00:54.000</t>
  </si>
  <si>
    <t>2025/04/19 15:01:14.600</t>
  </si>
  <si>
    <t>2025/04/19 15:01:14.800</t>
  </si>
  <si>
    <t>2025/04/19 15:01:15.400</t>
  </si>
  <si>
    <t>2025/04/19 15:01:15.800</t>
  </si>
  <si>
    <t>2025/04/19 15:01:16.400</t>
  </si>
  <si>
    <t>2025/04/19 15:01:18.400</t>
  </si>
  <si>
    <t>2025/04/19 15:01:43.400</t>
  </si>
  <si>
    <t>2025/04/19 15:02:16.200</t>
  </si>
  <si>
    <t>2025/04/19 15:02:18.200</t>
  </si>
  <si>
    <t>2025/04/19 15:02:19.600</t>
  </si>
  <si>
    <t>2025/04/19 15:02:24.000</t>
  </si>
  <si>
    <t>2025/04/19 15:02:32.800</t>
  </si>
  <si>
    <t>2025/04/19 15:02:33.200</t>
  </si>
  <si>
    <t>2025/04/19 15:02:34.600</t>
  </si>
  <si>
    <t>2025/04/19 15:02:36.200</t>
  </si>
  <si>
    <t>2025/04/19 15:03:34.800</t>
  </si>
  <si>
    <t>2025/04/19 15:03:35.400</t>
  </si>
  <si>
    <t>2025/04/19 15:03:42.600</t>
  </si>
  <si>
    <t>2025/04/19 15:03:45.800</t>
  </si>
  <si>
    <t>2025/04/19 15:04:00.000</t>
  </si>
  <si>
    <t>2025/04/19 15:04:25.200</t>
  </si>
  <si>
    <t>2025/04/19 15:04:26.600</t>
  </si>
  <si>
    <t>2025/04/19 15:04:27.400</t>
  </si>
  <si>
    <t>2025/04/19 15:05:21.000</t>
  </si>
  <si>
    <t>2025/04/19 15:05:21.400</t>
  </si>
  <si>
    <t>2025/04/19 15:05:44.600</t>
  </si>
  <si>
    <t>2025/04/19 15:05:51.800</t>
  </si>
  <si>
    <t>2025/04/19 15:06:06.000</t>
  </si>
  <si>
    <t>2025/04/19 15:06:10.600</t>
  </si>
  <si>
    <t>2025/04/19 15:06:12.800</t>
  </si>
  <si>
    <t>2025/04/19 15:06:13.400</t>
  </si>
  <si>
    <t>2025/04/19 15:07:22.600</t>
  </si>
  <si>
    <t>2025/04/19 15:08:02.600</t>
  </si>
  <si>
    <t>2025/04/19 15:08:04.200</t>
  </si>
  <si>
    <t>2025/04/19 15:08:23.800</t>
  </si>
  <si>
    <t>2025/04/19 15:08:29.200</t>
  </si>
  <si>
    <t>2025/04/19 15:08:36.800</t>
  </si>
  <si>
    <t>2025/04/19 15:08:55.800</t>
  </si>
  <si>
    <t>2025/04/19 15:08:58.600</t>
  </si>
  <si>
    <t>2025/04/19 15:09:35.600</t>
  </si>
  <si>
    <t>2025/04/19 15:09:36.000</t>
  </si>
  <si>
    <t>2025/04/19 15:09:36.200</t>
  </si>
  <si>
    <t>2025/04/19 15:09:37.800</t>
  </si>
  <si>
    <t>2025/04/19 15:09:40.200</t>
  </si>
  <si>
    <t>2025/04/19 15:09:40.800</t>
  </si>
  <si>
    <t>2025/04/19 15:10:14.000</t>
  </si>
  <si>
    <t>2025/04/19 15:10:24.200</t>
  </si>
  <si>
    <t>2025/04/19 15:10:29.000</t>
  </si>
  <si>
    <t>2025/04/19 15:10:47.400</t>
  </si>
  <si>
    <t>2025/04/19 15:11:01.800</t>
  </si>
  <si>
    <t>2025/04/19 15:11:10.800</t>
  </si>
  <si>
    <t>2025/04/19 15:11:27.600</t>
  </si>
  <si>
    <t>2025/04/19 15:11:49.800</t>
  </si>
  <si>
    <t>2025/04/19 15:11:54.000</t>
  </si>
  <si>
    <t>2025/04/19 15:11:57.200</t>
  </si>
  <si>
    <t>2025/04/19 15:11:57.800</t>
  </si>
  <si>
    <t>2025/04/19 15:11:58.200</t>
  </si>
  <si>
    <t>2025/04/19 15:12:52.000</t>
  </si>
  <si>
    <t>2025/04/19 15:12:52.600</t>
  </si>
  <si>
    <t>2025/04/19 15:12:54.600</t>
  </si>
  <si>
    <t>2025/04/19 15:13:11.600</t>
  </si>
  <si>
    <t>2025/04/19 15:13:20.400</t>
  </si>
  <si>
    <t>2025/04/19 15:14:04.200</t>
  </si>
  <si>
    <t>2025/04/19 15:14:07.200</t>
  </si>
  <si>
    <t>2025/04/19 15:14:07.400</t>
  </si>
  <si>
    <t>2025/04/19 15:14:48.800</t>
  </si>
  <si>
    <t>2025/04/19 15:15:39.400</t>
  </si>
  <si>
    <t>2025/04/19 15:15:41.000</t>
  </si>
  <si>
    <t>2025/04/19 15:17:10.600</t>
  </si>
  <si>
    <t>2025/04/19 15:17:12.800</t>
  </si>
  <si>
    <t>2025/04/19 15:17:15.800</t>
  </si>
  <si>
    <t>2025/04/19 15:18:00.200</t>
  </si>
  <si>
    <t>2025/04/19 15:18:00.400</t>
  </si>
  <si>
    <t>2025/04/19 15:18:00.600</t>
  </si>
  <si>
    <t>2025/04/19 15:18:09.600</t>
  </si>
  <si>
    <t>2025/04/19 15:18:38.800</t>
  </si>
  <si>
    <t>2025/04/19 15:18:40.400</t>
  </si>
  <si>
    <t>2025/04/19 15:18:46.200</t>
  </si>
  <si>
    <t>2025/04/19 15:18:46.800</t>
  </si>
  <si>
    <t>2025/04/19 15:19:10.000</t>
  </si>
  <si>
    <t>2025/04/19 15:19:19.000</t>
  </si>
  <si>
    <t>2025/04/19 15:19:32.600</t>
  </si>
  <si>
    <t>2025/04/19 15:19:50.000</t>
  </si>
  <si>
    <t>2025/04/19 15:20:32.000</t>
  </si>
  <si>
    <t>2025/04/19 15:20:33.000</t>
  </si>
  <si>
    <t>2025/04/19 15:21:04.000</t>
  </si>
  <si>
    <t>2025/04/19 15:21:08.600</t>
  </si>
  <si>
    <t>2025/04/19 15:21:16.000</t>
  </si>
  <si>
    <t>2025/04/19 15:21:17.800</t>
  </si>
  <si>
    <t>2025/04/19 15:21:19.000</t>
  </si>
  <si>
    <t>2025/04/19 15:22:19.400</t>
  </si>
  <si>
    <t>2025/04/19 15:22:49.800</t>
  </si>
  <si>
    <t>2025/04/19 15:22:50.600</t>
  </si>
  <si>
    <t>2025/04/19 15:22:58.200</t>
  </si>
  <si>
    <t>2025/04/19 15:22:58.400</t>
  </si>
  <si>
    <t>2025/04/19 15:22:58.600</t>
  </si>
  <si>
    <t>2025/04/19 15:23:26.400</t>
  </si>
  <si>
    <t>2025/04/19 15:23:51.200</t>
  </si>
  <si>
    <t>2025/04/19 15:24:03.400</t>
  </si>
  <si>
    <t>2025/04/19 15:24:04.600</t>
  </si>
  <si>
    <t>2025/04/19 15:24:18.000</t>
  </si>
  <si>
    <t>2025/04/19 15:24:22.200</t>
  </si>
  <si>
    <t>2025/04/19 15:24:25.400</t>
  </si>
  <si>
    <t>2025/04/19 15:24:27.000</t>
  </si>
  <si>
    <t>2025/04/19 15:24:29.800</t>
  </si>
  <si>
    <t>2025/04/19 15:25:16.600</t>
  </si>
  <si>
    <t>2025/04/19 15:25:25.000</t>
  </si>
  <si>
    <t>2025/04/19 15:25:31.200</t>
  </si>
  <si>
    <t>2025/04/19 15:25:38.400</t>
  </si>
  <si>
    <t>2025/04/19 15:25:44.000</t>
  </si>
  <si>
    <t>2025/04/19 15:25:56.400</t>
  </si>
  <si>
    <t>2025/04/19 15:25:59.200</t>
  </si>
  <si>
    <t>2025/04/19 15:26:40.600</t>
  </si>
  <si>
    <t>2025/04/19 15:26:43.400</t>
  </si>
  <si>
    <t>2025/04/19 15:26:44.800</t>
  </si>
  <si>
    <t>2025/04/19 15:26:45.800</t>
  </si>
  <si>
    <t>2025/04/19 15:27:40.000</t>
  </si>
  <si>
    <t>2025/04/19 15:27:48.200</t>
  </si>
  <si>
    <t>2025/04/19 15:27:55.400</t>
  </si>
  <si>
    <t>2025/04/19 15:29:12.000</t>
  </si>
  <si>
    <t>2025/04/19 15:29:56.600</t>
  </si>
  <si>
    <t>2025/04/19 15:29:57.400</t>
  </si>
  <si>
    <t>2025/04/19 15:30:07.400</t>
  </si>
  <si>
    <t>2025/04/19 15:30:11.600</t>
  </si>
  <si>
    <t>2025/04/19 15:30:39.800</t>
  </si>
  <si>
    <t>2025/04/19 15:30:55.200</t>
  </si>
  <si>
    <t>2025/04/19 15:30:57.200</t>
  </si>
  <si>
    <t>2025/04/19 15:31:37.400</t>
  </si>
  <si>
    <t>2025/04/19 15:32:08.800</t>
  </si>
  <si>
    <t>2025/04/19 15:32:09.000</t>
  </si>
  <si>
    <t>2025/04/19 15:32:40.800</t>
  </si>
  <si>
    <t>2025/04/19 15:32:51.200</t>
  </si>
  <si>
    <t>2025/04/19 15:33:29.400</t>
  </si>
  <si>
    <t>2025/04/19 15:33:37.800</t>
  </si>
  <si>
    <t>2025/04/19 15:33:39.800</t>
  </si>
  <si>
    <t>2025/04/19 15:33:41.200</t>
  </si>
  <si>
    <t>2025/04/19 15:34:39.400</t>
  </si>
  <si>
    <t>2025/04/19 15:34:40.000</t>
  </si>
  <si>
    <t>2025/04/19 15:35:27.000</t>
  </si>
  <si>
    <t>2025/04/19 15:35:36.800</t>
  </si>
  <si>
    <t>2025/04/19 15:35:58.000</t>
  </si>
  <si>
    <t>2025/04/19 15:36:50.200</t>
  </si>
  <si>
    <t>2025/04/19 15:36:56.400</t>
  </si>
  <si>
    <t>2025/04/19 15:37:00.800</t>
  </si>
  <si>
    <t>2025/04/19 15:37:01.600</t>
  </si>
  <si>
    <t>2025/04/19 15:37:07.400</t>
  </si>
  <si>
    <t>2025/04/19 15:37:08.600</t>
  </si>
  <si>
    <t>2025/04/19 15:37:10.400</t>
  </si>
  <si>
    <t>2025/04/19 15:37:20.000</t>
  </si>
  <si>
    <t>2025/04/19 15:37:55.600</t>
  </si>
  <si>
    <t>2025/04/19 15:37:56.200</t>
  </si>
  <si>
    <t>2025/04/19 15:37:56.800</t>
  </si>
  <si>
    <t>2025/04/19 15:37:59.600</t>
  </si>
  <si>
    <t>2025/04/19 15:38:00.000</t>
  </si>
  <si>
    <t>2025/04/19 15:38:04.200</t>
  </si>
  <si>
    <t>2025/04/19 15:38:04.600</t>
  </si>
  <si>
    <t>2025/04/19 15:38:18.000</t>
  </si>
  <si>
    <t>2025/04/19 15:38:18.600</t>
  </si>
  <si>
    <t>2025/04/19 15:38:37.400</t>
  </si>
  <si>
    <t>2025/04/19 15:38:39.200</t>
  </si>
  <si>
    <t>2025/04/19 15:38:40.600</t>
  </si>
  <si>
    <t>2025/04/19 15:39:08.600</t>
  </si>
  <si>
    <t>2025/04/19 15:39:17.200</t>
  </si>
  <si>
    <t>2025/04/19 15:39:18.800</t>
  </si>
  <si>
    <t>2025/04/19 15:39:22.000</t>
  </si>
  <si>
    <t>2025/04/19 15:39:49.200</t>
  </si>
  <si>
    <t>2025/04/19 15:39:49.600</t>
  </si>
  <si>
    <t>2025/04/19 15:40:07.200</t>
  </si>
  <si>
    <t>2025/04/19 15:40:09.800</t>
  </si>
  <si>
    <t>2025/04/19 15:40:23.800</t>
  </si>
  <si>
    <t>2025/04/19 15:40:40.000</t>
  </si>
  <si>
    <t>2025/04/19 15:40:41.800</t>
  </si>
  <si>
    <t>2025/04/19 15:40:57.800</t>
  </si>
  <si>
    <t>2025/04/19 15:41:05.600</t>
  </si>
  <si>
    <t>2025/04/19 15:41:06.000</t>
  </si>
  <si>
    <t>2025/04/19 15:41:07.000</t>
  </si>
  <si>
    <t>2025/04/19 15:41:07.800</t>
  </si>
  <si>
    <t>2025/04/19 15:41:08.400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</si>
  <si>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</si>
  <si>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</si>
  <si>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</si>
  <si>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</si>
  <si>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</si>
  <si>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</si>
  <si>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</si>
  <si>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</si>
  <si>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</si>
  <si>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</si>
  <si>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</si>
  <si>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</si>
  <si>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</si>
  <si>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</si>
  <si>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</si>
  <si>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</si>
  <si>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</si>
  <si>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</si>
  <si>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</si>
  <si>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</si>
  <si>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</si>
  <si>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</si>
  <si>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</si>
  <si>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</si>
  <si>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</si>
  <si>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</si>
  <si>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濱﨑　善 (GK)</t>
  </si>
  <si>
    <t>2025/04/19 04:40:19</t>
  </si>
  <si>
    <t>2025/04/19 06:48:36</t>
  </si>
  <si>
    <t>2837</t>
  </si>
  <si>
    <t>音辻　夏輝 (DF)</t>
  </si>
  <si>
    <t>2025/04/19 04:40:49</t>
  </si>
  <si>
    <t>2025/04/19 06:48:11</t>
  </si>
  <si>
    <t>2838</t>
  </si>
  <si>
    <t>平野　凱 (DF)</t>
  </si>
  <si>
    <t>2025/04/19 04:39:19</t>
  </si>
  <si>
    <t>2025/04/19 06:47:10</t>
  </si>
  <si>
    <t>2839</t>
  </si>
  <si>
    <t>西村　優斗 (DF)</t>
  </si>
  <si>
    <t>2025/04/19 06:47:20</t>
  </si>
  <si>
    <t>2840</t>
  </si>
  <si>
    <t>片山　諒也 (DF)</t>
  </si>
  <si>
    <t>2025/04/19 04:37:49</t>
  </si>
  <si>
    <t>2025/04/19 06:48:03</t>
  </si>
  <si>
    <t>2841</t>
  </si>
  <si>
    <t>福吉　爽生 (MF)</t>
  </si>
  <si>
    <t>2025/04/19 04:39:50</t>
  </si>
  <si>
    <t>2025/04/19 06:45:32</t>
  </si>
  <si>
    <t>2842</t>
  </si>
  <si>
    <t>吉田　悠月 (FW)</t>
  </si>
  <si>
    <t>2025/04/19 04:40:56</t>
  </si>
  <si>
    <t>2025/04/19 06:54:23</t>
  </si>
  <si>
    <t>2843</t>
  </si>
  <si>
    <t>山口　惺也 (FW)</t>
  </si>
  <si>
    <t>2025/04/19 06:45:46</t>
  </si>
  <si>
    <t>2844</t>
  </si>
  <si>
    <t>大川　琉稀 (MF)</t>
  </si>
  <si>
    <t>2025/04/19 06:47:53</t>
  </si>
  <si>
    <t>2845</t>
  </si>
  <si>
    <t>中村　莉士 (MF)</t>
  </si>
  <si>
    <t>2025/04/19 04:41:06</t>
  </si>
  <si>
    <t>2025/04/19 06:47:46</t>
  </si>
  <si>
    <t>2846</t>
  </si>
  <si>
    <t>柴原　寛太 (FW)</t>
  </si>
  <si>
    <t>2025/04/19 06:47:49</t>
  </si>
  <si>
    <t>2847</t>
  </si>
  <si>
    <t>林田　一護 (DM)</t>
  </si>
  <si>
    <t>2025/04/19 04:39:49</t>
  </si>
  <si>
    <t>2025/04/19 06:54:05</t>
  </si>
  <si>
    <t>2848</t>
  </si>
  <si>
    <t>大津　寛太 (DM)</t>
  </si>
  <si>
    <t>2025/04/19 06:54:06</t>
  </si>
  <si>
    <t>2849</t>
  </si>
  <si>
    <t>山本　悠貴 (DM)</t>
  </si>
  <si>
    <t>2025/04/19 04:39:20</t>
  </si>
  <si>
    <t>2025/04/19 06:54:36</t>
  </si>
  <si>
    <t>2850</t>
  </si>
  <si>
    <t>深堀　龍 (FW)</t>
  </si>
  <si>
    <t>2025/04/19 06:45:59</t>
  </si>
  <si>
    <t>ZONE1</t>
  </si>
  <si>
    <t>ZONE2</t>
  </si>
  <si>
    <t>ZONE3</t>
  </si>
  <si>
    <t>ZONE4</t>
  </si>
  <si>
    <t>ZONE5</t>
  </si>
  <si>
    <t>ZONE6</t>
  </si>
  <si>
    <t>0419vs長崎東前半 0 - 15</t>
  </si>
  <si>
    <t>15 - 30</t>
  </si>
  <si>
    <t>30 - 45</t>
  </si>
  <si>
    <t>45 -</t>
  </si>
  <si>
    <t>0419vs長崎東後半 0 - 15</t>
  </si>
  <si>
    <t>全体</t>
  </si>
  <si>
    <t>詳細</t>
  </si>
  <si>
    <t>2025/04/19 14:07:14</t>
  </si>
  <si>
    <t>2025/04/19 14:22:14</t>
  </si>
  <si>
    <t>2025/04/19 14:37:14</t>
  </si>
  <si>
    <t>2025/04/19 15:07:56</t>
  </si>
  <si>
    <t>2025/04/19 15:22:56</t>
  </si>
  <si>
    <t>2025/04/19 15:37:56</t>
  </si>
  <si>
    <t>合計 (hh:mm:ss)</t>
  </si>
  <si>
    <t>ディフェンディング
サード</t>
  </si>
  <si>
    <t>ミドル
サード</t>
  </si>
  <si>
    <t>アタッキング
サード</t>
  </si>
  <si>
    <t xml:space="preserve">0419vs長崎東前半 </t>
  </si>
  <si>
    <t>2025/04/19 13:52:14 - 2025/04/19 14:07:13</t>
  </si>
  <si>
    <t>2025/04/19 14:07:14 - 2025/04/19 14:22:13</t>
  </si>
  <si>
    <t>2025/04/19 14:22:14 - 2025/04/19 14:37:13</t>
  </si>
  <si>
    <t>2025/04/19 14:37:14 - 2025/04/19 14:38:29</t>
  </si>
  <si>
    <t xml:space="preserve">0419vs長崎東後半 </t>
  </si>
  <si>
    <t>2025/04/19 14:52:56 - 2025/04/19 15:07:55</t>
  </si>
  <si>
    <t>2025/04/19 15:07:56 - 2025/04/19 15:22:55</t>
  </si>
  <si>
    <t>2025/04/19 15:22:56 - 2025/04/19 15:37:55</t>
  </si>
  <si>
    <t>2025/04/19 15:37:56 - 2025/04/19 15:41:22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</si>
  <si>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</si>
  <si>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</si>
  <si>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</si>
  <si>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</si>
  <si>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</si>
  <si>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</si>
  <si>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0419vs長崎東後半 ハイスピードゾーン</t>
  </si>
  <si>
    <t>0419vs長崎東後半 スプリントゾーン3</t>
  </si>
  <si>
    <t>0419vs長崎東前半 ハイスピードゾーン</t>
  </si>
  <si>
    <t>0419vs長崎東前半 スプリントゾーン1</t>
  </si>
  <si>
    <t>0419vs長崎東前半 スプリントゾーン2</t>
  </si>
  <si>
    <t>0419vs長崎東前半 スプリントゾーン3</t>
  </si>
  <si>
    <t>0419vs長崎東後半 スプリントゾーン1</t>
  </si>
  <si>
    <t>0419vs長崎東後半 スプリントゾーン2</t>
  </si>
  <si>
    <t>2025/04/19 15:01:32 - 2025/04/19 15:07:55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</si>
</sst>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林田　一護</c:v>
                </c:pt>
                <c:pt idx="12">
                  <c:v>大津　寛太</c:v>
                </c:pt>
                <c:pt idx="13">
                  <c:v>山本　悠貴</c:v>
                </c:pt>
                <c:pt idx="14">
                  <c:v>深堀　龍</c:v>
                </c:pt>
              </c:strCache>
            </c:strRef>
          </c:cat>
          <c:val>
            <c:numRef>
              <c:f>全体走行グラフ!$B$25:$B$39</c:f>
              <c:numCache>
                <c:formatCode>General</c:formatCode>
                <c:ptCount val="15"/>
                <c:pt idx="0">
                  <c:v>1228.476720242215</c:v>
                </c:pt>
                <c:pt idx="1">
                  <c:v>1840.924495444785</c:v>
                </c:pt>
                <c:pt idx="2">
                  <c:v>1709.773214679408</c:v>
                </c:pt>
                <c:pt idx="3">
                  <c:v>2139.990201272121</c:v>
                </c:pt>
                <c:pt idx="4">
                  <c:v>2038.335656260794</c:v>
                </c:pt>
                <c:pt idx="5">
                  <c:v>2181.975523383723</c:v>
                </c:pt>
                <c:pt idx="6">
                  <c:v>2128.558969566108</c:v>
                </c:pt>
                <c:pt idx="7">
                  <c:v>1944.782704916451</c:v>
                </c:pt>
                <c:pt idx="8">
                  <c:v>2184.477950509649</c:v>
                </c:pt>
                <c:pt idx="9">
                  <c:v>1844.576377973494</c:v>
                </c:pt>
                <c:pt idx="10">
                  <c:v>1861.51759747352</c:v>
                </c:pt>
                <c:pt idx="11">
                  <c:v>600.1420416159871</c:v>
                </c:pt>
                <c:pt idx="12">
                  <c:v>939.7005019507499</c:v>
                </c:pt>
                <c:pt idx="13">
                  <c:v>702.8748779377481</c:v>
                </c:pt>
                <c:pt idx="14">
                  <c:v>948.1357615526451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林田　一護</c:v>
                </c:pt>
                <c:pt idx="12">
                  <c:v>大津　寛太</c:v>
                </c:pt>
                <c:pt idx="13">
                  <c:v>山本　悠貴</c:v>
                </c:pt>
                <c:pt idx="14">
                  <c:v>深堀　龍</c:v>
                </c:pt>
              </c:strCache>
            </c:strRef>
          </c:cat>
          <c:val>
            <c:numRef>
              <c:f>全体走行グラフ!$C$25:$C$39</c:f>
              <c:numCache>
                <c:formatCode>General</c:formatCode>
                <c:ptCount val="15"/>
                <c:pt idx="0">
                  <c:v>1327.659618315994</c:v>
                </c:pt>
                <c:pt idx="1">
                  <c:v>5444.94859357128</c:v>
                </c:pt>
                <c:pt idx="2">
                  <c:v>4999.85742586899</c:v>
                </c:pt>
                <c:pt idx="3">
                  <c:v>5095.212086683417</c:v>
                </c:pt>
                <c:pt idx="4">
                  <c:v>5078.111160797373</c:v>
                </c:pt>
                <c:pt idx="5">
                  <c:v>4590.615578226865</c:v>
                </c:pt>
                <c:pt idx="6">
                  <c:v>4302.559293564923</c:v>
                </c:pt>
                <c:pt idx="7">
                  <c:v>5738.358569958155</c:v>
                </c:pt>
                <c:pt idx="8">
                  <c:v>5829.798115598364</c:v>
                </c:pt>
                <c:pt idx="9">
                  <c:v>5462.76896927655</c:v>
                </c:pt>
                <c:pt idx="10">
                  <c:v>5608.227479562624</c:v>
                </c:pt>
                <c:pt idx="11">
                  <c:v>9575.149790718024</c:v>
                </c:pt>
                <c:pt idx="12">
                  <c:v>9187.734793973739</c:v>
                </c:pt>
                <c:pt idx="13">
                  <c:v>10706.35018835159</c:v>
                </c:pt>
                <c:pt idx="14">
                  <c:v>2181.122381638681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林田　一護</c:v>
                </c:pt>
                <c:pt idx="12">
                  <c:v>大津　寛太</c:v>
                </c:pt>
                <c:pt idx="13">
                  <c:v>山本　悠貴</c:v>
                </c:pt>
                <c:pt idx="14">
                  <c:v>深堀　龍</c:v>
                </c:pt>
              </c:strCache>
            </c:strRef>
          </c:cat>
          <c:val>
            <c:numRef>
              <c:f>全体走行グラフ!$D$25:$D$39</c:f>
              <c:numCache>
                <c:formatCode>General</c:formatCode>
                <c:ptCount val="15"/>
                <c:pt idx="0">
                  <c:v>198.3862796117251</c:v>
                </c:pt>
                <c:pt idx="1">
                  <c:v>1342.25757201815</c:v>
                </c:pt>
                <c:pt idx="2">
                  <c:v>1680.226302112031</c:v>
                </c:pt>
                <c:pt idx="3">
                  <c:v>2248.848377880673</c:v>
                </c:pt>
                <c:pt idx="4">
                  <c:v>1828.374755038659</c:v>
                </c:pt>
                <c:pt idx="5">
                  <c:v>1796.730523752213</c:v>
                </c:pt>
                <c:pt idx="6">
                  <c:v>1420.911882811733</c:v>
                </c:pt>
                <c:pt idx="7">
                  <c:v>2294.140280393164</c:v>
                </c:pt>
                <c:pt idx="8">
                  <c:v>2089.560053743866</c:v>
                </c:pt>
                <c:pt idx="9">
                  <c:v>2625.278749297423</c:v>
                </c:pt>
                <c:pt idx="10">
                  <c:v>2503.06240017687</c:v>
                </c:pt>
                <c:pt idx="11">
                  <c:v>2307.042714213344</c:v>
                </c:pt>
                <c:pt idx="12">
                  <c:v>492.2817118432715</c:v>
                </c:pt>
                <c:pt idx="13">
                  <c:v>1158.136154650946</c:v>
                </c:pt>
                <c:pt idx="14">
                  <c:v>1070.994559509199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林田　一護</c:v>
                </c:pt>
                <c:pt idx="12">
                  <c:v>大津　寛太</c:v>
                </c:pt>
                <c:pt idx="13">
                  <c:v>山本　悠貴</c:v>
                </c:pt>
                <c:pt idx="14">
                  <c:v>深堀　龍</c:v>
                </c:pt>
              </c:strCache>
            </c:strRef>
          </c:cat>
          <c:val>
            <c:numRef>
              <c:f>全体走行グラフ!$E$25:$E$39</c:f>
              <c:numCache>
                <c:formatCode>General</c:formatCode>
                <c:ptCount val="15"/>
                <c:pt idx="0">
                  <c:v>9.154264417679997</c:v>
                </c:pt>
                <c:pt idx="1">
                  <c:v>512.2344067891156</c:v>
                </c:pt>
                <c:pt idx="2">
                  <c:v>537.2325041534557</c:v>
                </c:pt>
                <c:pt idx="3">
                  <c:v>708.7691924082388</c:v>
                </c:pt>
                <c:pt idx="4">
                  <c:v>602.1237204992844</c:v>
                </c:pt>
                <c:pt idx="5">
                  <c:v>704.6196630561449</c:v>
                </c:pt>
                <c:pt idx="6">
                  <c:v>679.4696362984803</c:v>
                </c:pt>
                <c:pt idx="7">
                  <c:v>639.0421401758626</c:v>
                </c:pt>
                <c:pt idx="8">
                  <c:v>356.8213835765636</c:v>
                </c:pt>
                <c:pt idx="9">
                  <c:v>581.8221052895464</c:v>
                </c:pt>
                <c:pt idx="10">
                  <c:v>1024.090594280888</c:v>
                </c:pt>
                <c:pt idx="11">
                  <c:v>294.1643774598836</c:v>
                </c:pt>
                <c:pt idx="12">
                  <c:v>191.8431790317762</c:v>
                </c:pt>
                <c:pt idx="13">
                  <c:v>489.8967205443736</c:v>
                </c:pt>
                <c:pt idx="14">
                  <c:v>416.7064613745946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林田　一護</c:v>
                </c:pt>
                <c:pt idx="12">
                  <c:v>大津　寛太</c:v>
                </c:pt>
                <c:pt idx="13">
                  <c:v>山本　悠貴</c:v>
                </c:pt>
                <c:pt idx="14">
                  <c:v>深堀　龍</c:v>
                </c:pt>
              </c:strCache>
            </c:strRef>
          </c:cat>
          <c:val>
            <c:numRef>
              <c:f>全体走行グラフ!$F$25:$F$39</c:f>
              <c:numCache>
                <c:formatCode>General</c:formatCode>
                <c:ptCount val="15"/>
                <c:pt idx="0">
                  <c:v>0</c:v>
                </c:pt>
                <c:pt idx="1">
                  <c:v>78.3737204803798</c:v>
                </c:pt>
                <c:pt idx="2">
                  <c:v>121.5045238920911</c:v>
                </c:pt>
                <c:pt idx="3">
                  <c:v>86.6886849561501</c:v>
                </c:pt>
                <c:pt idx="4">
                  <c:v>179.0837731146402</c:v>
                </c:pt>
                <c:pt idx="5">
                  <c:v>136.7416653489607</c:v>
                </c:pt>
                <c:pt idx="6">
                  <c:v>209.3881722443023</c:v>
                </c:pt>
                <c:pt idx="7">
                  <c:v>119.7925718723368</c:v>
                </c:pt>
                <c:pt idx="8">
                  <c:v>32.95673268137489</c:v>
                </c:pt>
                <c:pt idx="9">
                  <c:v>32.43265288833618</c:v>
                </c:pt>
                <c:pt idx="10">
                  <c:v>301.6938485327535</c:v>
                </c:pt>
                <c:pt idx="11">
                  <c:v>55.89162320366199</c:v>
                </c:pt>
                <c:pt idx="12">
                  <c:v>30.94010827628694</c:v>
                </c:pt>
                <c:pt idx="13">
                  <c:v>149.9509109323151</c:v>
                </c:pt>
                <c:pt idx="14">
                  <c:v>63.88314175100808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音辻　夏輝</c:v>
                </c:pt>
                <c:pt idx="2">
                  <c:v>平野　凱</c:v>
                </c:pt>
                <c:pt idx="3">
                  <c:v>西村　優斗</c:v>
                </c:pt>
                <c:pt idx="4">
                  <c:v>片山　諒也</c:v>
                </c:pt>
                <c:pt idx="5">
                  <c:v>福吉　爽生</c:v>
                </c:pt>
                <c:pt idx="6">
                  <c:v>吉田　悠月</c:v>
                </c:pt>
                <c:pt idx="7">
                  <c:v>山口　惺也</c:v>
                </c:pt>
                <c:pt idx="8">
                  <c:v>大川　琉稀</c:v>
                </c:pt>
                <c:pt idx="9">
                  <c:v>中村　莉士</c:v>
                </c:pt>
                <c:pt idx="10">
                  <c:v>柴原　寛太</c:v>
                </c:pt>
                <c:pt idx="11">
                  <c:v>林田　一護</c:v>
                </c:pt>
                <c:pt idx="12">
                  <c:v>大津　寛太</c:v>
                </c:pt>
                <c:pt idx="13">
                  <c:v>山本　悠貴</c:v>
                </c:pt>
                <c:pt idx="14">
                  <c:v>深堀　龍</c:v>
                </c:pt>
              </c:strCache>
            </c:strRef>
          </c:cat>
          <c:val>
            <c:numRef>
              <c:f>全体走行グラフ!$G$25:$G$39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全体走行グラフ!$T$64:$T$71</c:f>
              <c:numCache>
                <c:formatCode>General</c:formatCode>
                <c:ptCount val="8"/>
                <c:pt idx="0">
                  <c:v>105.3554414984955</c:v>
                </c:pt>
                <c:pt idx="1">
                  <c:v>97.95788993059493</c:v>
                </c:pt>
                <c:pt idx="2">
                  <c:v>107.8793475504647</c:v>
                </c:pt>
                <c:pt idx="3">
                  <c:v>114.6287838973795</c:v>
                </c:pt>
                <c:pt idx="4">
                  <c:v>113.4045256342602</c:v>
                </c:pt>
                <c:pt idx="5">
                  <c:v>99.96392712226444</c:v>
                </c:pt>
                <c:pt idx="6">
                  <c:v>103.0902199601171</c:v>
                </c:pt>
                <c:pt idx="7">
                  <c:v>119.6448723480664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'山本　悠貴'!$A$49:$A$56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悠貴'!$B$49:$B$56</c:f>
              <c:numCache>
                <c:formatCode>General</c:formatCode>
                <c:ptCount val="8"/>
                <c:pt idx="0">
                  <c:v>140.8548252855321</c:v>
                </c:pt>
                <c:pt idx="1">
                  <c:v>134.5477586120979</c:v>
                </c:pt>
                <c:pt idx="2">
                  <c:v>144.5254022641087</c:v>
                </c:pt>
                <c:pt idx="3">
                  <c:v>168.5537777834961</c:v>
                </c:pt>
                <c:pt idx="4">
                  <c:v>150.7802717178972</c:v>
                </c:pt>
                <c:pt idx="5">
                  <c:v>129.8272492590218</c:v>
                </c:pt>
                <c:pt idx="6">
                  <c:v>134.4202668530414</c:v>
                </c:pt>
                <c:pt idx="7">
                  <c:v>135.2186828586444</c:v>
                </c:pt>
              </c:numCache>
            </c:numRef>
          </c:val>
        </c:ser>
        <c:axId val="51000001"/>
        <c:axId val="51000002"/>
      </c:barChart>
      <c:catAx>
        <c:axId val="51000001"/>
        <c:scaling>
          <c:orientation val="minMax"/>
        </c:scaling>
        <c:axPos val="b"/>
        <c:tickLblPos val="nextTo"/>
        <c:crossAx val="51000002"/>
        <c:crosses val="autoZero"/>
        <c:auto val="1"/>
        <c:lblAlgn val="ctr"/>
        <c:lblOffset val="100"/>
      </c:catAx>
      <c:valAx>
        <c:axId val="510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'山本　悠貴'!$A$49:$A$56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悠貴'!$C$49:$C$56</c:f>
              <c:numCache>
                <c:formatCode>General</c:formatCode>
                <c:ptCount val="8"/>
                <c:pt idx="0">
                  <c:v>8.917569759733203</c:v>
                </c:pt>
                <c:pt idx="1">
                  <c:v>8.03008129317079</c:v>
                </c:pt>
                <c:pt idx="2">
                  <c:v>2.8862731064344</c:v>
                </c:pt>
                <c:pt idx="3">
                  <c:v>47.45002776602791</c:v>
                </c:pt>
                <c:pt idx="4">
                  <c:v>2.809721139519354</c:v>
                </c:pt>
                <c:pt idx="5">
                  <c:v>3.766255350944088</c:v>
                </c:pt>
                <c:pt idx="6">
                  <c:v>9.260382144876155</c:v>
                </c:pt>
                <c:pt idx="7">
                  <c:v>12.95362929068819</c:v>
                </c:pt>
              </c:numCache>
            </c:numRef>
          </c:val>
        </c:ser>
        <c:axId val="51010001"/>
        <c:axId val="51010002"/>
      </c:barChart>
      <c:catAx>
        <c:axId val="51010001"/>
        <c:scaling>
          <c:orientation val="minMax"/>
        </c:scaling>
        <c:axPos val="b"/>
        <c:tickLblPos val="nextTo"/>
        <c:crossAx val="51010002"/>
        <c:crosses val="autoZero"/>
        <c:auto val="1"/>
        <c:lblAlgn val="ctr"/>
        <c:lblOffset val="100"/>
      </c:catAx>
      <c:valAx>
        <c:axId val="51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龍'!$G$13:$G$16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龍'!$H$13:$H$16</c:f>
              <c:numCache>
                <c:formatCode>General</c:formatCode>
                <c:ptCount val="4"/>
                <c:pt idx="0">
                  <c:v>102.6243187796697</c:v>
                </c:pt>
                <c:pt idx="1">
                  <c:v>355.4090466707312</c:v>
                </c:pt>
                <c:pt idx="2">
                  <c:v>395.5156589736994</c:v>
                </c:pt>
                <c:pt idx="3">
                  <c:v>94.58673712854488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龍'!$G$13:$G$16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龍'!$J$13:$J$16</c:f>
              <c:numCache>
                <c:formatCode>General</c:formatCode>
                <c:ptCount val="4"/>
                <c:pt idx="0">
                  <c:v>302.198066577855</c:v>
                </c:pt>
                <c:pt idx="1">
                  <c:v>820.0856258541348</c:v>
                </c:pt>
                <c:pt idx="2">
                  <c:v>854.2987086512926</c:v>
                </c:pt>
                <c:pt idx="3">
                  <c:v>204.5399805553989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龍'!$G$13:$G$16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龍'!$L$13:$L$16</c:f>
              <c:numCache>
                <c:formatCode>General</c:formatCode>
                <c:ptCount val="4"/>
                <c:pt idx="0">
                  <c:v>208.9716598901954</c:v>
                </c:pt>
                <c:pt idx="1">
                  <c:v>451.0237499220946</c:v>
                </c:pt>
                <c:pt idx="2">
                  <c:v>315.3611149453272</c:v>
                </c:pt>
                <c:pt idx="3">
                  <c:v>95.63803475158147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龍'!$G$13:$G$16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龍'!$N$13:$N$16</c:f>
              <c:numCache>
                <c:formatCode>General</c:formatCode>
                <c:ptCount val="4"/>
                <c:pt idx="0">
                  <c:v>105.2095730019074</c:v>
                </c:pt>
                <c:pt idx="1">
                  <c:v>140.7611039207907</c:v>
                </c:pt>
                <c:pt idx="2">
                  <c:v>100.3521296864792</c:v>
                </c:pt>
                <c:pt idx="3">
                  <c:v>70.3836547654173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龍'!$G$13:$G$16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龍'!$P$13:$P$16</c:f>
              <c:numCache>
                <c:formatCode>General</c:formatCode>
                <c:ptCount val="4"/>
                <c:pt idx="0">
                  <c:v>13.50861563186422</c:v>
                </c:pt>
                <c:pt idx="1">
                  <c:v>9.538927369716475</c:v>
                </c:pt>
                <c:pt idx="2">
                  <c:v>19.19888534848315</c:v>
                </c:pt>
                <c:pt idx="3">
                  <c:v>21.63671340094425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龍'!$G$13:$G$16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1020001"/>
        <c:axId val="51020002"/>
      </c:barChart>
      <c:catAx>
        <c:axId val="51020001"/>
        <c:scaling>
          <c:orientation val="minMax"/>
        </c:scaling>
        <c:axPos val="b"/>
        <c:tickLblPos val="nextTo"/>
        <c:crossAx val="51020002"/>
        <c:crosses val="autoZero"/>
        <c:auto val="1"/>
        <c:lblAlgn val="ctr"/>
        <c:lblOffset val="100"/>
      </c:catAx>
      <c:valAx>
        <c:axId val="51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龍'!$A$20:$F$20</c:f>
              <c:numCache>
                <c:formatCode>General</c:formatCode>
                <c:ptCount val="6"/>
                <c:pt idx="0">
                  <c:v>0.0131712962962963</c:v>
                </c:pt>
                <c:pt idx="1">
                  <c:v>0.01051388888888889</c:v>
                </c:pt>
                <c:pt idx="2">
                  <c:v>0.003016203703703704</c:v>
                </c:pt>
                <c:pt idx="3">
                  <c:v>0.0008611111111111111</c:v>
                </c:pt>
                <c:pt idx="4">
                  <c:v>0.0001087962962962963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0419vs長崎東後半</c:v>
                </c:pt>
              </c:strCache>
            </c:strRef>
          </c:cat>
          <c:val>
            <c:numRef>
              <c:f>'深堀　龍'!$H$19:$H$19</c:f>
              <c:numCache>
                <c:formatCode>General</c:formatCode>
                <c:ptCount val="1"/>
                <c:pt idx="0">
                  <c:v>0.4759912999832692</c:v>
                </c:pt>
              </c:numCache>
            </c:numRef>
          </c:val>
        </c:ser>
        <c:ser>
          <c:idx val="1"/>
          <c:order val="1"/>
          <c:tx>
            <c:strRef>
              <c:f>'深堀　龍'!$B$19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0419vs長崎東後半</c:v>
                </c:pt>
              </c:strCache>
            </c:strRef>
          </c:cat>
          <c:val>
            <c:numRef>
              <c:f>'深堀　龍'!$I$19:$I$19</c:f>
              <c:numCache>
                <c:formatCode>General</c:formatCode>
                <c:ptCount val="1"/>
                <c:pt idx="0">
                  <c:v>0.379956499916346</c:v>
                </c:pt>
              </c:numCache>
            </c:numRef>
          </c:val>
        </c:ser>
        <c:ser>
          <c:idx val="2"/>
          <c:order val="2"/>
          <c:tx>
            <c:strRef>
              <c:f>'深堀　龍'!$C$19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0419vs長崎東後半</c:v>
                </c:pt>
              </c:strCache>
            </c:strRef>
          </c:cat>
          <c:val>
            <c:numRef>
              <c:f>'深堀　龍'!$J$19:$J$19</c:f>
              <c:numCache>
                <c:formatCode>General</c:formatCode>
                <c:ptCount val="1"/>
                <c:pt idx="0">
                  <c:v>0.1090011711560984</c:v>
                </c:pt>
              </c:numCache>
            </c:numRef>
          </c:val>
        </c:ser>
        <c:ser>
          <c:idx val="3"/>
          <c:order val="3"/>
          <c:tx>
            <c:strRef>
              <c:f>'深堀　龍'!$D$19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龍'!$G$19:$G$19</c:f>
              <c:strCache>
                <c:ptCount val="1"/>
                <c:pt idx="0">
                  <c:v>0419vs長崎東後半</c:v>
                </c:pt>
              </c:strCache>
            </c:strRef>
          </c:cat>
          <c:val>
            <c:numRef>
              <c:f>'深堀　龍'!$K$19:$K$19</c:f>
              <c:numCache>
                <c:formatCode>General</c:formatCode>
                <c:ptCount val="1"/>
                <c:pt idx="0">
                  <c:v>0.03111929061402041</c:v>
                </c:pt>
              </c:numCache>
            </c:numRef>
          </c:val>
        </c:ser>
        <c:marker val="1"/>
        <c:axId val="51040001"/>
        <c:axId val="51040002"/>
      </c:lineChart>
      <c:catAx>
        <c:axId val="51040001"/>
        <c:scaling>
          <c:orientation val="minMax"/>
        </c:scaling>
        <c:axPos val="b"/>
        <c:tickLblPos val="nextTo"/>
        <c:crossAx val="51040002"/>
        <c:crosses val="autoZero"/>
        <c:auto val="1"/>
        <c:lblAlgn val="ctr"/>
        <c:lblOffset val="100"/>
      </c:catAx>
      <c:valAx>
        <c:axId val="51040002"/>
        <c:scaling>
          <c:orientation val="minMax"/>
        </c:scaling>
        <c:axPos val="l"/>
        <c:majorGridlines/>
        <c:numFmt formatCode="General" sourceLinked="1"/>
        <c:tickLblPos val="nextTo"/>
        <c:crossAx val="51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龍'!$O$19:$O$22</c:f>
              <c:numCache>
                <c:formatCode>General</c:formatCode>
                <c:ptCount val="4"/>
                <c:pt idx="0">
                  <c:v>0.4924439812402293</c:v>
                </c:pt>
                <c:pt idx="1">
                  <c:v>0.4655555555555556</c:v>
                </c:pt>
                <c:pt idx="2">
                  <c:v>0.4982222222222222</c:v>
                </c:pt>
                <c:pt idx="3">
                  <c:v>0.3942028985507247</c:v>
                </c:pt>
              </c:numCache>
            </c:numRef>
          </c:val>
        </c:ser>
        <c:ser>
          <c:idx val="1"/>
          <c:order val="1"/>
          <c:tx>
            <c:strRef>
              <c:f>'深堀　龍'!$B$19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龍'!$P$19:$P$22</c:f>
              <c:numCache>
                <c:formatCode>General</c:formatCode>
                <c:ptCount val="4"/>
                <c:pt idx="0">
                  <c:v>0.3230849400729547</c:v>
                </c:pt>
                <c:pt idx="1">
                  <c:v>0.3811111111111111</c:v>
                </c:pt>
                <c:pt idx="2">
                  <c:v>0.3942222222222222</c:v>
                </c:pt>
                <c:pt idx="3">
                  <c:v>0.4183574879227053</c:v>
                </c:pt>
              </c:numCache>
            </c:numRef>
          </c:val>
        </c:ser>
        <c:ser>
          <c:idx val="2"/>
          <c:order val="2"/>
          <c:tx>
            <c:strRef>
              <c:f>'深堀　龍'!$C$19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龍'!$Q$19:$Q$22</c:f>
              <c:numCache>
                <c:formatCode>General</c:formatCode>
                <c:ptCount val="4"/>
                <c:pt idx="0">
                  <c:v>0.1313183949973945</c:v>
                </c:pt>
                <c:pt idx="1">
                  <c:v>0.1235555555555556</c:v>
                </c:pt>
                <c:pt idx="2">
                  <c:v>0.08400000000000001</c:v>
                </c:pt>
                <c:pt idx="3">
                  <c:v>0.1130434782608696</c:v>
                </c:pt>
              </c:numCache>
            </c:numRef>
          </c:val>
        </c:ser>
        <c:ser>
          <c:idx val="3"/>
          <c:order val="3"/>
          <c:tx>
            <c:strRef>
              <c:f>'深堀　龍'!$D$19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龍'!$N$19:$N$22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龍'!$R$19:$R$22</c:f>
              <c:numCache>
                <c:formatCode>General</c:formatCode>
                <c:ptCount val="4"/>
                <c:pt idx="0">
                  <c:v>0.04794163626889004</c:v>
                </c:pt>
                <c:pt idx="1">
                  <c:v>0.02822222222222222</c:v>
                </c:pt>
                <c:pt idx="2">
                  <c:v>0.02044444444444445</c:v>
                </c:pt>
                <c:pt idx="3">
                  <c:v>0.05893719806763285</c:v>
                </c:pt>
              </c:numCache>
            </c:numRef>
          </c:val>
        </c:ser>
        <c:marker val="1"/>
        <c:axId val="51050001"/>
        <c:axId val="51050002"/>
      </c:lineChart>
      <c:catAx>
        <c:axId val="51050001"/>
        <c:scaling>
          <c:orientation val="minMax"/>
        </c:scaling>
        <c:axPos val="b"/>
        <c:tickLblPos val="nextTo"/>
        <c:crossAx val="51050002"/>
        <c:crosses val="autoZero"/>
        <c:auto val="1"/>
        <c:lblAlgn val="ctr"/>
        <c:lblOffset val="100"/>
      </c:catAx>
      <c:valAx>
        <c:axId val="51050002"/>
        <c:scaling>
          <c:orientation val="minMax"/>
        </c:scaling>
        <c:axPos val="l"/>
        <c:majorGridlines/>
        <c:numFmt formatCode="General" sourceLinked="1"/>
        <c:tickLblPos val="nextTo"/>
        <c:crossAx val="51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龍'!$A$41:$A$44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龍'!$B$41:$B$44</c:f>
              <c:numCache>
                <c:formatCode>General</c:formatCode>
                <c:ptCount val="4"/>
                <c:pt idx="0">
                  <c:v>114.4550365439831</c:v>
                </c:pt>
                <c:pt idx="1">
                  <c:v>118.4545635824979</c:v>
                </c:pt>
                <c:pt idx="2">
                  <c:v>112.2671691294118</c:v>
                </c:pt>
                <c:pt idx="3">
                  <c:v>140.9381761233395</c:v>
                </c:pt>
              </c:numCache>
            </c:numRef>
          </c:val>
        </c:ser>
        <c:axId val="51060001"/>
        <c:axId val="51060002"/>
      </c:barChart>
      <c:catAx>
        <c:axId val="51060001"/>
        <c:scaling>
          <c:orientation val="minMax"/>
        </c:scaling>
        <c:axPos val="b"/>
        <c:tickLblPos val="nextTo"/>
        <c:crossAx val="51060002"/>
        <c:crosses val="autoZero"/>
        <c:auto val="1"/>
        <c:lblAlgn val="ctr"/>
        <c:lblOffset val="100"/>
      </c:catAx>
      <c:valAx>
        <c:axId val="51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龍'!$A$41:$A$44</c:f>
              <c:strCache>
                <c:ptCount val="4"/>
                <c:pt idx="0">
                  <c:v>0419vs長崎東後半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</c:strCache>
            </c:strRef>
          </c:cat>
          <c:val>
            <c:numRef>
              <c:f>'深堀　龍'!$C$41:$C$44</c:f>
              <c:numCache>
                <c:formatCode>General</c:formatCode>
                <c:ptCount val="4"/>
                <c:pt idx="0">
                  <c:v>18.54971697402687</c:v>
                </c:pt>
                <c:pt idx="1">
                  <c:v>9.53512139569604</c:v>
                </c:pt>
                <c:pt idx="2">
                  <c:v>7.263102454142048</c:v>
                </c:pt>
                <c:pt idx="3">
                  <c:v>26.67257048300284</c:v>
                </c:pt>
              </c:numCache>
            </c:numRef>
          </c:val>
        </c:ser>
        <c:axId val="51070001"/>
        <c:axId val="51070002"/>
      </c:barChart>
      <c:catAx>
        <c:axId val="51070001"/>
        <c:scaling>
          <c:orientation val="minMax"/>
        </c:scaling>
        <c:axPos val="b"/>
        <c:tickLblPos val="nextTo"/>
        <c:crossAx val="51070002"/>
        <c:crosses val="autoZero"/>
        <c:auto val="1"/>
        <c:lblAlgn val="ctr"/>
        <c:lblOffset val="100"/>
      </c:catAx>
      <c:valAx>
        <c:axId val="51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全体走行グラフ!$U$64:$U$71</c:f>
              <c:numCache>
                <c:formatCode>General</c:formatCode>
                <c:ptCount val="8"/>
                <c:pt idx="0">
                  <c:v>16.78409425429951</c:v>
                </c:pt>
                <c:pt idx="1">
                  <c:v>24.95058340576672</c:v>
                </c:pt>
                <c:pt idx="2">
                  <c:v>23.67247176468707</c:v>
                </c:pt>
                <c:pt idx="3">
                  <c:v>13.52446320400989</c:v>
                </c:pt>
                <c:pt idx="4">
                  <c:v>38.09410677304941</c:v>
                </c:pt>
                <c:pt idx="5">
                  <c:v>40.11733985042586</c:v>
                </c:pt>
                <c:pt idx="6">
                  <c:v>26.95172823121159</c:v>
                </c:pt>
                <c:pt idx="7">
                  <c:v>54.49015410751678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全体走行グラフ!$V$64:$V$71</c:f>
              <c:numCache>
                <c:formatCode>General</c:formatCode>
                <c:ptCount val="8"/>
                <c:pt idx="0">
                  <c:v>93.00170611472399</c:v>
                </c:pt>
                <c:pt idx="1">
                  <c:v>89.6381828063972</c:v>
                </c:pt>
                <c:pt idx="2">
                  <c:v>101.1718303214533</c:v>
                </c:pt>
                <c:pt idx="3">
                  <c:v>100.9649134628801</c:v>
                </c:pt>
                <c:pt idx="4">
                  <c:v>109.6465571801146</c:v>
                </c:pt>
                <c:pt idx="5">
                  <c:v>105.1041600185995</c:v>
                </c:pt>
                <c:pt idx="6">
                  <c:v>99.70405961118158</c:v>
                </c:pt>
                <c:pt idx="7">
                  <c:v>134.5057519477822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全体走行グラフ!$W$64:$W$71</c:f>
              <c:numCache>
                <c:formatCode>General</c:formatCode>
                <c:ptCount val="8"/>
                <c:pt idx="0">
                  <c:v>110.8425538468463</c:v>
                </c:pt>
                <c:pt idx="1">
                  <c:v>102.3628786588816</c:v>
                </c:pt>
                <c:pt idx="2">
                  <c:v>116.3890349380021</c:v>
                </c:pt>
                <c:pt idx="3">
                  <c:v>124.0499423814273</c:v>
                </c:pt>
                <c:pt idx="4">
                  <c:v>112.432607588291</c:v>
                </c:pt>
                <c:pt idx="5">
                  <c:v>94.80996770394448</c:v>
                </c:pt>
                <c:pt idx="6">
                  <c:v>102.3258295362542</c:v>
                </c:pt>
                <c:pt idx="7">
                  <c:v>116.9775054315202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全体走行グラフ!$X$64:$X$71</c:f>
              <c:numCache>
                <c:formatCode>General</c:formatCode>
                <c:ptCount val="8"/>
                <c:pt idx="0">
                  <c:v>125.4701709547307</c:v>
                </c:pt>
                <c:pt idx="1">
                  <c:v>107.5643332018171</c:v>
                </c:pt>
                <c:pt idx="2">
                  <c:v>117.7828995165774</c:v>
                </c:pt>
                <c:pt idx="3">
                  <c:v>115.9697835134681</c:v>
                </c:pt>
                <c:pt idx="4">
                  <c:v>114.5676511119679</c:v>
                </c:pt>
                <c:pt idx="5">
                  <c:v>95.97635386530084</c:v>
                </c:pt>
                <c:pt idx="6">
                  <c:v>100.0494255206839</c:v>
                </c:pt>
                <c:pt idx="7">
                  <c:v>113.731753074035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全体走行グラフ!$Y$64:$Y$71</c:f>
              <c:numCache>
                <c:formatCode>General</c:formatCode>
                <c:ptCount val="8"/>
                <c:pt idx="0">
                  <c:v>125.7490292870032</c:v>
                </c:pt>
                <c:pt idx="1">
                  <c:v>119.3751696049592</c:v>
                </c:pt>
                <c:pt idx="2">
                  <c:v>126.4784230974223</c:v>
                </c:pt>
                <c:pt idx="3">
                  <c:v>155.7865599410324</c:v>
                </c:pt>
                <c:pt idx="4">
                  <c:v>142.9397072692169</c:v>
                </c:pt>
                <c:pt idx="5">
                  <c:v>123.5298694453686</c:v>
                </c:pt>
                <c:pt idx="6">
                  <c:v>137.8033806781067</c:v>
                </c:pt>
                <c:pt idx="7">
                  <c:v>132.1001315772165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全体走行グラフ!$Z$64:$Z$71</c:f>
              <c:numCache>
                <c:formatCode>General</c:formatCode>
                <c:ptCount val="8"/>
                <c:pt idx="0">
                  <c:v>7.187522248529471</c:v>
                </c:pt>
                <c:pt idx="1">
                  <c:v>6.530853485866139</c:v>
                </c:pt>
                <c:pt idx="2">
                  <c:v>5.552945246372942</c:v>
                </c:pt>
                <c:pt idx="3">
                  <c:v>10.05383868708869</c:v>
                </c:pt>
                <c:pt idx="4">
                  <c:v>8.341118294033517</c:v>
                </c:pt>
                <c:pt idx="5">
                  <c:v>5.019155233002834</c:v>
                </c:pt>
                <c:pt idx="6">
                  <c:v>5.012820041999457</c:v>
                </c:pt>
                <c:pt idx="7">
                  <c:v>13.29081582342179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全体走行グラフ!$AA$64:$AA$71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0.4049179528698699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全体走行グラフ!$AB$64:$AB$71</c:f>
              <c:numCache>
                <c:formatCode>General</c:formatCode>
                <c:ptCount val="8"/>
                <c:pt idx="0">
                  <c:v>7.394977999919616</c:v>
                </c:pt>
                <c:pt idx="1">
                  <c:v>4.845262547530412</c:v>
                </c:pt>
                <c:pt idx="2">
                  <c:v>2.480780679269668</c:v>
                </c:pt>
                <c:pt idx="3">
                  <c:v>14.95838415058867</c:v>
                </c:pt>
                <c:pt idx="4">
                  <c:v>9.501125929562528</c:v>
                </c:pt>
                <c:pt idx="5">
                  <c:v>8.471826706979931</c:v>
                </c:pt>
                <c:pt idx="6">
                  <c:v>6.12599383194325</c:v>
                </c:pt>
                <c:pt idx="7">
                  <c:v>21.42617095878398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全体走行グラフ!$AC$64:$AC$71</c:f>
              <c:numCache>
                <c:formatCode>General</c:formatCode>
                <c:ptCount val="8"/>
                <c:pt idx="0">
                  <c:v>4.560071381983613</c:v>
                </c:pt>
                <c:pt idx="1">
                  <c:v>5.653303426790231</c:v>
                </c:pt>
                <c:pt idx="2">
                  <c:v>6.999589747419713</c:v>
                </c:pt>
                <c:pt idx="3">
                  <c:v>5.997350881597574</c:v>
                </c:pt>
                <c:pt idx="4">
                  <c:v>9.944079885980342</c:v>
                </c:pt>
                <c:pt idx="5">
                  <c:v>4.198202128998462</c:v>
                </c:pt>
                <c:pt idx="6">
                  <c:v>3.857891875167531</c:v>
                </c:pt>
                <c:pt idx="7">
                  <c:v>11.70787262458922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全体走行グラフ!$AD$64:$AD$71</c:f>
              <c:numCache>
                <c:formatCode>General</c:formatCode>
                <c:ptCount val="8"/>
                <c:pt idx="0">
                  <c:v>11.8908018517946</c:v>
                </c:pt>
                <c:pt idx="1">
                  <c:v>10.63861514118337</c:v>
                </c:pt>
                <c:pt idx="2">
                  <c:v>13.15721658635988</c:v>
                </c:pt>
                <c:pt idx="3">
                  <c:v>5.159374868688779</c:v>
                </c:pt>
                <c:pt idx="4">
                  <c:v>13.20368082710312</c:v>
                </c:pt>
                <c:pt idx="5">
                  <c:v>6.033632492823141</c:v>
                </c:pt>
                <c:pt idx="6">
                  <c:v>7.463566882960026</c:v>
                </c:pt>
                <c:pt idx="7">
                  <c:v>14.44773112865378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全体走行グラフ!$AE$64:$AE$71</c:f>
              <c:numCache>
                <c:formatCode>General</c:formatCode>
                <c:ptCount val="8"/>
                <c:pt idx="0">
                  <c:v>7.230926592799837</c:v>
                </c:pt>
                <c:pt idx="1">
                  <c:v>7.725047636027838</c:v>
                </c:pt>
                <c:pt idx="2">
                  <c:v>2.449230576934577</c:v>
                </c:pt>
                <c:pt idx="3">
                  <c:v>15.8166759220093</c:v>
                </c:pt>
                <c:pt idx="4">
                  <c:v>1.488435908633048</c:v>
                </c:pt>
                <c:pt idx="5">
                  <c:v>1.421989118654981</c:v>
                </c:pt>
                <c:pt idx="6">
                  <c:v>3.086794048292051</c:v>
                </c:pt>
                <c:pt idx="7">
                  <c:v>6.914337042602703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全体走行グラフ!$AF$64:$AF$71</c:f>
              <c:numCache>
                <c:formatCode>General</c:formatCode>
                <c:ptCount val="8"/>
                <c:pt idx="0">
                  <c:v>18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13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全体走行グラフ!$AG$64:$AG$71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全体走行グラフ!$AH$64:$AH$71</c:f>
              <c:numCache>
                <c:formatCode>General</c:formatCode>
                <c:ptCount val="8"/>
                <c:pt idx="0">
                  <c:v>1.5</c:v>
                </c:pt>
                <c:pt idx="1">
                  <c:v>0.25</c:v>
                </c:pt>
                <c:pt idx="2">
                  <c:v>0.5</c:v>
                </c:pt>
                <c:pt idx="3">
                  <c:v>0</c:v>
                </c:pt>
                <c:pt idx="4">
                  <c:v>1</c:v>
                </c:pt>
                <c:pt idx="5">
                  <c:v>0.75</c:v>
                </c:pt>
                <c:pt idx="6">
                  <c:v>0.75</c:v>
                </c:pt>
                <c:pt idx="7">
                  <c:v>0.5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全体走行グラフ!$AI$64:$AI$71</c:f>
              <c:numCache>
                <c:formatCode>General</c:formatCode>
                <c:ptCount val="8"/>
                <c:pt idx="0">
                  <c:v>0.6666666666666666</c:v>
                </c:pt>
                <c:pt idx="1">
                  <c:v>0.3333333333333333</c:v>
                </c:pt>
                <c:pt idx="2">
                  <c:v>0</c:v>
                </c:pt>
                <c:pt idx="3">
                  <c:v>0</c:v>
                </c:pt>
                <c:pt idx="4">
                  <c:v>0.6666666666666666</c:v>
                </c:pt>
                <c:pt idx="5">
                  <c:v>0.3333333333333333</c:v>
                </c:pt>
                <c:pt idx="6">
                  <c:v>0</c:v>
                </c:pt>
                <c:pt idx="7">
                  <c:v>0.3333333333333333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全体走行グラフ!$AJ$64:$AJ$71</c:f>
              <c:numCache>
                <c:formatCode>General</c:formatCode>
                <c:ptCount val="8"/>
                <c:pt idx="0">
                  <c:v>2.666666666666667</c:v>
                </c:pt>
                <c:pt idx="1">
                  <c:v>1.666666666666667</c:v>
                </c:pt>
                <c:pt idx="2">
                  <c:v>2</c:v>
                </c:pt>
                <c:pt idx="3">
                  <c:v>0</c:v>
                </c:pt>
                <c:pt idx="4">
                  <c:v>1.750972762645914</c:v>
                </c:pt>
                <c:pt idx="5">
                  <c:v>0.75</c:v>
                </c:pt>
                <c:pt idx="6">
                  <c:v>1</c:v>
                </c:pt>
                <c:pt idx="7">
                  <c:v>0.5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全体走行グラフ!$AK$64:$AK$71</c:f>
              <c:numCache>
                <c:formatCode>General</c:formatCode>
                <c:ptCount val="8"/>
                <c:pt idx="0">
                  <c:v>0.6666666666666666</c:v>
                </c:pt>
                <c:pt idx="1">
                  <c:v>1.333333333333333</c:v>
                </c:pt>
                <c:pt idx="2">
                  <c:v>0.3333333333333333</c:v>
                </c:pt>
                <c:pt idx="3">
                  <c:v>0</c:v>
                </c:pt>
                <c:pt idx="4">
                  <c:v>0.3333333333333333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全体走行グラフ!$AL$64:$AL$71</c:f>
              <c:numCache>
                <c:formatCode>General</c:formatCode>
                <c:ptCount val="8"/>
                <c:pt idx="0">
                  <c:v>233.2056208252714</c:v>
                </c:pt>
                <c:pt idx="1">
                  <c:v>166.4636591973606</c:v>
                </c:pt>
                <c:pt idx="2">
                  <c:v>97.68736111840235</c:v>
                </c:pt>
                <c:pt idx="3">
                  <c:v>0</c:v>
                </c:pt>
                <c:pt idx="4">
                  <c:v>241.8752344470532</c:v>
                </c:pt>
                <c:pt idx="5">
                  <c:v>113.87541022393</c:v>
                </c:pt>
                <c:pt idx="6">
                  <c:v>123.7548727478788</c:v>
                </c:pt>
                <c:pt idx="7">
                  <c:v>106.7891550897875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全体走行グラフ!$AM$64:$AM$71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全体走行グラフ!$AN$64:$AN$71</c:f>
              <c:numCache>
                <c:formatCode>General</c:formatCode>
                <c:ptCount val="8"/>
                <c:pt idx="0">
                  <c:v>22.36835253478497</c:v>
                </c:pt>
                <c:pt idx="1">
                  <c:v>2.043383905747646</c:v>
                </c:pt>
                <c:pt idx="2">
                  <c:v>5.158477717380152</c:v>
                </c:pt>
                <c:pt idx="3">
                  <c:v>0</c:v>
                </c:pt>
                <c:pt idx="4">
                  <c:v>15.82533018441859</c:v>
                </c:pt>
                <c:pt idx="5">
                  <c:v>13.81244750630663</c:v>
                </c:pt>
                <c:pt idx="6">
                  <c:v>16.38947422677893</c:v>
                </c:pt>
                <c:pt idx="7">
                  <c:v>10.77235721352054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全体走行グラフ!$AO$64:$AO$71</c:f>
              <c:numCache>
                <c:formatCode>General</c:formatCode>
                <c:ptCount val="8"/>
                <c:pt idx="0">
                  <c:v>7.066931338041845</c:v>
                </c:pt>
                <c:pt idx="1">
                  <c:v>7.118396377277501</c:v>
                </c:pt>
                <c:pt idx="2">
                  <c:v>0</c:v>
                </c:pt>
                <c:pt idx="3">
                  <c:v>0</c:v>
                </c:pt>
                <c:pt idx="4">
                  <c:v>22.41270439576995</c:v>
                </c:pt>
                <c:pt idx="5">
                  <c:v>6.326588903055381</c:v>
                </c:pt>
                <c:pt idx="6">
                  <c:v>0</c:v>
                </c:pt>
                <c:pt idx="7">
                  <c:v>7.913364620052865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全体走行グラフ!$AP$64:$AP$71</c:f>
              <c:numCache>
                <c:formatCode>General</c:formatCode>
                <c:ptCount val="8"/>
                <c:pt idx="0">
                  <c:v>31.75750996270816</c:v>
                </c:pt>
                <c:pt idx="1">
                  <c:v>28.14741894399655</c:v>
                </c:pt>
                <c:pt idx="2">
                  <c:v>21.94860740855074</c:v>
                </c:pt>
                <c:pt idx="3">
                  <c:v>0</c:v>
                </c:pt>
                <c:pt idx="4">
                  <c:v>29.62526543703325</c:v>
                </c:pt>
                <c:pt idx="5">
                  <c:v>9.911463372384333</c:v>
                </c:pt>
                <c:pt idx="6">
                  <c:v>14.54924396019078</c:v>
                </c:pt>
                <c:pt idx="7">
                  <c:v>9.989908093886697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全体走行グラフ!$AQ$64:$AQ$71</c:f>
              <c:numCache>
                <c:formatCode>General</c:formatCode>
                <c:ptCount val="8"/>
                <c:pt idx="0">
                  <c:v>9.086295594627169</c:v>
                </c:pt>
                <c:pt idx="1">
                  <c:v>17.49755920351595</c:v>
                </c:pt>
                <c:pt idx="2">
                  <c:v>3.735876007743173</c:v>
                </c:pt>
                <c:pt idx="3">
                  <c:v>0</c:v>
                </c:pt>
                <c:pt idx="4">
                  <c:v>3.273296985945005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'濱﨑　善'!$G$17:$G$24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善'!$H$17:$H$24</c:f>
              <c:numCache>
                <c:formatCode>General</c:formatCode>
                <c:ptCount val="8"/>
                <c:pt idx="0">
                  <c:v>123.5435881281986</c:v>
                </c:pt>
                <c:pt idx="1">
                  <c:v>139.5331666299697</c:v>
                </c:pt>
                <c:pt idx="2">
                  <c:v>157.1339208148497</c:v>
                </c:pt>
                <c:pt idx="3">
                  <c:v>6.314775391923604</c:v>
                </c:pt>
                <c:pt idx="4">
                  <c:v>240.4150210246198</c:v>
                </c:pt>
                <c:pt idx="5">
                  <c:v>250.8305241892426</c:v>
                </c:pt>
                <c:pt idx="6">
                  <c:v>233.6417326415167</c:v>
                </c:pt>
                <c:pt idx="7">
                  <c:v>77.06399142189457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'濱﨑　善'!$G$17:$G$24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善'!$J$17:$J$24</c:f>
              <c:numCache>
                <c:formatCode>General</c:formatCode>
                <c:ptCount val="8"/>
                <c:pt idx="0">
                  <c:v>119.2291752225089</c:v>
                </c:pt>
                <c:pt idx="1">
                  <c:v>193.7946670376241</c:v>
                </c:pt>
                <c:pt idx="2">
                  <c:v>170.8537165668253</c:v>
                </c:pt>
                <c:pt idx="3">
                  <c:v>9.950642297166837</c:v>
                </c:pt>
                <c:pt idx="4">
                  <c:v>300.6200650645001</c:v>
                </c:pt>
                <c:pt idx="5">
                  <c:v>291.7447886242319</c:v>
                </c:pt>
                <c:pt idx="6">
                  <c:v>146.2374886890943</c:v>
                </c:pt>
                <c:pt idx="7">
                  <c:v>95.22907481404263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'濱﨑　善'!$G$17:$G$24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善'!$L$17:$L$24</c:f>
              <c:numCache>
                <c:formatCode>General</c:formatCode>
                <c:ptCount val="8"/>
                <c:pt idx="0">
                  <c:v>8.988650463785234</c:v>
                </c:pt>
                <c:pt idx="1">
                  <c:v>40.93091741890689</c:v>
                </c:pt>
                <c:pt idx="2">
                  <c:v>27.09943908863102</c:v>
                </c:pt>
                <c:pt idx="3">
                  <c:v>0.8655690359887558</c:v>
                </c:pt>
                <c:pt idx="4">
                  <c:v>30.37651550662122</c:v>
                </c:pt>
                <c:pt idx="5">
                  <c:v>52.11353174815758</c:v>
                </c:pt>
                <c:pt idx="6">
                  <c:v>22.31369091463876</c:v>
                </c:pt>
                <c:pt idx="7">
                  <c:v>15.69796543499569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'濱﨑　善'!$G$17:$G$24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善'!$N$17:$N$24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7.071253194755855</c:v>
                </c:pt>
                <c:pt idx="6">
                  <c:v>2.083011222924142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'濱﨑　善'!$G$17:$G$24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'濱﨑　善'!$G$17:$G$24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'濱﨑　善'!$A$27:$F$27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善'!$A$28:$F$28</c:f>
              <c:numCache>
                <c:formatCode>General</c:formatCode>
                <c:ptCount val="6"/>
                <c:pt idx="0">
                  <c:v>0.05818055555555555</c:v>
                </c:pt>
                <c:pt idx="1">
                  <c:v>0.007016203703703703</c:v>
                </c:pt>
                <c:pt idx="2">
                  <c:v>0.0005555555555555556</c:v>
                </c:pt>
                <c:pt idx="3">
                  <c:v>2.083333333333333e-05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全体走行グラフ!$B$42:$B$43</c:f>
              <c:numCache>
                <c:formatCode>General</c:formatCode>
                <c:ptCount val="2"/>
                <c:pt idx="0">
                  <c:v>0.4749467335028255</c:v>
                </c:pt>
                <c:pt idx="1">
                  <c:v>0.4654759473459461</c:v>
                </c:pt>
              </c:numCache>
            </c:numRef>
          </c:val>
        </c:ser>
        <c:ser>
          <c:idx val="1"/>
          <c:order val="1"/>
          <c:tx>
            <c:strRef>
              <c:f>全体走行グラフ!$C$41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全体走行グラフ!$C$42:$C$43</c:f>
              <c:numCache>
                <c:formatCode>General</c:formatCode>
                <c:ptCount val="2"/>
                <c:pt idx="0">
                  <c:v>0.4299609893672867</c:v>
                </c:pt>
                <c:pt idx="1">
                  <c:v>0.4403742968010249</c:v>
                </c:pt>
              </c:numCache>
            </c:numRef>
          </c:val>
        </c:ser>
        <c:ser>
          <c:idx val="2"/>
          <c:order val="2"/>
          <c:tx>
            <c:strRef>
              <c:f>全体走行グラフ!$D$41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全体走行グラフ!$D$42:$D$43</c:f>
              <c:numCache>
                <c:formatCode>General</c:formatCode>
                <c:ptCount val="2"/>
                <c:pt idx="0">
                  <c:v>0.07528846252817721</c:v>
                </c:pt>
                <c:pt idx="1">
                  <c:v>0.07473867919273686</c:v>
                </c:pt>
              </c:numCache>
            </c:numRef>
          </c:val>
        </c:ser>
        <c:ser>
          <c:idx val="3"/>
          <c:order val="3"/>
          <c:tx>
            <c:strRef>
              <c:f>全体走行グラフ!$E$41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全体走行グラフ!$E$42:$E$43</c:f>
              <c:numCache>
                <c:formatCode>General</c:formatCode>
                <c:ptCount val="2"/>
                <c:pt idx="0">
                  <c:v>0.01700925344559612</c:v>
                </c:pt>
                <c:pt idx="1">
                  <c:v>0.01661220549191437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'濱﨑　善'!$H$27:$H$28</c:f>
              <c:numCache>
                <c:formatCode>General</c:formatCode>
                <c:ptCount val="2"/>
                <c:pt idx="0">
                  <c:v>0.9129620289646229</c:v>
                </c:pt>
                <c:pt idx="1">
                  <c:v>0.8574475404196766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'濱﨑　善'!$I$27:$I$28</c:f>
              <c:numCache>
                <c:formatCode>General</c:formatCode>
                <c:ptCount val="2"/>
                <c:pt idx="0">
                  <c:v>0.08019309748540961</c:v>
                </c:pt>
                <c:pt idx="1">
                  <c:v>0.1319573443412453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'濱﨑　善'!$J$27:$J$28</c:f>
              <c:numCache>
                <c:formatCode>General</c:formatCode>
                <c:ptCount val="2"/>
                <c:pt idx="0">
                  <c:v>0.006844873549967577</c:v>
                </c:pt>
                <c:pt idx="1">
                  <c:v>0.009975920192638458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'濱﨑　善'!$K$27:$K$28</c:f>
              <c:numCache>
                <c:formatCode>General</c:formatCode>
                <c:ptCount val="2"/>
                <c:pt idx="0">
                  <c:v>0</c:v>
                </c:pt>
                <c:pt idx="1">
                  <c:v>0.0006191950464396285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善'!$O$27:$O$34</c:f>
              <c:numCache>
                <c:formatCode>General</c:formatCode>
                <c:ptCount val="8"/>
                <c:pt idx="0">
                  <c:v>0.9379862191598133</c:v>
                </c:pt>
                <c:pt idx="1">
                  <c:v>0.894</c:v>
                </c:pt>
                <c:pt idx="2">
                  <c:v>0.904</c:v>
                </c:pt>
                <c:pt idx="3">
                  <c:v>0.9473684210526315</c:v>
                </c:pt>
                <c:pt idx="4">
                  <c:v>0.8417777777777777</c:v>
                </c:pt>
                <c:pt idx="5">
                  <c:v>0.8368888888888889</c:v>
                </c:pt>
                <c:pt idx="6">
                  <c:v>0.9151111111111111</c:v>
                </c:pt>
                <c:pt idx="7">
                  <c:v>0.7642512077294686</c:v>
                </c:pt>
              </c:numCache>
            </c:numRef>
          </c:val>
        </c:ser>
        <c:ser>
          <c:idx val="1"/>
          <c:order val="1"/>
          <c:tx>
            <c:strRef>
              <c:f>'濱﨑　善'!$B$27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善'!$P$27:$P$34</c:f>
              <c:numCache>
                <c:formatCode>General</c:formatCode>
                <c:ptCount val="8"/>
                <c:pt idx="0">
                  <c:v>0.05934652144921094</c:v>
                </c:pt>
                <c:pt idx="1">
                  <c:v>0.09533333333333334</c:v>
                </c:pt>
                <c:pt idx="2">
                  <c:v>0.08844444444444445</c:v>
                </c:pt>
                <c:pt idx="3">
                  <c:v>0.05</c:v>
                </c:pt>
                <c:pt idx="4">
                  <c:v>0.1493333333333333</c:v>
                </c:pt>
                <c:pt idx="5">
                  <c:v>0.1482222222222222</c:v>
                </c:pt>
                <c:pt idx="6">
                  <c:v>0.07888888888888888</c:v>
                </c:pt>
                <c:pt idx="7">
                  <c:v>0.2164251207729469</c:v>
                </c:pt>
              </c:numCache>
            </c:numRef>
          </c:val>
        </c:ser>
        <c:ser>
          <c:idx val="2"/>
          <c:order val="2"/>
          <c:tx>
            <c:strRef>
              <c:f>'濱﨑　善'!$C$27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善'!$Q$27:$Q$34</c:f>
              <c:numCache>
                <c:formatCode>General</c:formatCode>
                <c:ptCount val="8"/>
                <c:pt idx="0">
                  <c:v>0.002667259390975773</c:v>
                </c:pt>
                <c:pt idx="1">
                  <c:v>0.01066666666666667</c:v>
                </c:pt>
                <c:pt idx="2">
                  <c:v>0.007555555555555556</c:v>
                </c:pt>
                <c:pt idx="3">
                  <c:v>0.002631578947368421</c:v>
                </c:pt>
                <c:pt idx="4">
                  <c:v>0.008888888888888889</c:v>
                </c:pt>
                <c:pt idx="5">
                  <c:v>0.01333333333333333</c:v>
                </c:pt>
                <c:pt idx="6">
                  <c:v>0.005555555555555556</c:v>
                </c:pt>
                <c:pt idx="7">
                  <c:v>0.01932367149758454</c:v>
                </c:pt>
              </c:numCache>
            </c:numRef>
          </c:val>
        </c:ser>
        <c:ser>
          <c:idx val="3"/>
          <c:order val="3"/>
          <c:tx>
            <c:strRef>
              <c:f>'濱﨑　善'!$D$27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善'!$R$27:$R$34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0.001555555555555555</c:v>
                </c:pt>
                <c:pt idx="6">
                  <c:v>0.0004444444444444445</c:v>
                </c:pt>
                <c:pt idx="7">
                  <c:v>0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善'!$B$49:$B$56</c:f>
              <c:numCache>
                <c:formatCode>General</c:formatCode>
                <c:ptCount val="8"/>
                <c:pt idx="0">
                  <c:v>16.78409425429951</c:v>
                </c:pt>
                <c:pt idx="1">
                  <c:v>24.95058340576672</c:v>
                </c:pt>
                <c:pt idx="2">
                  <c:v>23.67247176468707</c:v>
                </c:pt>
                <c:pt idx="3">
                  <c:v>13.52446320400989</c:v>
                </c:pt>
                <c:pt idx="4">
                  <c:v>38.09410677304941</c:v>
                </c:pt>
                <c:pt idx="5">
                  <c:v>40.11733985042586</c:v>
                </c:pt>
                <c:pt idx="6">
                  <c:v>26.9517282312116</c:v>
                </c:pt>
                <c:pt idx="7">
                  <c:v>54.49015410751678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'濱﨑　善'!$A$49:$A$56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'濱﨑　善'!$C$49:$C$56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0.4049179528698699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夏輝'!$H$17:$H$24</c:f>
              <c:numCache>
                <c:formatCode>General</c:formatCode>
                <c:ptCount val="8"/>
                <c:pt idx="0">
                  <c:v>271.7048032519092</c:v>
                </c:pt>
                <c:pt idx="1">
                  <c:v>265.2451294748842</c:v>
                </c:pt>
                <c:pt idx="2">
                  <c:v>266.7366843949603</c:v>
                </c:pt>
                <c:pt idx="3">
                  <c:v>24.91754362216534</c:v>
                </c:pt>
                <c:pt idx="4">
                  <c:v>243.7117840580886</c:v>
                </c:pt>
                <c:pt idx="5">
                  <c:v>312.8544470101187</c:v>
                </c:pt>
                <c:pt idx="6">
                  <c:v>397.9301118955809</c:v>
                </c:pt>
                <c:pt idx="7">
                  <c:v>57.82399173707745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夏輝'!$J$17:$J$24</c:f>
              <c:numCache>
                <c:formatCode>General</c:formatCode>
                <c:ptCount val="8"/>
                <c:pt idx="0">
                  <c:v>712.9881400368363</c:v>
                </c:pt>
                <c:pt idx="1">
                  <c:v>765.23093422223</c:v>
                </c:pt>
                <c:pt idx="2">
                  <c:v>987.7092369656675</c:v>
                </c:pt>
                <c:pt idx="3">
                  <c:v>34.84110699627763</c:v>
                </c:pt>
                <c:pt idx="4">
                  <c:v>1056.998698839346</c:v>
                </c:pt>
                <c:pt idx="5">
                  <c:v>837.0479415248428</c:v>
                </c:pt>
                <c:pt idx="6">
                  <c:v>793.5845228135822</c:v>
                </c:pt>
                <c:pt idx="7">
                  <c:v>256.5480121724977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夏輝'!$L$17:$L$24</c:f>
              <c:numCache>
                <c:formatCode>General</c:formatCode>
                <c:ptCount val="8"/>
                <c:pt idx="0">
                  <c:v>177.2613062664386</c:v>
                </c:pt>
                <c:pt idx="1">
                  <c:v>168.4423173663993</c:v>
                </c:pt>
                <c:pt idx="2">
                  <c:v>225.6302017468515</c:v>
                </c:pt>
                <c:pt idx="3">
                  <c:v>31.39190585073038</c:v>
                </c:pt>
                <c:pt idx="4">
                  <c:v>345.7735874773189</c:v>
                </c:pt>
                <c:pt idx="5">
                  <c:v>172.3741549832348</c:v>
                </c:pt>
                <c:pt idx="6">
                  <c:v>111.3822854117316</c:v>
                </c:pt>
                <c:pt idx="7">
                  <c:v>110.001812915445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夏輝'!$N$17:$N$24</c:f>
              <c:numCache>
                <c:formatCode>General</c:formatCode>
                <c:ptCount val="8"/>
                <c:pt idx="0">
                  <c:v>77.5153843780019</c:v>
                </c:pt>
                <c:pt idx="1">
                  <c:v>71.87802928008159</c:v>
                </c:pt>
                <c:pt idx="2">
                  <c:v>18.73372893753503</c:v>
                </c:pt>
                <c:pt idx="3">
                  <c:v>25.01128233791678</c:v>
                </c:pt>
                <c:pt idx="4">
                  <c:v>164.6878683634177</c:v>
                </c:pt>
                <c:pt idx="5">
                  <c:v>55.50686697642959</c:v>
                </c:pt>
                <c:pt idx="6">
                  <c:v>43.63976061636913</c:v>
                </c:pt>
                <c:pt idx="7">
                  <c:v>55.26148589936383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夏輝'!$P$17:$P$24</c:f>
              <c:numCache>
                <c:formatCode>General</c:formatCode>
                <c:ptCount val="8"/>
                <c:pt idx="0">
                  <c:v>10.7654064224372</c:v>
                </c:pt>
                <c:pt idx="1">
                  <c:v>5.509383448149947</c:v>
                </c:pt>
                <c:pt idx="2">
                  <c:v>1.279144753499168</c:v>
                </c:pt>
                <c:pt idx="3">
                  <c:v>0</c:v>
                </c:pt>
                <c:pt idx="4">
                  <c:v>41.12240329513588</c:v>
                </c:pt>
                <c:pt idx="5">
                  <c:v>19.69738256115761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夏輝'!$A$28:$F$28</c:f>
              <c:numCache>
                <c:formatCode>General</c:formatCode>
                <c:ptCount val="6"/>
                <c:pt idx="0">
                  <c:v>0.033625</c:v>
                </c:pt>
                <c:pt idx="1">
                  <c:v>0.02715509259259259</c:v>
                </c:pt>
                <c:pt idx="2">
                  <c:v>0.003805555555555556</c:v>
                </c:pt>
                <c:pt idx="3">
                  <c:v>0.001055555555555555</c:v>
                </c:pt>
                <c:pt idx="4">
                  <c:v>0.0001319444444444444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'音辻　夏輝'!$H$27:$H$28</c:f>
              <c:numCache>
                <c:formatCode>General</c:formatCode>
                <c:ptCount val="2"/>
                <c:pt idx="0">
                  <c:v>0.5421139851574321</c:v>
                </c:pt>
                <c:pt idx="1">
                  <c:v>0.4817337461300309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'音辻　夏輝'!$I$27:$I$28</c:f>
              <c:numCache>
                <c:formatCode>General</c:formatCode>
                <c:ptCount val="2"/>
                <c:pt idx="0">
                  <c:v>0.3911665105555155</c:v>
                </c:pt>
                <c:pt idx="1">
                  <c:v>0.4335741314069487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'音辻　夏輝'!$J$27:$J$28</c:f>
              <c:numCache>
                <c:formatCode>General</c:formatCode>
                <c:ptCount val="2"/>
                <c:pt idx="0">
                  <c:v>0.05331796238922112</c:v>
                </c:pt>
                <c:pt idx="1">
                  <c:v>0.06219470244238046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'音辻　夏輝'!$K$27:$K$28</c:f>
              <c:numCache>
                <c:formatCode>General</c:formatCode>
                <c:ptCount val="2"/>
                <c:pt idx="0">
                  <c:v>0.01246487499099359</c:v>
                </c:pt>
                <c:pt idx="1">
                  <c:v>0.01947024423804609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夏輝'!$O$27:$O$34</c:f>
              <c:numCache>
                <c:formatCode>General</c:formatCode>
                <c:ptCount val="8"/>
                <c:pt idx="0">
                  <c:v>0.5947988441875972</c:v>
                </c:pt>
                <c:pt idx="1">
                  <c:v>0.5617777777777778</c:v>
                </c:pt>
                <c:pt idx="2">
                  <c:v>0.4622222222222222</c:v>
                </c:pt>
                <c:pt idx="3">
                  <c:v>0.631578947368421</c:v>
                </c:pt>
                <c:pt idx="4">
                  <c:v>0.3804444444444444</c:v>
                </c:pt>
                <c:pt idx="5">
                  <c:v>0.5333333333333333</c:v>
                </c:pt>
                <c:pt idx="6">
                  <c:v>0.5686666666666667</c:v>
                </c:pt>
                <c:pt idx="7">
                  <c:v>0.3198067632850242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夏輝'!$P$27:$P$34</c:f>
              <c:numCache>
                <c:formatCode>General</c:formatCode>
                <c:ptCount val="8"/>
                <c:pt idx="0">
                  <c:v>0.3387419426539231</c:v>
                </c:pt>
                <c:pt idx="1">
                  <c:v>0.3766666666666666</c:v>
                </c:pt>
                <c:pt idx="2">
                  <c:v>0.4731111111111111</c:v>
                </c:pt>
                <c:pt idx="3">
                  <c:v>0.2131578947368421</c:v>
                </c:pt>
                <c:pt idx="4">
                  <c:v>0.4875555555555556</c:v>
                </c:pt>
                <c:pt idx="5">
                  <c:v>0.4037777777777778</c:v>
                </c:pt>
                <c:pt idx="6">
                  <c:v>0.3924444444444444</c:v>
                </c:pt>
                <c:pt idx="7">
                  <c:v>0.5072463768115942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夏輝'!$Q$27:$Q$34</c:f>
              <c:numCache>
                <c:formatCode>General</c:formatCode>
                <c:ptCount val="8"/>
                <c:pt idx="0">
                  <c:v>0.04912202711713714</c:v>
                </c:pt>
                <c:pt idx="1">
                  <c:v>0.04644444444444444</c:v>
                </c:pt>
                <c:pt idx="2">
                  <c:v>0.06088888888888889</c:v>
                </c:pt>
                <c:pt idx="3">
                  <c:v>0.09473684210526316</c:v>
                </c:pt>
                <c:pt idx="4">
                  <c:v>0.09288888888888888</c:v>
                </c:pt>
                <c:pt idx="5">
                  <c:v>0.04888888888888889</c:v>
                </c:pt>
                <c:pt idx="6">
                  <c:v>0.03044444444444444</c:v>
                </c:pt>
                <c:pt idx="7">
                  <c:v>0.1246376811594203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夏輝'!$R$27:$R$34</c:f>
              <c:numCache>
                <c:formatCode>General</c:formatCode>
                <c:ptCount val="8"/>
                <c:pt idx="0">
                  <c:v>0.01555901311402534</c:v>
                </c:pt>
                <c:pt idx="1">
                  <c:v>0.01422222222222222</c:v>
                </c:pt>
                <c:pt idx="2">
                  <c:v>0.003555555555555556</c:v>
                </c:pt>
                <c:pt idx="3">
                  <c:v>0.06052631578947369</c:v>
                </c:pt>
                <c:pt idx="4">
                  <c:v>0.03244444444444444</c:v>
                </c:pt>
                <c:pt idx="5">
                  <c:v>0.01088888888888889</c:v>
                </c:pt>
                <c:pt idx="6">
                  <c:v>0.008444444444444444</c:v>
                </c:pt>
                <c:pt idx="7">
                  <c:v>0.04830917874396135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夏輝'!$B$49:$B$56</c:f>
              <c:numCache>
                <c:formatCode>General</c:formatCode>
                <c:ptCount val="8"/>
                <c:pt idx="0">
                  <c:v>83.34900269037487</c:v>
                </c:pt>
                <c:pt idx="1">
                  <c:v>85.03490445330837</c:v>
                </c:pt>
                <c:pt idx="2">
                  <c:v>99.98308714620708</c:v>
                </c:pt>
                <c:pt idx="3">
                  <c:v>91.55107003960056</c:v>
                </c:pt>
                <c:pt idx="4">
                  <c:v>123.4862894688871</c:v>
                </c:pt>
                <c:pt idx="5">
                  <c:v>93.14594926676364</c:v>
                </c:pt>
                <c:pt idx="6">
                  <c:v>89.74534238004587</c:v>
                </c:pt>
                <c:pt idx="7">
                  <c:v>138.8054961397759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'音辻　夏輝'!$C$49:$C$56</c:f>
              <c:numCache>
                <c:formatCode>General</c:formatCode>
                <c:ptCount val="8"/>
                <c:pt idx="0">
                  <c:v>5.589448671504865</c:v>
                </c:pt>
                <c:pt idx="1">
                  <c:v>4.353324631267212</c:v>
                </c:pt>
                <c:pt idx="2">
                  <c:v>1.205773639067227</c:v>
                </c:pt>
                <c:pt idx="3">
                  <c:v>19.74574921414485</c:v>
                </c:pt>
                <c:pt idx="4">
                  <c:v>13.65450726587267</c:v>
                </c:pt>
                <c:pt idx="5">
                  <c:v>4.954691215285527</c:v>
                </c:pt>
                <c:pt idx="6">
                  <c:v>2.909317374424927</c:v>
                </c:pt>
                <c:pt idx="7">
                  <c:v>16.01782199981393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全体走行グラフ!$H$42:$H$49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全体走行グラフ!$I$42:$I$49</c:f>
              <c:numCache>
                <c:formatCode>General</c:formatCode>
                <c:ptCount val="8"/>
                <c:pt idx="0">
                  <c:v>0.469596418251675</c:v>
                </c:pt>
                <c:pt idx="1">
                  <c:v>0.5101111111111111</c:v>
                </c:pt>
                <c:pt idx="2">
                  <c:v>0.4480634920634921</c:v>
                </c:pt>
                <c:pt idx="3">
                  <c:v>0.4402255639097744</c:v>
                </c:pt>
                <c:pt idx="4">
                  <c:v>0.4262850629245675</c:v>
                </c:pt>
                <c:pt idx="5">
                  <c:v>0.5013777777777778</c:v>
                </c:pt>
                <c:pt idx="6">
                  <c:v>0.4777481481481481</c:v>
                </c:pt>
                <c:pt idx="7">
                  <c:v>0.4199033816425121</c:v>
                </c:pt>
              </c:numCache>
            </c:numRef>
          </c:val>
        </c:ser>
        <c:ser>
          <c:idx val="1"/>
          <c:order val="1"/>
          <c:tx>
            <c:strRef>
              <c:f>全体走行グラフ!$C$41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全体走行グラフ!$H$42:$H$49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全体走行グラフ!$J$42:$J$49</c:f>
              <c:numCache>
                <c:formatCode>General</c:formatCode>
                <c:ptCount val="8"/>
                <c:pt idx="0">
                  <c:v>0.4274918235798432</c:v>
                </c:pt>
                <c:pt idx="1">
                  <c:v>0.4061428571428571</c:v>
                </c:pt>
                <c:pt idx="2">
                  <c:v>0.4564603174603175</c:v>
                </c:pt>
                <c:pt idx="3">
                  <c:v>0.4274436090225564</c:v>
                </c:pt>
                <c:pt idx="4">
                  <c:v>0.4559836103451994</c:v>
                </c:pt>
                <c:pt idx="5">
                  <c:v>0.4108444444444445</c:v>
                </c:pt>
                <c:pt idx="6">
                  <c:v>0.455037037037037</c:v>
                </c:pt>
                <c:pt idx="7">
                  <c:v>0.4397423510466989</c:v>
                </c:pt>
              </c:numCache>
            </c:numRef>
          </c:val>
        </c:ser>
        <c:ser>
          <c:idx val="2"/>
          <c:order val="2"/>
          <c:tx>
            <c:strRef>
              <c:f>全体走行グラフ!$D$41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全体走行グラフ!$H$42:$H$49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全体走行グラフ!$K$42:$K$49</c:f>
              <c:numCache>
                <c:formatCode>General</c:formatCode>
                <c:ptCount val="8"/>
                <c:pt idx="0">
                  <c:v>0.08149430032070619</c:v>
                </c:pt>
                <c:pt idx="1">
                  <c:v>0.06420634920634921</c:v>
                </c:pt>
                <c:pt idx="2">
                  <c:v>0.07790476190476191</c:v>
                </c:pt>
                <c:pt idx="3">
                  <c:v>0.1020676691729323</c:v>
                </c:pt>
                <c:pt idx="4">
                  <c:v>0.09437914940156195</c:v>
                </c:pt>
                <c:pt idx="5">
                  <c:v>0.07238518518518519</c:v>
                </c:pt>
                <c:pt idx="6">
                  <c:v>0.05192592592592592</c:v>
                </c:pt>
                <c:pt idx="7">
                  <c:v>0.1020289855072464</c:v>
                </c:pt>
              </c:numCache>
            </c:numRef>
          </c:val>
        </c:ser>
        <c:ser>
          <c:idx val="3"/>
          <c:order val="3"/>
          <c:tx>
            <c:strRef>
              <c:f>全体走行グラフ!$E$41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全体走行グラフ!$H$42:$H$49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全体走行グラフ!$L$42:$L$49</c:f>
              <c:numCache>
                <c:formatCode>General</c:formatCode>
                <c:ptCount val="8"/>
                <c:pt idx="0">
                  <c:v>0.01779760581716572</c:v>
                </c:pt>
                <c:pt idx="1">
                  <c:v>0.01652380952380952</c:v>
                </c:pt>
                <c:pt idx="2">
                  <c:v>0.01566666666666667</c:v>
                </c:pt>
                <c:pt idx="3">
                  <c:v>0.02932330827067669</c:v>
                </c:pt>
                <c:pt idx="4">
                  <c:v>0.01933178268303578</c:v>
                </c:pt>
                <c:pt idx="5">
                  <c:v>0.01345185185185185</c:v>
                </c:pt>
                <c:pt idx="6">
                  <c:v>0.0134962962962963</c:v>
                </c:pt>
                <c:pt idx="7">
                  <c:v>0.03252818035426731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282.7656652063639</c:v>
                </c:pt>
                <c:pt idx="1">
                  <c:v>310.6011587578894</c:v>
                </c:pt>
                <c:pt idx="2">
                  <c:v>253.4870171240159</c:v>
                </c:pt>
                <c:pt idx="3">
                  <c:v>28.67580994933633</c:v>
                </c:pt>
                <c:pt idx="4">
                  <c:v>252.1547597396257</c:v>
                </c:pt>
                <c:pt idx="5">
                  <c:v>227.6178775027875</c:v>
                </c:pt>
                <c:pt idx="6">
                  <c:v>287.1433608777452</c:v>
                </c:pt>
                <c:pt idx="7">
                  <c:v>67.32756552164392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702.9921433681117</c:v>
                </c:pt>
                <c:pt idx="1">
                  <c:v>616.8268035290951</c:v>
                </c:pt>
                <c:pt idx="2">
                  <c:v>798.10434664175</c:v>
                </c:pt>
                <c:pt idx="3">
                  <c:v>54.85056387990744</c:v>
                </c:pt>
                <c:pt idx="4">
                  <c:v>773.9345745115588</c:v>
                </c:pt>
                <c:pt idx="5">
                  <c:v>922.143252423185</c:v>
                </c:pt>
                <c:pt idx="6">
                  <c:v>908.9958022545425</c:v>
                </c:pt>
                <c:pt idx="7">
                  <c:v>222.009939260839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180.1712933947165</c:v>
                </c:pt>
                <c:pt idx="1">
                  <c:v>186.5620812820803</c:v>
                </c:pt>
                <c:pt idx="2">
                  <c:v>239.0368270009053</c:v>
                </c:pt>
                <c:pt idx="3">
                  <c:v>7.953303594969384</c:v>
                </c:pt>
                <c:pt idx="4">
                  <c:v>312.6382616825422</c:v>
                </c:pt>
                <c:pt idx="5">
                  <c:v>410.5036735617896</c:v>
                </c:pt>
                <c:pt idx="6">
                  <c:v>242.9252936337516</c:v>
                </c:pt>
                <c:pt idx="7">
                  <c:v>100.4355679612763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53.53969367794571</c:v>
                </c:pt>
                <c:pt idx="1">
                  <c:v>83.9472469834493</c:v>
                </c:pt>
                <c:pt idx="2">
                  <c:v>80.70229605401119</c:v>
                </c:pt>
                <c:pt idx="3">
                  <c:v>6.46464387727292</c:v>
                </c:pt>
                <c:pt idx="4">
                  <c:v>96.45702551393879</c:v>
                </c:pt>
                <c:pt idx="5">
                  <c:v>73.08752455276499</c:v>
                </c:pt>
                <c:pt idx="6">
                  <c:v>89.33957068477685</c:v>
                </c:pt>
                <c:pt idx="7">
                  <c:v>53.69450280929595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23.09206370211223</c:v>
                </c:pt>
                <c:pt idx="1">
                  <c:v>10.81854728222652</c:v>
                </c:pt>
                <c:pt idx="2">
                  <c:v>12.15747319933689</c:v>
                </c:pt>
                <c:pt idx="3">
                  <c:v>0</c:v>
                </c:pt>
                <c:pt idx="4">
                  <c:v>20.07267161712844</c:v>
                </c:pt>
                <c:pt idx="5">
                  <c:v>18.96054854423528</c:v>
                </c:pt>
                <c:pt idx="6">
                  <c:v>36.40321954705178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0.03529861111111111</c:v>
                </c:pt>
                <c:pt idx="1">
                  <c:v>0.02444212962962963</c:v>
                </c:pt>
                <c:pt idx="2">
                  <c:v>0.004729166666666666</c:v>
                </c:pt>
                <c:pt idx="3">
                  <c:v>0.001097222222222222</c:v>
                </c:pt>
                <c:pt idx="4">
                  <c:v>0.0002060185185185185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'平野　凱'!$H$27:$H$28</c:f>
              <c:numCache>
                <c:formatCode>General</c:formatCode>
                <c:ptCount val="2"/>
                <c:pt idx="0">
                  <c:v>0.5972332300598026</c:v>
                </c:pt>
                <c:pt idx="1">
                  <c:v>0.478844169246646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'平野　凱'!$I$27:$I$28</c:f>
              <c:numCache>
                <c:formatCode>General</c:formatCode>
                <c:ptCount val="2"/>
                <c:pt idx="0">
                  <c:v>0.3320123928236905</c:v>
                </c:pt>
                <c:pt idx="1">
                  <c:v>0.4094255245958032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'平野　凱'!$J$27:$J$28</c:f>
              <c:numCache>
                <c:formatCode>General</c:formatCode>
                <c:ptCount val="2"/>
                <c:pt idx="0">
                  <c:v>0.0539664240939549</c:v>
                </c:pt>
                <c:pt idx="1">
                  <c:v>0.0890264877880977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'平野　凱'!$K$27:$K$28</c:f>
              <c:numCache>
                <c:formatCode>General</c:formatCode>
                <c:ptCount val="2"/>
                <c:pt idx="0">
                  <c:v>0.01433820880466893</c:v>
                </c:pt>
                <c:pt idx="1">
                  <c:v>0.01891984864121087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0.6072460546788175</c:v>
                </c:pt>
                <c:pt idx="1">
                  <c:v>0.6382222222222222</c:v>
                </c:pt>
                <c:pt idx="2">
                  <c:v>0.5402222222222223</c:v>
                </c:pt>
                <c:pt idx="3">
                  <c:v>0.6684210526315789</c:v>
                </c:pt>
                <c:pt idx="4">
                  <c:v>0.5273333333333333</c:v>
                </c:pt>
                <c:pt idx="5">
                  <c:v>0.4524444444444444</c:v>
                </c:pt>
                <c:pt idx="6">
                  <c:v>0.4731111111111111</c:v>
                </c:pt>
                <c:pt idx="7">
                  <c:v>0.4077294685990338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0.3291842631695933</c:v>
                </c:pt>
                <c:pt idx="1">
                  <c:v>0.2931111111111111</c:v>
                </c:pt>
                <c:pt idx="2">
                  <c:v>0.3771111111111111</c:v>
                </c:pt>
                <c:pt idx="3">
                  <c:v>0.2921052631578948</c:v>
                </c:pt>
                <c:pt idx="4">
                  <c:v>0.368</c:v>
                </c:pt>
                <c:pt idx="5">
                  <c:v>0.4173333333333333</c:v>
                </c:pt>
                <c:pt idx="6">
                  <c:v>0.4384444444444445</c:v>
                </c:pt>
                <c:pt idx="7">
                  <c:v>0.4289855072463768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0.04912202711713714</c:v>
                </c:pt>
                <c:pt idx="1">
                  <c:v>0.05088888888888889</c:v>
                </c:pt>
                <c:pt idx="2">
                  <c:v>0.06444444444444444</c:v>
                </c:pt>
                <c:pt idx="3">
                  <c:v>0.02368421052631579</c:v>
                </c:pt>
                <c:pt idx="4">
                  <c:v>0.08311111111111111</c:v>
                </c:pt>
                <c:pt idx="5">
                  <c:v>0.1128888888888889</c:v>
                </c:pt>
                <c:pt idx="6">
                  <c:v>0.06466666666666666</c:v>
                </c:pt>
                <c:pt idx="7">
                  <c:v>0.1169082125603865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0.01066903756390309</c:v>
                </c:pt>
                <c:pt idx="1">
                  <c:v>0.016</c:v>
                </c:pt>
                <c:pt idx="2">
                  <c:v>0.01622222222222222</c:v>
                </c:pt>
                <c:pt idx="3">
                  <c:v>0.01578947368421053</c:v>
                </c:pt>
                <c:pt idx="4">
                  <c:v>0.01822222222222222</c:v>
                </c:pt>
                <c:pt idx="5">
                  <c:v>0.01422222222222222</c:v>
                </c:pt>
                <c:pt idx="6">
                  <c:v>0.018</c:v>
                </c:pt>
                <c:pt idx="7">
                  <c:v>0.0463768115942029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82.83739062328333</c:v>
                </c:pt>
                <c:pt idx="1">
                  <c:v>80.54285676290041</c:v>
                </c:pt>
                <c:pt idx="2">
                  <c:v>92.21891768513863</c:v>
                </c:pt>
                <c:pt idx="3">
                  <c:v>77.32446418538375</c:v>
                </c:pt>
                <c:pt idx="4">
                  <c:v>96.99755502214393</c:v>
                </c:pt>
                <c:pt idx="5">
                  <c:v>110.1541917723175</c:v>
                </c:pt>
                <c:pt idx="6">
                  <c:v>104.298473728717</c:v>
                </c:pt>
                <c:pt idx="7">
                  <c:v>128.4593216674725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5.108783825337221</c:v>
                </c:pt>
                <c:pt idx="1">
                  <c:v>6.253436092217616</c:v>
                </c:pt>
                <c:pt idx="2">
                  <c:v>5.851091348529252</c:v>
                </c:pt>
                <c:pt idx="3">
                  <c:v>5.103666218899539</c:v>
                </c:pt>
                <c:pt idx="4">
                  <c:v>7.629202400344256</c:v>
                </c:pt>
                <c:pt idx="5">
                  <c:v>5.786965523651994</c:v>
                </c:pt>
                <c:pt idx="6">
                  <c:v>7.963940023451107</c:v>
                </c:pt>
                <c:pt idx="7">
                  <c:v>15.56362400269431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350.0057777869871</c:v>
                </c:pt>
                <c:pt idx="1">
                  <c:v>336.6033374169167</c:v>
                </c:pt>
                <c:pt idx="2">
                  <c:v>319.1671468474865</c:v>
                </c:pt>
                <c:pt idx="3">
                  <c:v>27.02172748278463</c:v>
                </c:pt>
                <c:pt idx="4">
                  <c:v>360.4998073480056</c:v>
                </c:pt>
                <c:pt idx="5">
                  <c:v>274.5009596339269</c:v>
                </c:pt>
                <c:pt idx="6">
                  <c:v>398.4244155955585</c:v>
                </c:pt>
                <c:pt idx="7">
                  <c:v>73.76702916045542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851.8661583001951</c:v>
                </c:pt>
                <c:pt idx="1">
                  <c:v>669.0514084406559</c:v>
                </c:pt>
                <c:pt idx="2">
                  <c:v>927.5323987043967</c:v>
                </c:pt>
                <c:pt idx="3">
                  <c:v>71.07427291371459</c:v>
                </c:pt>
                <c:pt idx="4">
                  <c:v>850.7966112314134</c:v>
                </c:pt>
                <c:pt idx="5">
                  <c:v>696.3775396088531</c:v>
                </c:pt>
                <c:pt idx="6">
                  <c:v>803.4397318656902</c:v>
                </c:pt>
                <c:pt idx="7">
                  <c:v>225.0739656184978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359.8757907356983</c:v>
                </c:pt>
                <c:pt idx="1">
                  <c:v>340.1420641964514</c:v>
                </c:pt>
                <c:pt idx="2">
                  <c:v>307.2372787478525</c:v>
                </c:pt>
                <c:pt idx="3">
                  <c:v>51.79636939983902</c:v>
                </c:pt>
                <c:pt idx="4">
                  <c:v>332.1306949198579</c:v>
                </c:pt>
                <c:pt idx="5">
                  <c:v>469.7692082617168</c:v>
                </c:pt>
                <c:pt idx="6">
                  <c:v>329.4333573393033</c:v>
                </c:pt>
                <c:pt idx="7">
                  <c:v>58.46361427995362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75.42708188497582</c:v>
                </c:pt>
                <c:pt idx="1">
                  <c:v>107.1269635364231</c:v>
                </c:pt>
                <c:pt idx="2">
                  <c:v>27.35397289724506</c:v>
                </c:pt>
                <c:pt idx="3">
                  <c:v>17.87174069766206</c:v>
                </c:pt>
                <c:pt idx="4">
                  <c:v>100.8129712795126</c:v>
                </c:pt>
                <c:pt idx="5">
                  <c:v>168.2116326542091</c:v>
                </c:pt>
                <c:pt idx="6">
                  <c:v>148.2475035367752</c:v>
                </c:pt>
                <c:pt idx="7">
                  <c:v>63.71732592143599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20.48876246503636</c:v>
                </c:pt>
                <c:pt idx="1">
                  <c:v>0</c:v>
                </c:pt>
                <c:pt idx="2">
                  <c:v>13.89192899704585</c:v>
                </c:pt>
                <c:pt idx="3">
                  <c:v>0</c:v>
                </c:pt>
                <c:pt idx="4">
                  <c:v>0</c:v>
                </c:pt>
                <c:pt idx="5">
                  <c:v>6.772552591982276</c:v>
                </c:pt>
                <c:pt idx="6">
                  <c:v>0</c:v>
                </c:pt>
                <c:pt idx="7">
                  <c:v>45.53544090208561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0.03139814814814815</c:v>
                </c:pt>
                <c:pt idx="1">
                  <c:v>0.02641898148148148</c:v>
                </c:pt>
                <c:pt idx="2">
                  <c:v>0.006344907407407408</c:v>
                </c:pt>
                <c:pt idx="3">
                  <c:v>0.001465277777777778</c:v>
                </c:pt>
                <c:pt idx="4">
                  <c:v>0.0001458333333333333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'西村　優斗'!$H$27:$H$28</c:f>
              <c:numCache>
                <c:formatCode>General</c:formatCode>
                <c:ptCount val="2"/>
                <c:pt idx="0">
                  <c:v>0.4827437135240291</c:v>
                </c:pt>
                <c:pt idx="1">
                  <c:v>0.4722394220846233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'西村　優斗'!$I$27:$I$28</c:f>
              <c:numCache>
                <c:formatCode>General</c:formatCode>
                <c:ptCount val="2"/>
                <c:pt idx="0">
                  <c:v>0.4082426687801715</c:v>
                </c:pt>
                <c:pt idx="1">
                  <c:v>0.395390436876505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'西村　優斗'!$J$27:$J$28</c:f>
              <c:numCache>
                <c:formatCode>General</c:formatCode>
                <c:ptCount val="2"/>
                <c:pt idx="0">
                  <c:v>0.09215361337272138</c:v>
                </c:pt>
                <c:pt idx="1">
                  <c:v>0.1005847953216374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'西村　優斗'!$K$27:$K$28</c:f>
              <c:numCache>
                <c:formatCode>General</c:formatCode>
                <c:ptCount val="2"/>
                <c:pt idx="0">
                  <c:v>0.01505872180992867</c:v>
                </c:pt>
                <c:pt idx="1">
                  <c:v>0.02917096663226694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0.4618804178706379</c:v>
                </c:pt>
                <c:pt idx="1">
                  <c:v>0.5515555555555556</c:v>
                </c:pt>
                <c:pt idx="2">
                  <c:v>0.4415555555555555</c:v>
                </c:pt>
                <c:pt idx="3">
                  <c:v>0.4026315789473684</c:v>
                </c:pt>
                <c:pt idx="4">
                  <c:v>0.4624444444444444</c:v>
                </c:pt>
                <c:pt idx="5">
                  <c:v>0.4991111111111111</c:v>
                </c:pt>
                <c:pt idx="6">
                  <c:v>0.4775555555555556</c:v>
                </c:pt>
                <c:pt idx="7">
                  <c:v>0.3748792270531401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0.4234274283174039</c:v>
                </c:pt>
                <c:pt idx="1">
                  <c:v>0.336</c:v>
                </c:pt>
                <c:pt idx="2">
                  <c:v>0.4675555555555556</c:v>
                </c:pt>
                <c:pt idx="3">
                  <c:v>0.3815789473684211</c:v>
                </c:pt>
                <c:pt idx="4">
                  <c:v>0.4271111111111111</c:v>
                </c:pt>
                <c:pt idx="5">
                  <c:v>0.3391111111111111</c:v>
                </c:pt>
                <c:pt idx="6">
                  <c:v>0.402</c:v>
                </c:pt>
                <c:pt idx="7">
                  <c:v>0.4734299516908212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0.09624360969104245</c:v>
                </c:pt>
                <c:pt idx="1">
                  <c:v>0.09044444444444444</c:v>
                </c:pt>
                <c:pt idx="2">
                  <c:v>0.08311111111111111</c:v>
                </c:pt>
                <c:pt idx="3">
                  <c:v>0.1710526315789474</c:v>
                </c:pt>
                <c:pt idx="4">
                  <c:v>0.09044444444444444</c:v>
                </c:pt>
                <c:pt idx="5">
                  <c:v>0.128</c:v>
                </c:pt>
                <c:pt idx="6">
                  <c:v>0.09111111111111111</c:v>
                </c:pt>
                <c:pt idx="7">
                  <c:v>0.06666666666666667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0.01511446988219604</c:v>
                </c:pt>
                <c:pt idx="1">
                  <c:v>0.022</c:v>
                </c:pt>
                <c:pt idx="2">
                  <c:v>0.005555555555555556</c:v>
                </c:pt>
                <c:pt idx="3">
                  <c:v>0.04473684210526316</c:v>
                </c:pt>
                <c:pt idx="4">
                  <c:v>0.02</c:v>
                </c:pt>
                <c:pt idx="5">
                  <c:v>0.03266666666666666</c:v>
                </c:pt>
                <c:pt idx="6">
                  <c:v>0.02933333333333333</c:v>
                </c:pt>
                <c:pt idx="7">
                  <c:v>0.05314009661835749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全体走行グラフ!$B$64:$B$71</c:f>
              <c:numCache>
                <c:formatCode>General</c:formatCode>
                <c:ptCount val="8"/>
                <c:pt idx="0">
                  <c:v>22124.64271468404</c:v>
                </c:pt>
                <c:pt idx="1">
                  <c:v>20571.15688542494</c:v>
                </c:pt>
                <c:pt idx="2">
                  <c:v>22654.66298559759</c:v>
                </c:pt>
                <c:pt idx="3">
                  <c:v>2032.750434446864</c:v>
                </c:pt>
                <c:pt idx="4">
                  <c:v>24531.70495343029</c:v>
                </c:pt>
                <c:pt idx="5">
                  <c:v>22491.8836025095</c:v>
                </c:pt>
                <c:pt idx="6">
                  <c:v>23195.29949102634</c:v>
                </c:pt>
                <c:pt idx="7">
                  <c:v>6191.622144012435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110.5109047448595</c:v>
                </c:pt>
                <c:pt idx="1">
                  <c:v>96.84017701509194</c:v>
                </c:pt>
                <c:pt idx="2">
                  <c:v>106.3274637542012</c:v>
                </c:pt>
                <c:pt idx="3">
                  <c:v>132.265668365928</c:v>
                </c:pt>
                <c:pt idx="4">
                  <c:v>109.6160056519193</c:v>
                </c:pt>
                <c:pt idx="5">
                  <c:v>107.7087928500459</c:v>
                </c:pt>
                <c:pt idx="6">
                  <c:v>111.9336411406952</c:v>
                </c:pt>
                <c:pt idx="7">
                  <c:v>134.9968224219766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5.962822754399013</c:v>
                </c:pt>
                <c:pt idx="1">
                  <c:v>6.380469250201513</c:v>
                </c:pt>
                <c:pt idx="2">
                  <c:v>2.419100817938393</c:v>
                </c:pt>
                <c:pt idx="3">
                  <c:v>14.10926897183908</c:v>
                </c:pt>
                <c:pt idx="4">
                  <c:v>6.373249637117067</c:v>
                </c:pt>
                <c:pt idx="5">
                  <c:v>11.10680527194307</c:v>
                </c:pt>
                <c:pt idx="6">
                  <c:v>9.467083778271711</c:v>
                </c:pt>
                <c:pt idx="7">
                  <c:v>31.66746864449994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298.2399873575061</c:v>
                </c:pt>
                <c:pt idx="1">
                  <c:v>274.6866375903635</c:v>
                </c:pt>
                <c:pt idx="2">
                  <c:v>298.2027691901703</c:v>
                </c:pt>
                <c:pt idx="3">
                  <c:v>34.01081709742357</c:v>
                </c:pt>
                <c:pt idx="4">
                  <c:v>308.5875274247555</c:v>
                </c:pt>
                <c:pt idx="5">
                  <c:v>306.2553405037061</c:v>
                </c:pt>
                <c:pt idx="6">
                  <c:v>447.4646139430561</c:v>
                </c:pt>
                <c:pt idx="7">
                  <c:v>70.88796315381296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709.2812754848198</c:v>
                </c:pt>
                <c:pt idx="1">
                  <c:v>885.4668052752866</c:v>
                </c:pt>
                <c:pt idx="2">
                  <c:v>977.1036997437773</c:v>
                </c:pt>
                <c:pt idx="3">
                  <c:v>41.56350811156426</c:v>
                </c:pt>
                <c:pt idx="4">
                  <c:v>769.9483605885971</c:v>
                </c:pt>
                <c:pt idx="5">
                  <c:v>774.7120406586309</c:v>
                </c:pt>
                <c:pt idx="6">
                  <c:v>728.9383440110068</c:v>
                </c:pt>
                <c:pt idx="7">
                  <c:v>191.0971269236907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220.0129070475804</c:v>
                </c:pt>
                <c:pt idx="1">
                  <c:v>238.8865859355553</c:v>
                </c:pt>
                <c:pt idx="2">
                  <c:v>301.9645364048492</c:v>
                </c:pt>
                <c:pt idx="3">
                  <c:v>28.09423360431811</c:v>
                </c:pt>
                <c:pt idx="4">
                  <c:v>389.4161781351577</c:v>
                </c:pt>
                <c:pt idx="5">
                  <c:v>379.7553352668892</c:v>
                </c:pt>
                <c:pt idx="6">
                  <c:v>146.6103170829401</c:v>
                </c:pt>
                <c:pt idx="7">
                  <c:v>123.6346615613693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140.396349264581</c:v>
                </c:pt>
                <c:pt idx="1">
                  <c:v>43.24692441399225</c:v>
                </c:pt>
                <c:pt idx="2">
                  <c:v>15.97274965851921</c:v>
                </c:pt>
                <c:pt idx="3">
                  <c:v>26.44147945013083</c:v>
                </c:pt>
                <c:pt idx="4">
                  <c:v>113.3619679704325</c:v>
                </c:pt>
                <c:pt idx="5">
                  <c:v>145.0904110191013</c:v>
                </c:pt>
                <c:pt idx="6">
                  <c:v>34.00106403397149</c:v>
                </c:pt>
                <c:pt idx="7">
                  <c:v>83.61277468855587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61.71237685118547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45.98164454367634</c:v>
                </c:pt>
                <c:pt idx="5">
                  <c:v>35.49226123648259</c:v>
                </c:pt>
                <c:pt idx="6">
                  <c:v>35.89749048329577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0.03386574074074074</c:v>
                </c:pt>
                <c:pt idx="1">
                  <c:v>0.02521296296296296</c:v>
                </c:pt>
                <c:pt idx="2">
                  <c:v>0.005152777777777778</c:v>
                </c:pt>
                <c:pt idx="3">
                  <c:v>0.00125</c:v>
                </c:pt>
                <c:pt idx="4">
                  <c:v>0.0002916666666666667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'片山　諒也'!$H$27:$H$28</c:f>
              <c:numCache>
                <c:formatCode>General</c:formatCode>
                <c:ptCount val="2"/>
                <c:pt idx="0">
                  <c:v>0.511348079832841</c:v>
                </c:pt>
                <c:pt idx="1">
                  <c:v>0.5182662538699691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'片山　諒也'!$I$27:$I$28</c:f>
              <c:numCache>
                <c:formatCode>General</c:formatCode>
                <c:ptCount val="2"/>
                <c:pt idx="0">
                  <c:v>0.401325743929678</c:v>
                </c:pt>
                <c:pt idx="1">
                  <c:v>0.3661506707946336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'片山　諒也'!$J$27:$J$28</c:f>
              <c:numCache>
                <c:formatCode>General</c:formatCode>
                <c:ptCount val="2"/>
                <c:pt idx="0">
                  <c:v>0.06952950500756538</c:v>
                </c:pt>
                <c:pt idx="1">
                  <c:v>0.08675610595115239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'片山　諒也'!$K$27:$K$28</c:f>
              <c:numCache>
                <c:formatCode>General</c:formatCode>
                <c:ptCount val="2"/>
                <c:pt idx="0">
                  <c:v>0.01462641400677282</c:v>
                </c:pt>
                <c:pt idx="1">
                  <c:v>0.02318541451668387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0.5636808179595466</c:v>
                </c:pt>
                <c:pt idx="1">
                  <c:v>0.5046666666666667</c:v>
                </c:pt>
                <c:pt idx="2">
                  <c:v>0.4584444444444444</c:v>
                </c:pt>
                <c:pt idx="3">
                  <c:v>0.5973684210526315</c:v>
                </c:pt>
                <c:pt idx="4">
                  <c:v>0.5026666666666667</c:v>
                </c:pt>
                <c:pt idx="5">
                  <c:v>0.4911111111111111</c:v>
                </c:pt>
                <c:pt idx="6">
                  <c:v>0.5908888888888889</c:v>
                </c:pt>
                <c:pt idx="7">
                  <c:v>0.3884057971014493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0.340075572349411</c:v>
                </c:pt>
                <c:pt idx="1">
                  <c:v>0.4217777777777778</c:v>
                </c:pt>
                <c:pt idx="2">
                  <c:v>0.4546666666666667</c:v>
                </c:pt>
                <c:pt idx="3">
                  <c:v>0.2526315789473684</c:v>
                </c:pt>
                <c:pt idx="4">
                  <c:v>0.3608888888888889</c:v>
                </c:pt>
                <c:pt idx="5">
                  <c:v>0.3717777777777778</c:v>
                </c:pt>
                <c:pt idx="6">
                  <c:v>0.358</c:v>
                </c:pt>
                <c:pt idx="7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0.05890197821738164</c:v>
                </c:pt>
                <c:pt idx="1">
                  <c:v>0.06466666666666666</c:v>
                </c:pt>
                <c:pt idx="2">
                  <c:v>0.08355555555555555</c:v>
                </c:pt>
                <c:pt idx="3">
                  <c:v>0.0868421052631579</c:v>
                </c:pt>
                <c:pt idx="4">
                  <c:v>0.1066666666666667</c:v>
                </c:pt>
                <c:pt idx="5">
                  <c:v>0.1024444444444444</c:v>
                </c:pt>
                <c:pt idx="6">
                  <c:v>0.03866666666666667</c:v>
                </c:pt>
                <c:pt idx="7">
                  <c:v>0.1410628019323671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0.02756168037341631</c:v>
                </c:pt>
                <c:pt idx="1">
                  <c:v>0.008888888888888889</c:v>
                </c:pt>
                <c:pt idx="2">
                  <c:v>0.003333333333333334</c:v>
                </c:pt>
                <c:pt idx="3">
                  <c:v>0.06315789473684211</c:v>
                </c:pt>
                <c:pt idx="4">
                  <c:v>0.02266666666666667</c:v>
                </c:pt>
                <c:pt idx="5">
                  <c:v>0.02911111111111111</c:v>
                </c:pt>
                <c:pt idx="6">
                  <c:v>0.006888888888888889</c:v>
                </c:pt>
                <c:pt idx="7">
                  <c:v>0.07053140096618357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95.30952640037819</c:v>
                </c:pt>
                <c:pt idx="1">
                  <c:v>96.13479299428806</c:v>
                </c:pt>
                <c:pt idx="2">
                  <c:v>106.1578527002664</c:v>
                </c:pt>
                <c:pt idx="3">
                  <c:v>102.718451260608</c:v>
                </c:pt>
                <c:pt idx="4">
                  <c:v>108.4863785775079</c:v>
                </c:pt>
                <c:pt idx="5">
                  <c:v>109.4077061852711</c:v>
                </c:pt>
                <c:pt idx="6">
                  <c:v>92.83878119526823</c:v>
                </c:pt>
                <c:pt idx="7">
                  <c:v>135.7613675619037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12.91885674843737</c:v>
                </c:pt>
                <c:pt idx="1">
                  <c:v>2.393820216435309</c:v>
                </c:pt>
                <c:pt idx="2">
                  <c:v>0.447156911543802</c:v>
                </c:pt>
                <c:pt idx="3">
                  <c:v>20.87485219747121</c:v>
                </c:pt>
                <c:pt idx="4">
                  <c:v>10.34754441491612</c:v>
                </c:pt>
                <c:pt idx="5">
                  <c:v>12.03884481703913</c:v>
                </c:pt>
                <c:pt idx="6">
                  <c:v>4.163634151625251</c:v>
                </c:pt>
                <c:pt idx="7">
                  <c:v>22.45576918812773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爽生'!$H$17:$H$24</c:f>
              <c:numCache>
                <c:formatCode>General</c:formatCode>
                <c:ptCount val="8"/>
                <c:pt idx="0">
                  <c:v>310.1344498078111</c:v>
                </c:pt>
                <c:pt idx="1">
                  <c:v>385.6066227277956</c:v>
                </c:pt>
                <c:pt idx="2">
                  <c:v>345.2706916094417</c:v>
                </c:pt>
                <c:pt idx="3">
                  <c:v>14.2783390322511</c:v>
                </c:pt>
                <c:pt idx="4">
                  <c:v>314.9268926664345</c:v>
                </c:pt>
                <c:pt idx="5">
                  <c:v>389.2059704061539</c:v>
                </c:pt>
                <c:pt idx="6">
                  <c:v>365.1734856817602</c:v>
                </c:pt>
                <c:pt idx="7">
                  <c:v>57.37907145207464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爽生'!$J$17:$J$24</c:f>
              <c:numCache>
                <c:formatCode>General</c:formatCode>
                <c:ptCount val="8"/>
                <c:pt idx="0">
                  <c:v>835.8718378195007</c:v>
                </c:pt>
                <c:pt idx="1">
                  <c:v>743.1622284924752</c:v>
                </c:pt>
                <c:pt idx="2">
                  <c:v>834.808620173359</c:v>
                </c:pt>
                <c:pt idx="3">
                  <c:v>92.9026278532001</c:v>
                </c:pt>
                <c:pt idx="4">
                  <c:v>816.7398907811667</c:v>
                </c:pt>
                <c:pt idx="5">
                  <c:v>526.3416095956118</c:v>
                </c:pt>
                <c:pt idx="6">
                  <c:v>620.8632782339046</c:v>
                </c:pt>
                <c:pt idx="7">
                  <c:v>119.9254852776467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爽生'!$L$17:$L$24</c:f>
              <c:numCache>
                <c:formatCode>General</c:formatCode>
                <c:ptCount val="8"/>
                <c:pt idx="0">
                  <c:v>338.2469050781567</c:v>
                </c:pt>
                <c:pt idx="1">
                  <c:v>284.389956605356</c:v>
                </c:pt>
                <c:pt idx="2">
                  <c:v>479.0435619201467</c:v>
                </c:pt>
                <c:pt idx="3">
                  <c:v>54.22987666790686</c:v>
                </c:pt>
                <c:pt idx="4">
                  <c:v>347.0431013747775</c:v>
                </c:pt>
                <c:pt idx="5">
                  <c:v>215.672220501815</c:v>
                </c:pt>
                <c:pt idx="6">
                  <c:v>32.7217529009522</c:v>
                </c:pt>
                <c:pt idx="7">
                  <c:v>45.38314870310205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爽生'!$N$17:$N$24</c:f>
              <c:numCache>
                <c:formatCode>General</c:formatCode>
                <c:ptCount val="8"/>
                <c:pt idx="0">
                  <c:v>139.5319774940876</c:v>
                </c:pt>
                <c:pt idx="1">
                  <c:v>115.2302313352816</c:v>
                </c:pt>
                <c:pt idx="2">
                  <c:v>196.6958961963933</c:v>
                </c:pt>
                <c:pt idx="3">
                  <c:v>23.76306755808855</c:v>
                </c:pt>
                <c:pt idx="4">
                  <c:v>188.9313045816643</c:v>
                </c:pt>
                <c:pt idx="5">
                  <c:v>40.46718589062948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爽生'!$P$17:$P$24</c:f>
              <c:numCache>
                <c:formatCode>General</c:formatCode>
                <c:ptCount val="8"/>
                <c:pt idx="0">
                  <c:v>25.26240409691184</c:v>
                </c:pt>
                <c:pt idx="1">
                  <c:v>28.09825621665755</c:v>
                </c:pt>
                <c:pt idx="2">
                  <c:v>0</c:v>
                </c:pt>
                <c:pt idx="3">
                  <c:v>0</c:v>
                </c:pt>
                <c:pt idx="4">
                  <c:v>83.38100503539135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爽生'!$A$28:$F$28</c:f>
              <c:numCache>
                <c:formatCode>General</c:formatCode>
                <c:ptCount val="6"/>
                <c:pt idx="0">
                  <c:v>0.03519907407407408</c:v>
                </c:pt>
                <c:pt idx="1">
                  <c:v>0.02387268518518518</c:v>
                </c:pt>
                <c:pt idx="2">
                  <c:v>0.005016203703703703</c:v>
                </c:pt>
                <c:pt idx="3">
                  <c:v>0.001462962962962963</c:v>
                </c:pt>
                <c:pt idx="4">
                  <c:v>0.0002222222222222222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全体走行グラフ!$C$64:$C$71</c:f>
              <c:numCache>
                <c:formatCode>General</c:formatCode>
                <c:ptCount val="8"/>
                <c:pt idx="0">
                  <c:v>251.7614138144927</c:v>
                </c:pt>
                <c:pt idx="1">
                  <c:v>374.2587510865008</c:v>
                </c:pt>
                <c:pt idx="2">
                  <c:v>355.087076470306</c:v>
                </c:pt>
                <c:pt idx="3">
                  <c:v>17.1309867250792</c:v>
                </c:pt>
                <c:pt idx="4">
                  <c:v>571.4116015957411</c:v>
                </c:pt>
                <c:pt idx="5">
                  <c:v>601.7600977563879</c:v>
                </c:pt>
                <c:pt idx="6">
                  <c:v>404.2759234681739</c:v>
                </c:pt>
                <c:pt idx="7">
                  <c:v>187.9910316709329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全体走行グラフ!$D$64:$D$71</c:f>
              <c:numCache>
                <c:formatCode>General</c:formatCode>
                <c:ptCount val="8"/>
                <c:pt idx="0">
                  <c:v>1395.02559172086</c:v>
                </c:pt>
                <c:pt idx="1">
                  <c:v>1344.572742095958</c:v>
                </c:pt>
                <c:pt idx="2">
                  <c:v>1517.5774548218</c:v>
                </c:pt>
                <c:pt idx="3">
                  <c:v>127.8888903863148</c:v>
                </c:pt>
                <c:pt idx="4">
                  <c:v>1644.698357701719</c:v>
                </c:pt>
                <c:pt idx="5">
                  <c:v>1576.562400278993</c:v>
                </c:pt>
                <c:pt idx="6">
                  <c:v>1495.560894167724</c:v>
                </c:pt>
                <c:pt idx="7">
                  <c:v>464.0448442198485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全体走行グラフ!$E$64:$E$71</c:f>
              <c:numCache>
                <c:formatCode>General</c:formatCode>
                <c:ptCount val="8"/>
                <c:pt idx="0">
                  <c:v>1662.638307702695</c:v>
                </c:pt>
                <c:pt idx="1">
                  <c:v>1535.443179883225</c:v>
                </c:pt>
                <c:pt idx="2">
                  <c:v>1745.835524070031</c:v>
                </c:pt>
                <c:pt idx="3">
                  <c:v>157.1299270164745</c:v>
                </c:pt>
                <c:pt idx="4">
                  <c:v>1686.489113824366</c:v>
                </c:pt>
                <c:pt idx="5">
                  <c:v>1422.149515559167</c:v>
                </c:pt>
                <c:pt idx="6">
                  <c:v>1534.887443043813</c:v>
                </c:pt>
                <c:pt idx="7">
                  <c:v>403.5723937387447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全体走行グラフ!$F$64:$F$71</c:f>
              <c:numCache>
                <c:formatCode>General</c:formatCode>
                <c:ptCount val="8"/>
                <c:pt idx="0">
                  <c:v>1882.052564320961</c:v>
                </c:pt>
                <c:pt idx="1">
                  <c:v>1613.464998027256</c:v>
                </c:pt>
                <c:pt idx="2">
                  <c:v>1766.743492748662</c:v>
                </c:pt>
                <c:pt idx="3">
                  <c:v>146.8950591170596</c:v>
                </c:pt>
                <c:pt idx="4">
                  <c:v>1718.797398571932</c:v>
                </c:pt>
                <c:pt idx="5">
                  <c:v>1439.645307979513</c:v>
                </c:pt>
                <c:pt idx="6">
                  <c:v>1500.741382810259</c:v>
                </c:pt>
                <c:pt idx="7">
                  <c:v>392.3745481054207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全体走行グラフ!$G$64:$G$71</c:f>
              <c:numCache>
                <c:formatCode>General</c:formatCode>
                <c:ptCount val="8"/>
                <c:pt idx="0">
                  <c:v>1886.235439305048</c:v>
                </c:pt>
                <c:pt idx="1">
                  <c:v>1790.627544074388</c:v>
                </c:pt>
                <c:pt idx="2">
                  <c:v>1897.176346461335</c:v>
                </c:pt>
                <c:pt idx="3">
                  <c:v>197.3296425919743</c:v>
                </c:pt>
                <c:pt idx="4">
                  <c:v>2144.095609038253</c:v>
                </c:pt>
                <c:pt idx="5">
                  <c:v>1852.948041680529</c:v>
                </c:pt>
                <c:pt idx="6">
                  <c:v>2067.050710171601</c:v>
                </c:pt>
                <c:pt idx="7">
                  <c:v>455.7454539413969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'福吉　爽生'!$H$27:$H$28</c:f>
              <c:numCache>
                <c:formatCode>General</c:formatCode>
                <c:ptCount val="2"/>
                <c:pt idx="0">
                  <c:v>0.4637942214856978</c:v>
                </c:pt>
                <c:pt idx="1">
                  <c:v>0.6033023735810114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'福吉　爽生'!$I$27:$I$28</c:f>
              <c:numCache>
                <c:formatCode>General</c:formatCode>
                <c:ptCount val="2"/>
                <c:pt idx="0">
                  <c:v>0.4022624108365156</c:v>
                </c:pt>
                <c:pt idx="1">
                  <c:v>0.325421396628827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'福吉　爽生'!$J$27:$J$28</c:f>
              <c:numCache>
                <c:formatCode>General</c:formatCode>
                <c:ptCount val="2"/>
                <c:pt idx="0">
                  <c:v>0.1003674616326825</c:v>
                </c:pt>
                <c:pt idx="1">
                  <c:v>0.05325077399380805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'福吉　爽生'!$K$27:$K$28</c:f>
              <c:numCache>
                <c:formatCode>General</c:formatCode>
                <c:ptCount val="2"/>
                <c:pt idx="0">
                  <c:v>0.03083795662511708</c:v>
                </c:pt>
                <c:pt idx="1">
                  <c:v>0.01403508771929825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爽生'!$O$27:$O$34</c:f>
              <c:numCache>
                <c:formatCode>General</c:formatCode>
                <c:ptCount val="8"/>
                <c:pt idx="0">
                  <c:v>0.4549899977772838</c:v>
                </c:pt>
                <c:pt idx="1">
                  <c:v>0.5284444444444445</c:v>
                </c:pt>
                <c:pt idx="2">
                  <c:v>0.4262222222222222</c:v>
                </c:pt>
                <c:pt idx="3">
                  <c:v>0.2473684210526316</c:v>
                </c:pt>
                <c:pt idx="4">
                  <c:v>0.4597777777777778</c:v>
                </c:pt>
                <c:pt idx="5">
                  <c:v>0.6622222222222223</c:v>
                </c:pt>
                <c:pt idx="6">
                  <c:v>0.6688888888888889</c:v>
                </c:pt>
                <c:pt idx="7">
                  <c:v>0.6859903381642513</c:v>
                </c:pt>
              </c:numCache>
            </c:numRef>
          </c:val>
        </c:ser>
        <c:ser>
          <c:idx val="1"/>
          <c:order val="1"/>
          <c:tx>
            <c:strRef>
              <c:f>'福吉　爽生'!$B$27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爽生'!$P$27:$P$34</c:f>
              <c:numCache>
                <c:formatCode>General</c:formatCode>
                <c:ptCount val="8"/>
                <c:pt idx="0">
                  <c:v>0.4223160702378306</c:v>
                </c:pt>
                <c:pt idx="1">
                  <c:v>0.3677777777777778</c:v>
                </c:pt>
                <c:pt idx="2">
                  <c:v>0.4066666666666667</c:v>
                </c:pt>
                <c:pt idx="3">
                  <c:v>0.5210526315789473</c:v>
                </c:pt>
                <c:pt idx="4">
                  <c:v>0.3977777777777778</c:v>
                </c:pt>
                <c:pt idx="5">
                  <c:v>0.2715555555555556</c:v>
                </c:pt>
                <c:pt idx="6">
                  <c:v>0.3217777777777778</c:v>
                </c:pt>
                <c:pt idx="7">
                  <c:v>0.2608695652173913</c:v>
                </c:pt>
              </c:numCache>
            </c:numRef>
          </c:val>
        </c:ser>
        <c:ser>
          <c:idx val="2"/>
          <c:order val="2"/>
          <c:tx>
            <c:strRef>
              <c:f>'福吉　爽生'!$C$27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爽生'!$Q$27:$Q$34</c:f>
              <c:numCache>
                <c:formatCode>General</c:formatCode>
                <c:ptCount val="8"/>
                <c:pt idx="0">
                  <c:v>0.09135363414092021</c:v>
                </c:pt>
                <c:pt idx="1">
                  <c:v>0.076</c:v>
                </c:pt>
                <c:pt idx="2">
                  <c:v>0.1275555555555556</c:v>
                </c:pt>
                <c:pt idx="3">
                  <c:v>0.1736842105263158</c:v>
                </c:pt>
                <c:pt idx="4">
                  <c:v>0.09266666666666666</c:v>
                </c:pt>
                <c:pt idx="5">
                  <c:v>0.05777777777777778</c:v>
                </c:pt>
                <c:pt idx="6">
                  <c:v>0.009333333333333334</c:v>
                </c:pt>
                <c:pt idx="7">
                  <c:v>0.05314009661835749</c:v>
                </c:pt>
              </c:numCache>
            </c:numRef>
          </c:val>
        </c:ser>
        <c:ser>
          <c:idx val="3"/>
          <c:order val="3"/>
          <c:tx>
            <c:strRef>
              <c:f>'福吉　爽生'!$D$27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爽生'!$R$27:$R$34</c:f>
              <c:numCache>
                <c:formatCode>General</c:formatCode>
                <c:ptCount val="8"/>
                <c:pt idx="0">
                  <c:v>0.02733940875750167</c:v>
                </c:pt>
                <c:pt idx="1">
                  <c:v>0.02333333333333333</c:v>
                </c:pt>
                <c:pt idx="2">
                  <c:v>0.03955555555555555</c:v>
                </c:pt>
                <c:pt idx="3">
                  <c:v>0.05789473684210526</c:v>
                </c:pt>
                <c:pt idx="4">
                  <c:v>0.03688888888888889</c:v>
                </c:pt>
                <c:pt idx="5">
                  <c:v>0.008444444444444444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爽生'!$B$49:$B$56</c:f>
              <c:numCache>
                <c:formatCode>General</c:formatCode>
                <c:ptCount val="8"/>
                <c:pt idx="0">
                  <c:v>109.9365049530979</c:v>
                </c:pt>
                <c:pt idx="1">
                  <c:v>103.742719201216</c:v>
                </c:pt>
                <c:pt idx="2">
                  <c:v>123.6862880474199</c:v>
                </c:pt>
                <c:pt idx="3">
                  <c:v>146.1561633566278</c:v>
                </c:pt>
                <c:pt idx="4">
                  <c:v>116.734812962629</c:v>
                </c:pt>
                <c:pt idx="5">
                  <c:v>78.08909587842524</c:v>
                </c:pt>
                <c:pt idx="6">
                  <c:v>67.89486036212001</c:v>
                </c:pt>
                <c:pt idx="7">
                  <c:v>64.44878891172371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'福吉　爽生'!$C$49:$C$56</c:f>
              <c:numCache>
                <c:formatCode>General</c:formatCode>
                <c:ptCount val="8"/>
                <c:pt idx="0">
                  <c:v>10.72927118340745</c:v>
                </c:pt>
                <c:pt idx="1">
                  <c:v>8.975556021854736</c:v>
                </c:pt>
                <c:pt idx="2">
                  <c:v>12.00880958488455</c:v>
                </c:pt>
                <c:pt idx="3">
                  <c:v>17.99205264479272</c:v>
                </c:pt>
                <c:pt idx="4">
                  <c:v>17.574212151135</c:v>
                </c:pt>
                <c:pt idx="5">
                  <c:v>2.087322529370552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悠月'!$H$17:$H$24</c:f>
              <c:numCache>
                <c:formatCode>General</c:formatCode>
                <c:ptCount val="8"/>
                <c:pt idx="0">
                  <c:v>281.6094411595793</c:v>
                </c:pt>
                <c:pt idx="1">
                  <c:v>337.8293165073494</c:v>
                </c:pt>
                <c:pt idx="2">
                  <c:v>297.3874374061761</c:v>
                </c:pt>
                <c:pt idx="3">
                  <c:v>26.36437547582682</c:v>
                </c:pt>
                <c:pt idx="4">
                  <c:v>273.367887104846</c:v>
                </c:pt>
                <c:pt idx="5">
                  <c:v>432.4648892188534</c:v>
                </c:pt>
                <c:pt idx="6">
                  <c:v>427.3437375326985</c:v>
                </c:pt>
                <c:pt idx="7">
                  <c:v>52.19188516077884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悠月'!$J$17:$J$24</c:f>
              <c:numCache>
                <c:formatCode>General</c:formatCode>
                <c:ptCount val="8"/>
                <c:pt idx="0">
                  <c:v>995.8061754626054</c:v>
                </c:pt>
                <c:pt idx="1">
                  <c:v>732.2488920623223</c:v>
                </c:pt>
                <c:pt idx="2">
                  <c:v>850.5024279878407</c:v>
                </c:pt>
                <c:pt idx="3">
                  <c:v>90.15941375633611</c:v>
                </c:pt>
                <c:pt idx="4">
                  <c:v>864.5122019766595</c:v>
                </c:pt>
                <c:pt idx="5">
                  <c:v>417.1822271086839</c:v>
                </c:pt>
                <c:pt idx="6">
                  <c:v>311.7534719221958</c:v>
                </c:pt>
                <c:pt idx="7">
                  <c:v>40.39448328827893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悠月'!$L$17:$L$24</c:f>
              <c:numCache>
                <c:formatCode>General</c:formatCode>
                <c:ptCount val="8"/>
                <c:pt idx="0">
                  <c:v>359.5481086360079</c:v>
                </c:pt>
                <c:pt idx="1">
                  <c:v>318.563055377911</c:v>
                </c:pt>
                <c:pt idx="2">
                  <c:v>372.8345901035736</c:v>
                </c:pt>
                <c:pt idx="3">
                  <c:v>33.77033376810414</c:v>
                </c:pt>
                <c:pt idx="4">
                  <c:v>283.3114556951195</c:v>
                </c:pt>
                <c:pt idx="5">
                  <c:v>41.37837268007479</c:v>
                </c:pt>
                <c:pt idx="6">
                  <c:v>11.50596655094159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悠月'!$N$17:$N$24</c:f>
              <c:numCache>
                <c:formatCode>General</c:formatCode>
                <c:ptCount val="8"/>
                <c:pt idx="0">
                  <c:v>180.2868848679751</c:v>
                </c:pt>
                <c:pt idx="1">
                  <c:v>141.9484620396163</c:v>
                </c:pt>
                <c:pt idx="2">
                  <c:v>204.113383073659</c:v>
                </c:pt>
                <c:pt idx="3">
                  <c:v>12.647191889032</c:v>
                </c:pt>
                <c:pt idx="4">
                  <c:v>117.6437154502391</c:v>
                </c:pt>
                <c:pt idx="5">
                  <c:v>22.82999897795889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悠月'!$P$17:$P$24</c:f>
              <c:numCache>
                <c:formatCode>General</c:formatCode>
                <c:ptCount val="8"/>
                <c:pt idx="0">
                  <c:v>43.0280219262113</c:v>
                </c:pt>
                <c:pt idx="1">
                  <c:v>52.76188745679724</c:v>
                </c:pt>
                <c:pt idx="2">
                  <c:v>66.84567412492197</c:v>
                </c:pt>
                <c:pt idx="3">
                  <c:v>0</c:v>
                </c:pt>
                <c:pt idx="4">
                  <c:v>46.75258873637176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悠月'!$A$28:$F$28</c:f>
              <c:numCache>
                <c:formatCode>General</c:formatCode>
                <c:ptCount val="6"/>
                <c:pt idx="0">
                  <c:v>0.0378287037037037</c:v>
                </c:pt>
                <c:pt idx="1">
                  <c:v>0.02228703703703704</c:v>
                </c:pt>
                <c:pt idx="2">
                  <c:v>0.003925925925925926</c:v>
                </c:pt>
                <c:pt idx="3">
                  <c:v>0.001384259259259259</c:v>
                </c:pt>
                <c:pt idx="4">
                  <c:v>0.0003472222222222222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'吉田　悠月'!$H$27:$H$28</c:f>
              <c:numCache>
                <c:formatCode>General</c:formatCode>
                <c:ptCount val="2"/>
                <c:pt idx="0">
                  <c:v>0.454859860220477</c:v>
                </c:pt>
                <c:pt idx="1">
                  <c:v>0.6899896800825593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'吉田　悠月'!$I$27:$I$28</c:f>
              <c:numCache>
                <c:formatCode>General</c:formatCode>
                <c:ptCount val="2"/>
                <c:pt idx="0">
                  <c:v>0.4093234382880611</c:v>
                </c:pt>
                <c:pt idx="1">
                  <c:v>0.2715514275885793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'吉田　悠月'!$J$27:$J$28</c:f>
              <c:numCache>
                <c:formatCode>General</c:formatCode>
                <c:ptCount val="2"/>
                <c:pt idx="0">
                  <c:v>0.09316233158008502</c:v>
                </c:pt>
                <c:pt idx="1">
                  <c:v>0.02772617819057448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'吉田　悠月'!$K$27:$K$28</c:f>
              <c:numCache>
                <c:formatCode>General</c:formatCode>
                <c:ptCount val="2"/>
                <c:pt idx="0">
                  <c:v>0.03422436774983788</c:v>
                </c:pt>
                <c:pt idx="1">
                  <c:v>0.00846233230134159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悠月'!$O$27:$O$34</c:f>
              <c:numCache>
                <c:formatCode>General</c:formatCode>
                <c:ptCount val="8"/>
                <c:pt idx="0">
                  <c:v>0.3976439208713047</c:v>
                </c:pt>
                <c:pt idx="1">
                  <c:v>0.5286666666666666</c:v>
                </c:pt>
                <c:pt idx="2">
                  <c:v>0.4422222222222222</c:v>
                </c:pt>
                <c:pt idx="3">
                  <c:v>0.4078947368421053</c:v>
                </c:pt>
                <c:pt idx="4">
                  <c:v>0.458</c:v>
                </c:pt>
                <c:pt idx="5">
                  <c:v>0.7464444444444445</c:v>
                </c:pt>
                <c:pt idx="6">
                  <c:v>0.8162222222222222</c:v>
                </c:pt>
                <c:pt idx="7">
                  <c:v>0.9043478260869565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悠月'!$P$27:$P$34</c:f>
              <c:numCache>
                <c:formatCode>General</c:formatCode>
                <c:ptCount val="8"/>
                <c:pt idx="0">
                  <c:v>0.4654367637252723</c:v>
                </c:pt>
                <c:pt idx="1">
                  <c:v>0.3497777777777778</c:v>
                </c:pt>
                <c:pt idx="2">
                  <c:v>0.4088888888888889</c:v>
                </c:pt>
                <c:pt idx="3">
                  <c:v>0.4552631578947369</c:v>
                </c:pt>
                <c:pt idx="4">
                  <c:v>0.4357777777777778</c:v>
                </c:pt>
                <c:pt idx="5">
                  <c:v>0.2384444444444444</c:v>
                </c:pt>
                <c:pt idx="6">
                  <c:v>0.1808888888888889</c:v>
                </c:pt>
                <c:pt idx="7">
                  <c:v>0.09565217391304348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悠月'!$Q$27:$Q$34</c:f>
              <c:numCache>
                <c:formatCode>General</c:formatCode>
                <c:ptCount val="8"/>
                <c:pt idx="0">
                  <c:v>0.09490997999555456</c:v>
                </c:pt>
                <c:pt idx="1">
                  <c:v>0.08511111111111111</c:v>
                </c:pt>
                <c:pt idx="2">
                  <c:v>0.09822222222222222</c:v>
                </c:pt>
                <c:pt idx="3">
                  <c:v>0.1078947368421053</c:v>
                </c:pt>
                <c:pt idx="4">
                  <c:v>0.07622222222222222</c:v>
                </c:pt>
                <c:pt idx="5">
                  <c:v>0.01044444444444444</c:v>
                </c:pt>
                <c:pt idx="6">
                  <c:v>0.002888888888888889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悠月'!$R$27:$R$34</c:f>
              <c:numCache>
                <c:formatCode>General</c:formatCode>
                <c:ptCount val="8"/>
                <c:pt idx="0">
                  <c:v>0.03511891531451434</c:v>
                </c:pt>
                <c:pt idx="1">
                  <c:v>0.028</c:v>
                </c:pt>
                <c:pt idx="2">
                  <c:v>0.04</c:v>
                </c:pt>
                <c:pt idx="3">
                  <c:v>0.02894736842105263</c:v>
                </c:pt>
                <c:pt idx="4">
                  <c:v>0.02266666666666667</c:v>
                </c:pt>
                <c:pt idx="5">
                  <c:v>0.004666666666666667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悠月'!$B$49:$B$56</c:f>
              <c:numCache>
                <c:formatCode>General</c:formatCode>
                <c:ptCount val="8"/>
                <c:pt idx="0">
                  <c:v>124.0185754701586</c:v>
                </c:pt>
                <c:pt idx="1">
                  <c:v>105.5026524037876</c:v>
                </c:pt>
                <c:pt idx="2">
                  <c:v>119.4150030517159</c:v>
                </c:pt>
                <c:pt idx="3">
                  <c:v>128.6378801757624</c:v>
                </c:pt>
                <c:pt idx="4">
                  <c:v>105.7058565975491</c:v>
                </c:pt>
                <c:pt idx="5">
                  <c:v>60.90511271904955</c:v>
                </c:pt>
                <c:pt idx="6">
                  <c:v>50.03252402158621</c:v>
                </c:pt>
                <c:pt idx="7">
                  <c:v>26.77673438263625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'吉田　悠月'!$C$49:$C$56</c:f>
              <c:numCache>
                <c:formatCode>General</c:formatCode>
                <c:ptCount val="8"/>
                <c:pt idx="0">
                  <c:v>13.99225397489208</c:v>
                </c:pt>
                <c:pt idx="1">
                  <c:v>12.71023202674346</c:v>
                </c:pt>
                <c:pt idx="2">
                  <c:v>16.93147399154325</c:v>
                </c:pt>
                <c:pt idx="3">
                  <c:v>9.116702772842796</c:v>
                </c:pt>
                <c:pt idx="4">
                  <c:v>10.09110799260723</c:v>
                </c:pt>
                <c:pt idx="5">
                  <c:v>1.169035358439495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全体走行グラフ!$H$64:$H$71</c:f>
              <c:numCache>
                <c:formatCode>General</c:formatCode>
                <c:ptCount val="8"/>
                <c:pt idx="0">
                  <c:v>1509.379672191189</c:v>
                </c:pt>
                <c:pt idx="1">
                  <c:v>1371.479232031889</c:v>
                </c:pt>
                <c:pt idx="2">
                  <c:v>1166.118501738318</c:v>
                </c:pt>
                <c:pt idx="3">
                  <c:v>178.2880727177061</c:v>
                </c:pt>
                <c:pt idx="4">
                  <c:v>1717.224050180911</c:v>
                </c:pt>
                <c:pt idx="5">
                  <c:v>1129.309927425637</c:v>
                </c:pt>
                <c:pt idx="6">
                  <c:v>1127.884509449878</c:v>
                </c:pt>
                <c:pt idx="7">
                  <c:v>687.7997188620775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249.2708479706184</c:v>
                </c:pt>
                <c:pt idx="1">
                  <c:v>389.1074316405507</c:v>
                </c:pt>
                <c:pt idx="2">
                  <c:v>318.4644136893226</c:v>
                </c:pt>
                <c:pt idx="3">
                  <c:v>32.18360770644267</c:v>
                </c:pt>
                <c:pt idx="4">
                  <c:v>261.4000666633874</c:v>
                </c:pt>
                <c:pt idx="5">
                  <c:v>297.9938008965573</c:v>
                </c:pt>
                <c:pt idx="6">
                  <c:v>337.1322775125082</c:v>
                </c:pt>
                <c:pt idx="7">
                  <c:v>59.23025883706396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1073.837137590957</c:v>
                </c:pt>
                <c:pt idx="1">
                  <c:v>795.6903711239806</c:v>
                </c:pt>
                <c:pt idx="2">
                  <c:v>944.4743515781174</c:v>
                </c:pt>
                <c:pt idx="3">
                  <c:v>70.12197718790594</c:v>
                </c:pt>
                <c:pt idx="4">
                  <c:v>857.5574557962855</c:v>
                </c:pt>
                <c:pt idx="5">
                  <c:v>745.0871882800775</c:v>
                </c:pt>
                <c:pt idx="6">
                  <c:v>955.5601619430672</c:v>
                </c:pt>
                <c:pt idx="7">
                  <c:v>296.0299264577643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461.6509146233439</c:v>
                </c:pt>
                <c:pt idx="1">
                  <c:v>207.1310427454328</c:v>
                </c:pt>
                <c:pt idx="2">
                  <c:v>355.1899477403272</c:v>
                </c:pt>
                <c:pt idx="3">
                  <c:v>34.01135844842975</c:v>
                </c:pt>
                <c:pt idx="4">
                  <c:v>538.0229338427207</c:v>
                </c:pt>
                <c:pt idx="5">
                  <c:v>320.2048914055531</c:v>
                </c:pt>
                <c:pt idx="6">
                  <c:v>311.0240401533028</c:v>
                </c:pt>
                <c:pt idx="7">
                  <c:v>66.90515143405355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100.0502696541176</c:v>
                </c:pt>
                <c:pt idx="1">
                  <c:v>107.8633868622919</c:v>
                </c:pt>
                <c:pt idx="2">
                  <c:v>88.75696503548079</c:v>
                </c:pt>
                <c:pt idx="3">
                  <c:v>0.9022579304855753</c:v>
                </c:pt>
                <c:pt idx="4">
                  <c:v>117.2709454917922</c:v>
                </c:pt>
                <c:pt idx="5">
                  <c:v>72.92822414122747</c:v>
                </c:pt>
                <c:pt idx="6">
                  <c:v>108.9474264802629</c:v>
                </c:pt>
                <c:pt idx="7">
                  <c:v>42.32266458020422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0</c:v>
                </c:pt>
                <c:pt idx="1">
                  <c:v>31.40490309445204</c:v>
                </c:pt>
                <c:pt idx="2">
                  <c:v>20.07909373464736</c:v>
                </c:pt>
                <c:pt idx="3">
                  <c:v>0</c:v>
                </c:pt>
                <c:pt idx="4">
                  <c:v>31.76342833640683</c:v>
                </c:pt>
                <c:pt idx="5">
                  <c:v>26.69540334437443</c:v>
                </c:pt>
                <c:pt idx="6">
                  <c:v>9.849743362456138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0.02993055555555555</c:v>
                </c:pt>
                <c:pt idx="1">
                  <c:v>0.02787731481481481</c:v>
                </c:pt>
                <c:pt idx="2">
                  <c:v>0.0064375</c:v>
                </c:pt>
                <c:pt idx="3">
                  <c:v>0.001335648148148148</c:v>
                </c:pt>
                <c:pt idx="4">
                  <c:v>0.0001921296296296296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'山口　惺也'!$H$27:$H$28</c:f>
              <c:numCache>
                <c:formatCode>General</c:formatCode>
                <c:ptCount val="2"/>
                <c:pt idx="0">
                  <c:v>0.454787808919951</c:v>
                </c:pt>
                <c:pt idx="1">
                  <c:v>0.4553147574819402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'山口　惺也'!$I$27:$I$28</c:f>
              <c:numCache>
                <c:formatCode>General</c:formatCode>
                <c:ptCount val="2"/>
                <c:pt idx="0">
                  <c:v>0.4310108797463794</c:v>
                </c:pt>
                <c:pt idx="1">
                  <c:v>0.4169934640522876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'山口　惺也'!$J$27:$J$28</c:f>
              <c:numCache>
                <c:formatCode>General</c:formatCode>
                <c:ptCount val="2"/>
                <c:pt idx="0">
                  <c:v>0.09222566467324735</c:v>
                </c:pt>
                <c:pt idx="1">
                  <c:v>0.1032679738562091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'山口　惺也'!$K$27:$K$28</c:f>
              <c:numCache>
                <c:formatCode>General</c:formatCode>
                <c:ptCount val="2"/>
                <c:pt idx="0">
                  <c:v>0.01945385114201311</c:v>
                </c:pt>
                <c:pt idx="1">
                  <c:v>0.02112143102855177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0.3669704378750834</c:v>
                </c:pt>
                <c:pt idx="1">
                  <c:v>0.5488888888888889</c:v>
                </c:pt>
                <c:pt idx="2">
                  <c:v>0.4462222222222222</c:v>
                </c:pt>
                <c:pt idx="3">
                  <c:v>0.4815789473684211</c:v>
                </c:pt>
                <c:pt idx="4">
                  <c:v>0.4288888888888889</c:v>
                </c:pt>
                <c:pt idx="5">
                  <c:v>0.54</c:v>
                </c:pt>
                <c:pt idx="6">
                  <c:v>0.436</c:v>
                </c:pt>
                <c:pt idx="7">
                  <c:v>0.2859903381642512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0.4887752833963103</c:v>
                </c:pt>
                <c:pt idx="1">
                  <c:v>0.3693333333333333</c:v>
                </c:pt>
                <c:pt idx="2">
                  <c:v>0.4371111111111111</c:v>
                </c:pt>
                <c:pt idx="3">
                  <c:v>0.4052631578947368</c:v>
                </c:pt>
                <c:pt idx="4">
                  <c:v>0.3966666666666667</c:v>
                </c:pt>
                <c:pt idx="5">
                  <c:v>0.3551111111111111</c:v>
                </c:pt>
                <c:pt idx="6">
                  <c:v>0.4568888888888889</c:v>
                </c:pt>
                <c:pt idx="7">
                  <c:v>0.6009661835748792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0.1238052900644588</c:v>
                </c:pt>
                <c:pt idx="1">
                  <c:v>0.05555555555555555</c:v>
                </c:pt>
                <c:pt idx="2">
                  <c:v>0.09577777777777778</c:v>
                </c:pt>
                <c:pt idx="3">
                  <c:v>0.1105263157894737</c:v>
                </c:pt>
                <c:pt idx="4">
                  <c:v>0.1455555555555555</c:v>
                </c:pt>
                <c:pt idx="5">
                  <c:v>0.08644444444444445</c:v>
                </c:pt>
                <c:pt idx="6">
                  <c:v>0.08377777777777778</c:v>
                </c:pt>
                <c:pt idx="7">
                  <c:v>0.07729468599033816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0.02044898866414759</c:v>
                </c:pt>
                <c:pt idx="1">
                  <c:v>0.02155555555555556</c:v>
                </c:pt>
                <c:pt idx="2">
                  <c:v>0.01777777777777778</c:v>
                </c:pt>
                <c:pt idx="3">
                  <c:v>0.002631578947368421</c:v>
                </c:pt>
                <c:pt idx="4">
                  <c:v>0.024</c:v>
                </c:pt>
                <c:pt idx="5">
                  <c:v>0.01422222222222222</c:v>
                </c:pt>
                <c:pt idx="6">
                  <c:v>0.02177777777777778</c:v>
                </c:pt>
                <c:pt idx="7">
                  <c:v>0.0357487922705314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125.6539446559358</c:v>
                </c:pt>
                <c:pt idx="1">
                  <c:v>102.038136527136</c:v>
                </c:pt>
                <c:pt idx="2">
                  <c:v>115.0942613895751</c:v>
                </c:pt>
                <c:pt idx="3">
                  <c:v>108.0779662176718</c:v>
                </c:pt>
                <c:pt idx="4">
                  <c:v>120.4009886753728</c:v>
                </c:pt>
                <c:pt idx="5">
                  <c:v>97.52730053785267</c:v>
                </c:pt>
                <c:pt idx="6">
                  <c:v>114.8254398767893</c:v>
                </c:pt>
                <c:pt idx="7">
                  <c:v>134.3252781703816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6.289594606514537</c:v>
                </c:pt>
                <c:pt idx="1">
                  <c:v>8.930365878918735</c:v>
                </c:pt>
                <c:pt idx="2">
                  <c:v>7.125206819097101</c:v>
                </c:pt>
                <c:pt idx="3">
                  <c:v>0</c:v>
                </c:pt>
                <c:pt idx="4">
                  <c:v>9.201194625713192</c:v>
                </c:pt>
                <c:pt idx="5">
                  <c:v>6.21666449038239</c:v>
                </c:pt>
                <c:pt idx="6">
                  <c:v>7.033194473975922</c:v>
                </c:pt>
                <c:pt idx="7">
                  <c:v>11.95851390113982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371.7567872280096</c:v>
                </c:pt>
                <c:pt idx="1">
                  <c:v>314.4334407579363</c:v>
                </c:pt>
                <c:pt idx="2">
                  <c:v>356.2488591636929</c:v>
                </c:pt>
                <c:pt idx="3">
                  <c:v>24.32889268625149</c:v>
                </c:pt>
                <c:pt idx="4">
                  <c:v>306.3391479318343</c:v>
                </c:pt>
                <c:pt idx="5">
                  <c:v>369.6077690863567</c:v>
                </c:pt>
                <c:pt idx="6">
                  <c:v>364.806748993331</c:v>
                </c:pt>
                <c:pt idx="7">
                  <c:v>76.95630466223702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915.7291059229387</c:v>
                </c:pt>
                <c:pt idx="1">
                  <c:v>884.0129531882276</c:v>
                </c:pt>
                <c:pt idx="2">
                  <c:v>965.5509901320606</c:v>
                </c:pt>
                <c:pt idx="3">
                  <c:v>86.09945408277781</c:v>
                </c:pt>
                <c:pt idx="4">
                  <c:v>897.8842265145277</c:v>
                </c:pt>
                <c:pt idx="5">
                  <c:v>852.6233087444862</c:v>
                </c:pt>
                <c:pt idx="6">
                  <c:v>1012.077663565165</c:v>
                </c:pt>
                <c:pt idx="7">
                  <c:v>215.8204134481803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317.7544299468215</c:v>
                </c:pt>
                <c:pt idx="1">
                  <c:v>264.2509493442408</c:v>
                </c:pt>
                <c:pt idx="2">
                  <c:v>328.2900368208047</c:v>
                </c:pt>
                <c:pt idx="3">
                  <c:v>25.40856156765403</c:v>
                </c:pt>
                <c:pt idx="4">
                  <c:v>417.1988008370836</c:v>
                </c:pt>
                <c:pt idx="5">
                  <c:v>287.644426542086</c:v>
                </c:pt>
                <c:pt idx="6">
                  <c:v>354.7010323288359</c:v>
                </c:pt>
                <c:pt idx="7">
                  <c:v>94.31181635633948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34.55760494203827</c:v>
                </c:pt>
                <c:pt idx="1">
                  <c:v>36.50018134468201</c:v>
                </c:pt>
                <c:pt idx="2">
                  <c:v>21.44147095648987</c:v>
                </c:pt>
                <c:pt idx="3">
                  <c:v>0</c:v>
                </c:pt>
                <c:pt idx="4">
                  <c:v>84.74671406787638</c:v>
                </c:pt>
                <c:pt idx="5">
                  <c:v>69.5647041182101</c:v>
                </c:pt>
                <c:pt idx="6">
                  <c:v>45.28109313941241</c:v>
                </c:pt>
                <c:pt idx="7">
                  <c:v>64.72961500785459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5.317346715885833</c:v>
                </c:pt>
                <c:pt idx="5">
                  <c:v>0</c:v>
                </c:pt>
                <c:pt idx="6">
                  <c:v>0</c:v>
                </c:pt>
                <c:pt idx="7">
                  <c:v>27.63938596548905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0.03037037037037037</c:v>
                </c:pt>
                <c:pt idx="1">
                  <c:v>0.02866898148148148</c:v>
                </c:pt>
                <c:pt idx="2">
                  <c:v>0.005935185185185185</c:v>
                </c:pt>
                <c:pt idx="3">
                  <c:v>0.0007430555555555555</c:v>
                </c:pt>
                <c:pt idx="4">
                  <c:v>5.555555555555556e-05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'大川　琉稀'!$H$27:$H$28</c:f>
              <c:numCache>
                <c:formatCode>General</c:formatCode>
                <c:ptCount val="2"/>
                <c:pt idx="0">
                  <c:v>0.4763311477772174</c:v>
                </c:pt>
                <c:pt idx="1">
                  <c:v>0.4478156174750602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'大川　琉稀'!$I$27:$I$28</c:f>
              <c:numCache>
                <c:formatCode>General</c:formatCode>
                <c:ptCount val="2"/>
                <c:pt idx="0">
                  <c:v>0.435045752575834</c:v>
                </c:pt>
                <c:pt idx="1">
                  <c:v>0.4366701066391469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'大川　琉稀'!$J$27:$J$28</c:f>
              <c:numCache>
                <c:formatCode>General</c:formatCode>
                <c:ptCount val="2"/>
                <c:pt idx="0">
                  <c:v>0.08257079040276677</c:v>
                </c:pt>
                <c:pt idx="1">
                  <c:v>0.09755761953904368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'大川　琉稀'!$K$27:$K$28</c:f>
              <c:numCache>
                <c:formatCode>General</c:formatCode>
                <c:ptCount val="2"/>
                <c:pt idx="0">
                  <c:v>0.006052309244181858</c:v>
                </c:pt>
                <c:pt idx="1">
                  <c:v>0.01630546955624355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0.4756612580573461</c:v>
                </c:pt>
                <c:pt idx="1">
                  <c:v>0.5002222222222222</c:v>
                </c:pt>
                <c:pt idx="2">
                  <c:v>0.4586666666666667</c:v>
                </c:pt>
                <c:pt idx="3">
                  <c:v>0.4105263157894737</c:v>
                </c:pt>
                <c:pt idx="4">
                  <c:v>0.4404444444444445</c:v>
                </c:pt>
                <c:pt idx="5">
                  <c:v>0.4982222222222222</c:v>
                </c:pt>
                <c:pt idx="6">
                  <c:v>0.4224444444444445</c:v>
                </c:pt>
                <c:pt idx="7">
                  <c:v>0.3710144927536232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0.4305401200266726</c:v>
                </c:pt>
                <c:pt idx="1">
                  <c:v>0.4208888888888889</c:v>
                </c:pt>
                <c:pt idx="2">
                  <c:v>0.4475555555555555</c:v>
                </c:pt>
                <c:pt idx="3">
                  <c:v>0.5078947368421053</c:v>
                </c:pt>
                <c:pt idx="4">
                  <c:v>0.4257777777777778</c:v>
                </c:pt>
                <c:pt idx="5">
                  <c:v>0.4088888888888889</c:v>
                </c:pt>
                <c:pt idx="6">
                  <c:v>0.4737777777777778</c:v>
                </c:pt>
                <c:pt idx="7">
                  <c:v>0.4434782608695652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0.08690820182262725</c:v>
                </c:pt>
                <c:pt idx="1">
                  <c:v>0.07177777777777777</c:v>
                </c:pt>
                <c:pt idx="2">
                  <c:v>0.08911111111111111</c:v>
                </c:pt>
                <c:pt idx="3">
                  <c:v>0.08157894736842106</c:v>
                </c:pt>
                <c:pt idx="4">
                  <c:v>0.1164444444444444</c:v>
                </c:pt>
                <c:pt idx="5">
                  <c:v>0.07888888888888888</c:v>
                </c:pt>
                <c:pt idx="6">
                  <c:v>0.09444444444444444</c:v>
                </c:pt>
                <c:pt idx="7">
                  <c:v>0.1101449275362319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0.006890420093354078</c:v>
                </c:pt>
                <c:pt idx="1">
                  <c:v>0.007111111111111111</c:v>
                </c:pt>
                <c:pt idx="2">
                  <c:v>0.004666666666666667</c:v>
                </c:pt>
                <c:pt idx="3">
                  <c:v>0</c:v>
                </c:pt>
                <c:pt idx="4">
                  <c:v>0.01644444444444445</c:v>
                </c:pt>
                <c:pt idx="5">
                  <c:v>0.014</c:v>
                </c:pt>
                <c:pt idx="6">
                  <c:v>0.009333333333333334</c:v>
                </c:pt>
                <c:pt idx="7">
                  <c:v>0.05603864734299517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全体走行グラフ!$I$64:$I$71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6.073769293048048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全体走行グラフ!$J$64:$J$71</c:f>
              <c:numCache>
                <c:formatCode>General</c:formatCode>
                <c:ptCount val="8"/>
                <c:pt idx="0">
                  <c:v>110.9246699987942</c:v>
                </c:pt>
                <c:pt idx="1">
                  <c:v>72.67893821295618</c:v>
                </c:pt>
                <c:pt idx="2">
                  <c:v>37.21171018904503</c:v>
                </c:pt>
                <c:pt idx="3">
                  <c:v>18.94728659074565</c:v>
                </c:pt>
                <c:pt idx="4">
                  <c:v>142.5168889434379</c:v>
                </c:pt>
                <c:pt idx="5">
                  <c:v>127.077400604699</c:v>
                </c:pt>
                <c:pt idx="6">
                  <c:v>91.88990747914873</c:v>
                </c:pt>
                <c:pt idx="7">
                  <c:v>73.92028980780472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全体走行グラフ!$K$64:$K$71</c:f>
              <c:numCache>
                <c:formatCode>General</c:formatCode>
                <c:ptCount val="8"/>
                <c:pt idx="0">
                  <c:v>68.40107072975418</c:v>
                </c:pt>
                <c:pt idx="1">
                  <c:v>84.79955140185348</c:v>
                </c:pt>
                <c:pt idx="2">
                  <c:v>104.9938462112957</c:v>
                </c:pt>
                <c:pt idx="3">
                  <c:v>7.596644450023594</c:v>
                </c:pt>
                <c:pt idx="4">
                  <c:v>149.1611982897051</c:v>
                </c:pt>
                <c:pt idx="5">
                  <c:v>62.97303193497692</c:v>
                </c:pt>
                <c:pt idx="6">
                  <c:v>57.86837812751298</c:v>
                </c:pt>
                <c:pt idx="7">
                  <c:v>40.39216055483282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全体走行グラフ!$L$64:$L$71</c:f>
              <c:numCache>
                <c:formatCode>General</c:formatCode>
                <c:ptCount val="8"/>
                <c:pt idx="0">
                  <c:v>178.3620277769189</c:v>
                </c:pt>
                <c:pt idx="1">
                  <c:v>159.5792271177505</c:v>
                </c:pt>
                <c:pt idx="2">
                  <c:v>197.3582487953982</c:v>
                </c:pt>
                <c:pt idx="3">
                  <c:v>6.535208167005787</c:v>
                </c:pt>
                <c:pt idx="4">
                  <c:v>184.6381177965631</c:v>
                </c:pt>
                <c:pt idx="5">
                  <c:v>90.50448739234714</c:v>
                </c:pt>
                <c:pt idx="6">
                  <c:v>111.9535032444004</c:v>
                </c:pt>
                <c:pt idx="7">
                  <c:v>49.84467239385553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全体走行グラフ!$M$64:$M$71</c:f>
              <c:numCache>
                <c:formatCode>General</c:formatCode>
                <c:ptCount val="8"/>
                <c:pt idx="0">
                  <c:v>108.4638988919976</c:v>
                </c:pt>
                <c:pt idx="1">
                  <c:v>115.8757145404176</c:v>
                </c:pt>
                <c:pt idx="2">
                  <c:v>36.73845865401865</c:v>
                </c:pt>
                <c:pt idx="3">
                  <c:v>20.03445616787845</c:v>
                </c:pt>
                <c:pt idx="4">
                  <c:v>22.32653862949572</c:v>
                </c:pt>
                <c:pt idx="5">
                  <c:v>21.32983677982471</c:v>
                </c:pt>
                <c:pt idx="6">
                  <c:v>46.30191072438078</c:v>
                </c:pt>
                <c:pt idx="7">
                  <c:v>23.85446279697932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109.3198618693205</c:v>
                </c:pt>
                <c:pt idx="1">
                  <c:v>99.89571925398982</c:v>
                </c:pt>
                <c:pt idx="2">
                  <c:v>111.4085971349698</c:v>
                </c:pt>
                <c:pt idx="3">
                  <c:v>107.2396644763289</c:v>
                </c:pt>
                <c:pt idx="4">
                  <c:v>114.0743377495309</c:v>
                </c:pt>
                <c:pt idx="5">
                  <c:v>105.2829622906884</c:v>
                </c:pt>
                <c:pt idx="6">
                  <c:v>118.4236834580974</c:v>
                </c:pt>
                <c:pt idx="7">
                  <c:v>138.7911706880539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1.818235912979795</c:v>
                </c:pt>
                <c:pt idx="1">
                  <c:v>2.433345422978836</c:v>
                </c:pt>
                <c:pt idx="2">
                  <c:v>0.7760416251612847</c:v>
                </c:pt>
                <c:pt idx="3">
                  <c:v>0</c:v>
                </c:pt>
                <c:pt idx="4">
                  <c:v>5.940187632054094</c:v>
                </c:pt>
                <c:pt idx="5">
                  <c:v>4.161522550878073</c:v>
                </c:pt>
                <c:pt idx="6">
                  <c:v>2.26043942341088</c:v>
                </c:pt>
                <c:pt idx="7">
                  <c:v>26.77362347053408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莉士'!$H$17:$H$24</c:f>
              <c:numCache>
                <c:formatCode>General</c:formatCode>
                <c:ptCount val="8"/>
                <c:pt idx="0">
                  <c:v>286.6897594507038</c:v>
                </c:pt>
                <c:pt idx="1">
                  <c:v>315.1783352395971</c:v>
                </c:pt>
                <c:pt idx="2">
                  <c:v>320.6868605839381</c:v>
                </c:pt>
                <c:pt idx="3">
                  <c:v>20.7019377212182</c:v>
                </c:pt>
                <c:pt idx="4">
                  <c:v>277.6712536740752</c:v>
                </c:pt>
                <c:pt idx="5">
                  <c:v>291.0439570123144</c:v>
                </c:pt>
                <c:pt idx="6">
                  <c:v>275.5007715256415</c:v>
                </c:pt>
                <c:pt idx="7">
                  <c:v>57.10350276600548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莉士'!$J$17:$J$24</c:f>
              <c:numCache>
                <c:formatCode>General</c:formatCode>
                <c:ptCount val="8"/>
                <c:pt idx="0">
                  <c:v>897.7089074776239</c:v>
                </c:pt>
                <c:pt idx="1">
                  <c:v>833.0712498440048</c:v>
                </c:pt>
                <c:pt idx="2">
                  <c:v>860.966547386698</c:v>
                </c:pt>
                <c:pt idx="3">
                  <c:v>100.5019781671672</c:v>
                </c:pt>
                <c:pt idx="4">
                  <c:v>818.4784266625056</c:v>
                </c:pt>
                <c:pt idx="5">
                  <c:v>764.4259473739985</c:v>
                </c:pt>
                <c:pt idx="6">
                  <c:v>938.3178918991889</c:v>
                </c:pt>
                <c:pt idx="7">
                  <c:v>249.2980204653632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莉士'!$L$17:$L$24</c:f>
              <c:numCache>
                <c:formatCode>General</c:formatCode>
                <c:ptCount val="8"/>
                <c:pt idx="0">
                  <c:v>490.4009470897022</c:v>
                </c:pt>
                <c:pt idx="1">
                  <c:v>316.6863804402353</c:v>
                </c:pt>
                <c:pt idx="2">
                  <c:v>401.6074431508532</c:v>
                </c:pt>
                <c:pt idx="3">
                  <c:v>29.21781657262636</c:v>
                </c:pt>
                <c:pt idx="4">
                  <c:v>402.5984518241339</c:v>
                </c:pt>
                <c:pt idx="5">
                  <c:v>357.0626753450688</c:v>
                </c:pt>
                <c:pt idx="6">
                  <c:v>452.75162289121</c:v>
                </c:pt>
                <c:pt idx="7">
                  <c:v>174.9534119835935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莉士'!$N$17:$N$24</c:f>
              <c:numCache>
                <c:formatCode>General</c:formatCode>
                <c:ptCount val="8"/>
                <c:pt idx="0">
                  <c:v>24.26980675377909</c:v>
                </c:pt>
                <c:pt idx="1">
                  <c:v>87.42083603967671</c:v>
                </c:pt>
                <c:pt idx="2">
                  <c:v>124.2650452067037</c:v>
                </c:pt>
                <c:pt idx="3">
                  <c:v>0</c:v>
                </c:pt>
                <c:pt idx="4">
                  <c:v>98.63733071762454</c:v>
                </c:pt>
                <c:pt idx="5">
                  <c:v>74.87395819035191</c:v>
                </c:pt>
                <c:pt idx="6">
                  <c:v>143.5476476902568</c:v>
                </c:pt>
                <c:pt idx="7">
                  <c:v>28.80748069115361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3.971516669273569</c:v>
                </c:pt>
                <c:pt idx="3">
                  <c:v>0</c:v>
                </c:pt>
                <c:pt idx="4">
                  <c:v>0</c:v>
                </c:pt>
                <c:pt idx="5">
                  <c:v>28.46113621906261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莉士'!$A$28:$F$28</c:f>
              <c:numCache>
                <c:formatCode>General</c:formatCode>
                <c:ptCount val="6"/>
                <c:pt idx="0">
                  <c:v>0.02965509259259259</c:v>
                </c:pt>
                <c:pt idx="1">
                  <c:v>0.02747916666666667</c:v>
                </c:pt>
                <c:pt idx="2">
                  <c:v>0.007375</c:v>
                </c:pt>
                <c:pt idx="3">
                  <c:v>0.001208333333333333</c:v>
                </c:pt>
                <c:pt idx="4">
                  <c:v>5.555555555555556e-05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'中村　莉士'!$H$27:$H$28</c:f>
              <c:numCache>
                <c:formatCode>General</c:formatCode>
                <c:ptCount val="2"/>
                <c:pt idx="0">
                  <c:v>0.4573096044383601</c:v>
                </c:pt>
                <c:pt idx="1">
                  <c:v>0.444719642242862</c:v>
                </c:pt>
              </c:numCache>
            </c:numRef>
          </c:val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'中村　莉士'!$I$27:$I$28</c:f>
              <c:numCache>
                <c:formatCode>General</c:formatCode>
                <c:ptCount val="2"/>
                <c:pt idx="0">
                  <c:v>0.4190503638590676</c:v>
                </c:pt>
                <c:pt idx="1">
                  <c:v>0.4165806673546611</c:v>
                </c:pt>
              </c:numCache>
            </c:numRef>
          </c:val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'中村　莉士'!$J$27:$J$28</c:f>
              <c:numCache>
                <c:formatCode>General</c:formatCode>
                <c:ptCount val="2"/>
                <c:pt idx="0">
                  <c:v>0.1081490020894877</c:v>
                </c:pt>
                <c:pt idx="1">
                  <c:v>0.1159270725834193</c:v>
                </c:pt>
              </c:numCache>
            </c:numRef>
          </c:val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'中村　莉士'!$K$27:$K$28</c:f>
              <c:numCache>
                <c:formatCode>General</c:formatCode>
                <c:ptCount val="2"/>
                <c:pt idx="0">
                  <c:v>0.01527487571150659</c:v>
                </c:pt>
                <c:pt idx="1">
                  <c:v>0.02132782937736498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莉士'!$O$27:$O$34</c:f>
              <c:numCache>
                <c:formatCode>General</c:formatCode>
                <c:ptCount val="8"/>
                <c:pt idx="0">
                  <c:v>0.4385418981995999</c:v>
                </c:pt>
                <c:pt idx="1">
                  <c:v>0.4904444444444445</c:v>
                </c:pt>
                <c:pt idx="2">
                  <c:v>0.4524444444444444</c:v>
                </c:pt>
                <c:pt idx="3">
                  <c:v>0.3447368421052632</c:v>
                </c:pt>
                <c:pt idx="4">
                  <c:v>0.4728888888888889</c:v>
                </c:pt>
                <c:pt idx="5">
                  <c:v>0.5157777777777778</c:v>
                </c:pt>
                <c:pt idx="6">
                  <c:v>0.3851111111111111</c:v>
                </c:pt>
                <c:pt idx="7">
                  <c:v>0.272463768115942</c:v>
                </c:pt>
              </c:numCache>
            </c:numRef>
          </c:val>
        </c:ser>
        <c:ser>
          <c:idx val="1"/>
          <c:order val="1"/>
          <c:tx>
            <c:strRef>
              <c:f>'中村　莉士'!$B$27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莉士'!$P$27:$P$34</c:f>
              <c:numCache>
                <c:formatCode>General</c:formatCode>
                <c:ptCount val="8"/>
                <c:pt idx="0">
                  <c:v>0.4229828850855746</c:v>
                </c:pt>
                <c:pt idx="1">
                  <c:v>0.408</c:v>
                </c:pt>
                <c:pt idx="2">
                  <c:v>0.4146666666666667</c:v>
                </c:pt>
                <c:pt idx="3">
                  <c:v>0.5552631578947368</c:v>
                </c:pt>
                <c:pt idx="4">
                  <c:v>0.3975555555555556</c:v>
                </c:pt>
                <c:pt idx="5">
                  <c:v>0.3677777777777778</c:v>
                </c:pt>
                <c:pt idx="6">
                  <c:v>0.4653333333333333</c:v>
                </c:pt>
                <c:pt idx="7">
                  <c:v>0.4995169082125604</c:v>
                </c:pt>
              </c:numCache>
            </c:numRef>
          </c:val>
        </c:ser>
        <c:ser>
          <c:idx val="2"/>
          <c:order val="2"/>
          <c:tx>
            <c:strRef>
              <c:f>'中村　莉士'!$C$27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莉士'!$Q$27:$Q$34</c:f>
              <c:numCache>
                <c:formatCode>General</c:formatCode>
                <c:ptCount val="8"/>
                <c:pt idx="0">
                  <c:v>0.1338075127806179</c:v>
                </c:pt>
                <c:pt idx="1">
                  <c:v>0.08400000000000001</c:v>
                </c:pt>
                <c:pt idx="2">
                  <c:v>0.1073333333333333</c:v>
                </c:pt>
                <c:pt idx="3">
                  <c:v>0.1</c:v>
                </c:pt>
                <c:pt idx="4">
                  <c:v>0.1093333333333333</c:v>
                </c:pt>
                <c:pt idx="5">
                  <c:v>0.09688888888888889</c:v>
                </c:pt>
                <c:pt idx="6">
                  <c:v>0.1213333333333333</c:v>
                </c:pt>
                <c:pt idx="7">
                  <c:v>0.2038647342995169</c:v>
                </c:pt>
              </c:numCache>
            </c:numRef>
          </c:val>
        </c:ser>
        <c:ser>
          <c:idx val="3"/>
          <c:order val="3"/>
          <c:tx>
            <c:strRef>
              <c:f>'中村　莉士'!$D$27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莉士'!$R$27:$R$34</c:f>
              <c:numCache>
                <c:formatCode>General</c:formatCode>
                <c:ptCount val="8"/>
                <c:pt idx="0">
                  <c:v>0.004667703934207602</c:v>
                </c:pt>
                <c:pt idx="1">
                  <c:v>0.01755555555555556</c:v>
                </c:pt>
                <c:pt idx="2">
                  <c:v>0.02488888888888889</c:v>
                </c:pt>
                <c:pt idx="3">
                  <c:v>0</c:v>
                </c:pt>
                <c:pt idx="4">
                  <c:v>0.02022222222222222</c:v>
                </c:pt>
                <c:pt idx="5">
                  <c:v>0.01488888888888889</c:v>
                </c:pt>
                <c:pt idx="6">
                  <c:v>0.02822222222222222</c:v>
                </c:pt>
                <c:pt idx="7">
                  <c:v>0.02415458937198068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莉士'!$B$49:$B$56</c:f>
              <c:numCache>
                <c:formatCode>General</c:formatCode>
                <c:ptCount val="8"/>
                <c:pt idx="0">
                  <c:v>113.2712947181206</c:v>
                </c:pt>
                <c:pt idx="1">
                  <c:v>103.4501975214391</c:v>
                </c:pt>
                <c:pt idx="2">
                  <c:v>114.0722196316166</c:v>
                </c:pt>
                <c:pt idx="3">
                  <c:v>118.7539993113251</c:v>
                </c:pt>
                <c:pt idx="4">
                  <c:v>106.4886720527133</c:v>
                </c:pt>
                <c:pt idx="5">
                  <c:v>101.0578449427198</c:v>
                </c:pt>
                <c:pt idx="6">
                  <c:v>120.6589447885452</c:v>
                </c:pt>
                <c:pt idx="7">
                  <c:v>147.692556694783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'中村　莉士'!$C$49:$C$56</c:f>
              <c:numCache>
                <c:formatCode>General</c:formatCode>
                <c:ptCount val="8"/>
                <c:pt idx="0">
                  <c:v>1.13270704956359</c:v>
                </c:pt>
                <c:pt idx="1">
                  <c:v>5.551008835537123</c:v>
                </c:pt>
                <c:pt idx="2">
                  <c:v>8.213918032213305</c:v>
                </c:pt>
                <c:pt idx="3">
                  <c:v>0</c:v>
                </c:pt>
                <c:pt idx="4">
                  <c:v>6.317839874751929</c:v>
                </c:pt>
                <c:pt idx="5">
                  <c:v>6.34576130674676</c:v>
                </c:pt>
                <c:pt idx="6">
                  <c:v>9.313236202091714</c:v>
                </c:pt>
                <c:pt idx="7">
                  <c:v>8.349994403233591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'柴原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寛太'!$H$17:$H$24</c:f>
              <c:numCache>
                <c:formatCode>General</c:formatCode>
                <c:ptCount val="8"/>
                <c:pt idx="0">
                  <c:v>270.3931449098465</c:v>
                </c:pt>
                <c:pt idx="1">
                  <c:v>284.9746187954561</c:v>
                </c:pt>
                <c:pt idx="2">
                  <c:v>339.6425686819293</c:v>
                </c:pt>
                <c:pt idx="3">
                  <c:v>36.50545198714462</c:v>
                </c:pt>
                <c:pt idx="4">
                  <c:v>268.4924981121057</c:v>
                </c:pt>
                <c:pt idx="5">
                  <c:v>256.8575023385547</c:v>
                </c:pt>
                <c:pt idx="6">
                  <c:v>352.0638032081042</c:v>
                </c:pt>
                <c:pt idx="7">
                  <c:v>52.5880094403783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'柴原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寛太'!$J$17:$J$24</c:f>
              <c:numCache>
                <c:formatCode>General</c:formatCode>
                <c:ptCount val="8"/>
                <c:pt idx="0">
                  <c:v>903.4184881857809</c:v>
                </c:pt>
                <c:pt idx="1">
                  <c:v>959.527720387804</c:v>
                </c:pt>
                <c:pt idx="2">
                  <c:v>818.8518945701317</c:v>
                </c:pt>
                <c:pt idx="3">
                  <c:v>63.67834153685271</c:v>
                </c:pt>
                <c:pt idx="4">
                  <c:v>905.8165489974444</c:v>
                </c:pt>
                <c:pt idx="5">
                  <c:v>822.5897627935547</c:v>
                </c:pt>
                <c:pt idx="6">
                  <c:v>870.1658592101085</c:v>
                </c:pt>
                <c:pt idx="7">
                  <c:v>264.1788638809467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'柴原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寛太'!$L$17:$L$24</c:f>
              <c:numCache>
                <c:formatCode>General</c:formatCode>
                <c:ptCount val="8"/>
                <c:pt idx="0">
                  <c:v>482.0582829059734</c:v>
                </c:pt>
                <c:pt idx="1">
                  <c:v>328.3143913317278</c:v>
                </c:pt>
                <c:pt idx="2">
                  <c:v>369.0930625208116</c:v>
                </c:pt>
                <c:pt idx="3">
                  <c:v>32.87169356724826</c:v>
                </c:pt>
                <c:pt idx="4">
                  <c:v>358.898062276754</c:v>
                </c:pt>
                <c:pt idx="5">
                  <c:v>403.8688447903669</c:v>
                </c:pt>
                <c:pt idx="6">
                  <c:v>386.4496302278621</c:v>
                </c:pt>
                <c:pt idx="7">
                  <c:v>141.5084325561256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'柴原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寛太'!$N$17:$N$24</c:f>
              <c:numCache>
                <c:formatCode>General</c:formatCode>
                <c:ptCount val="8"/>
                <c:pt idx="0">
                  <c:v>174.7075255221172</c:v>
                </c:pt>
                <c:pt idx="1">
                  <c:v>126.7077225002329</c:v>
                </c:pt>
                <c:pt idx="2">
                  <c:v>227.1871074774313</c:v>
                </c:pt>
                <c:pt idx="3">
                  <c:v>8.057800988750387</c:v>
                </c:pt>
                <c:pt idx="4">
                  <c:v>167.7750389545599</c:v>
                </c:pt>
                <c:pt idx="5">
                  <c:v>93.2159122502926</c:v>
                </c:pt>
                <c:pt idx="6">
                  <c:v>179.9273168480231</c:v>
                </c:pt>
                <c:pt idx="7">
                  <c:v>46.51216973948067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'柴原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寛太'!$P$17:$P$24</c:f>
              <c:numCache>
                <c:formatCode>General</c:formatCode>
                <c:ptCount val="8"/>
                <c:pt idx="0">
                  <c:v>70.49244954774872</c:v>
                </c:pt>
                <c:pt idx="1">
                  <c:v>28.38748178327023</c:v>
                </c:pt>
                <c:pt idx="2">
                  <c:v>28.12067804846447</c:v>
                </c:pt>
                <c:pt idx="3">
                  <c:v>0</c:v>
                </c:pt>
                <c:pt idx="4">
                  <c:v>64.64869112363704</c:v>
                </c:pt>
                <c:pt idx="5">
                  <c:v>28.74455715428121</c:v>
                </c:pt>
                <c:pt idx="6">
                  <c:v>57.62775949932256</c:v>
                </c:pt>
                <c:pt idx="7">
                  <c:v>23.67223137602923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'柴原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'柴原　寛太'!$A$27:$F$27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寛太'!$A$28:$F$28</c:f>
              <c:numCache>
                <c:formatCode>General</c:formatCode>
                <c:ptCount val="6"/>
                <c:pt idx="0">
                  <c:v>0.02805555555555556</c:v>
                </c:pt>
                <c:pt idx="1">
                  <c:v>0.02817361111111111</c:v>
                </c:pt>
                <c:pt idx="2">
                  <c:v>0.006953703703703704</c:v>
                </c:pt>
                <c:pt idx="3">
                  <c:v>0.002094907407407407</c:v>
                </c:pt>
                <c:pt idx="4">
                  <c:v>0.0004953703703703704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全体走行グラフ!$N$64:$N$71</c:f>
              <c:numCache>
                <c:formatCode>General</c:formatCode>
                <c:ptCount val="8"/>
                <c:pt idx="0">
                  <c:v>0.06435339354125517</c:v>
                </c:pt>
                <c:pt idx="1">
                  <c:v>0.06230742472504931</c:v>
                </c:pt>
                <c:pt idx="2">
                  <c:v>0.04771902372178972</c:v>
                </c:pt>
                <c:pt idx="3">
                  <c:v>0.08030548459331344</c:v>
                </c:pt>
                <c:pt idx="4">
                  <c:v>0.07299287957928111</c:v>
                </c:pt>
                <c:pt idx="5">
                  <c:v>0.04811378539552322</c:v>
                </c:pt>
                <c:pt idx="6">
                  <c:v>0.04371498367013858</c:v>
                </c:pt>
                <c:pt idx="7">
                  <c:v>0.09587824232318393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'柴原　寛太'!$H$27:$H$28</c:f>
              <c:numCache>
                <c:formatCode>General</c:formatCode>
                <c:ptCount val="2"/>
                <c:pt idx="0">
                  <c:v>0.4235175444916781</c:v>
                </c:pt>
                <c:pt idx="1">
                  <c:v>0.4294461644306846</c:v>
                </c:pt>
              </c:numCache>
            </c:numRef>
          </c:val>
        </c:ser>
        <c:ser>
          <c:idx val="1"/>
          <c:order val="1"/>
          <c:tx>
            <c:strRef>
              <c:f>'柴原　寛太'!$B$27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'柴原　寛太'!$I$27:$I$28</c:f>
              <c:numCache>
                <c:formatCode>General</c:formatCode>
                <c:ptCount val="2"/>
                <c:pt idx="0">
                  <c:v>0.4313711362490093</c:v>
                </c:pt>
                <c:pt idx="1">
                  <c:v>0.4254557963536292</c:v>
                </c:pt>
              </c:numCache>
            </c:numRef>
          </c:val>
        </c:ser>
        <c:ser>
          <c:idx val="2"/>
          <c:order val="2"/>
          <c:tx>
            <c:strRef>
              <c:f>'柴原　寛太'!$C$27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'柴原　寛太'!$J$27:$J$28</c:f>
              <c:numCache>
                <c:formatCode>General</c:formatCode>
                <c:ptCount val="2"/>
                <c:pt idx="0">
                  <c:v>0.1041861805605591</c:v>
                </c:pt>
                <c:pt idx="1">
                  <c:v>0.1071895424836601</c:v>
                </c:pt>
              </c:numCache>
            </c:numRef>
          </c:val>
        </c:ser>
        <c:ser>
          <c:idx val="3"/>
          <c:order val="3"/>
          <c:tx>
            <c:strRef>
              <c:f>'柴原　寛太'!$D$27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'柴原　寛太'!$K$27:$K$28</c:f>
              <c:numCache>
                <c:formatCode>General</c:formatCode>
                <c:ptCount val="2"/>
                <c:pt idx="0">
                  <c:v>0.03436847035088984</c:v>
                </c:pt>
                <c:pt idx="1">
                  <c:v>0.02944616443068455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寛太'!$O$27:$O$34</c:f>
              <c:numCache>
                <c:formatCode>General</c:formatCode>
                <c:ptCount val="8"/>
                <c:pt idx="0">
                  <c:v>0.3954212047121582</c:v>
                </c:pt>
                <c:pt idx="1">
                  <c:v>0.4233333333333333</c:v>
                </c:pt>
                <c:pt idx="2">
                  <c:v>0.4471111111111111</c:v>
                </c:pt>
                <c:pt idx="3">
                  <c:v>0.4789473684210526</c:v>
                </c:pt>
                <c:pt idx="4">
                  <c:v>0.4246666666666667</c:v>
                </c:pt>
                <c:pt idx="5">
                  <c:v>0.4722222222222222</c:v>
                </c:pt>
                <c:pt idx="6">
                  <c:v>0.4284444444444445</c:v>
                </c:pt>
                <c:pt idx="7">
                  <c:v>0.2685990338164251</c:v>
                </c:pt>
              </c:numCache>
            </c:numRef>
          </c:val>
        </c:ser>
        <c:ser>
          <c:idx val="1"/>
          <c:order val="1"/>
          <c:tx>
            <c:strRef>
              <c:f>'柴原　寛太'!$B$27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寛太'!$P$27:$P$34</c:f>
              <c:numCache>
                <c:formatCode>General</c:formatCode>
                <c:ptCount val="8"/>
                <c:pt idx="0">
                  <c:v>0.4327628361858191</c:v>
                </c:pt>
                <c:pt idx="1">
                  <c:v>0.4582222222222222</c:v>
                </c:pt>
                <c:pt idx="2">
                  <c:v>0.4062222222222222</c:v>
                </c:pt>
                <c:pt idx="3">
                  <c:v>0.3947368421052632</c:v>
                </c:pt>
                <c:pt idx="4">
                  <c:v>0.4364444444444445</c:v>
                </c:pt>
                <c:pt idx="5">
                  <c:v>0.3953333333333333</c:v>
                </c:pt>
                <c:pt idx="6">
                  <c:v>0.4246666666666667</c:v>
                </c:pt>
                <c:pt idx="7">
                  <c:v>0.5120772946859904</c:v>
                </c:pt>
              </c:numCache>
            </c:numRef>
          </c:val>
        </c:ser>
        <c:ser>
          <c:idx val="2"/>
          <c:order val="2"/>
          <c:tx>
            <c:strRef>
              <c:f>'柴原　寛太'!$C$27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寛太'!$Q$27:$Q$34</c:f>
              <c:numCache>
                <c:formatCode>General</c:formatCode>
                <c:ptCount val="8"/>
                <c:pt idx="0">
                  <c:v>0.1258057346076906</c:v>
                </c:pt>
                <c:pt idx="1">
                  <c:v>0.08888888888888889</c:v>
                </c:pt>
                <c:pt idx="2">
                  <c:v>0.09755555555555556</c:v>
                </c:pt>
                <c:pt idx="3">
                  <c:v>0.1078947368421053</c:v>
                </c:pt>
                <c:pt idx="4">
                  <c:v>0.09577777777777778</c:v>
                </c:pt>
                <c:pt idx="5">
                  <c:v>0.1097777777777778</c:v>
                </c:pt>
                <c:pt idx="6">
                  <c:v>0.1028888888888889</c:v>
                </c:pt>
                <c:pt idx="7">
                  <c:v>0.1642512077294686</c:v>
                </c:pt>
              </c:numCache>
            </c:numRef>
          </c:val>
        </c:ser>
        <c:ser>
          <c:idx val="3"/>
          <c:order val="3"/>
          <c:tx>
            <c:strRef>
              <c:f>'柴原　寛太'!$D$27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寛太'!$R$27:$R$34</c:f>
              <c:numCache>
                <c:formatCode>General</c:formatCode>
                <c:ptCount val="8"/>
                <c:pt idx="0">
                  <c:v>0.03489664369859969</c:v>
                </c:pt>
                <c:pt idx="1">
                  <c:v>0.02511111111111111</c:v>
                </c:pt>
                <c:pt idx="2">
                  <c:v>0.04444444444444445</c:v>
                </c:pt>
                <c:pt idx="3">
                  <c:v>0.01842105263157895</c:v>
                </c:pt>
                <c:pt idx="4">
                  <c:v>0.03266666666666666</c:v>
                </c:pt>
                <c:pt idx="5">
                  <c:v>0.01822222222222222</c:v>
                </c:pt>
                <c:pt idx="6">
                  <c:v>0.03511111111111111</c:v>
                </c:pt>
                <c:pt idx="7">
                  <c:v>0.03961352657004831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'柴原　寛太'!$A$49:$A$56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寛太'!$B$49:$B$56</c:f>
              <c:numCache>
                <c:formatCode>General</c:formatCode>
                <c:ptCount val="8"/>
                <c:pt idx="0">
                  <c:v>126.7379927380978</c:v>
                </c:pt>
                <c:pt idx="1">
                  <c:v>115.1522106745276</c:v>
                </c:pt>
                <c:pt idx="2">
                  <c:v>118.8394341084413</c:v>
                </c:pt>
                <c:pt idx="3">
                  <c:v>111.1935041469702</c:v>
                </c:pt>
                <c:pt idx="4">
                  <c:v>117.7087226309667</c:v>
                </c:pt>
                <c:pt idx="5">
                  <c:v>107.0184386218033</c:v>
                </c:pt>
                <c:pt idx="6">
                  <c:v>123.0725690549482</c:v>
                </c:pt>
                <c:pt idx="7">
                  <c:v>152.8868236197825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'柴原　寛太'!$A$49:$A$56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'柴原　寛太'!$C$49:$C$56</c:f>
              <c:numCache>
                <c:formatCode>General</c:formatCode>
                <c:ptCount val="8"/>
                <c:pt idx="0">
                  <c:v>15.39055697397717</c:v>
                </c:pt>
                <c:pt idx="1">
                  <c:v>10.27524751788791</c:v>
                </c:pt>
                <c:pt idx="2">
                  <c:v>15.41496894843928</c:v>
                </c:pt>
                <c:pt idx="3">
                  <c:v>6.361421833223541</c:v>
                </c:pt>
                <c:pt idx="4">
                  <c:v>14.9727037160652</c:v>
                </c:pt>
                <c:pt idx="5">
                  <c:v>7.213708726774644</c:v>
                </c:pt>
                <c:pt idx="6">
                  <c:v>15.55797060372214</c:v>
                </c:pt>
                <c:pt idx="7">
                  <c:v>19.15984013047245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70.89408436938325</c:v>
                </c:pt>
                <c:pt idx="1">
                  <c:v>109.7753828174593</c:v>
                </c:pt>
                <c:pt idx="2">
                  <c:v>137.9296080397216</c:v>
                </c:pt>
                <c:pt idx="3">
                  <c:v>6.97584350706893</c:v>
                </c:pt>
                <c:pt idx="4">
                  <c:v>64.33767892220567</c:v>
                </c:pt>
                <c:pt idx="5">
                  <c:v>82.6052074096915</c:v>
                </c:pt>
                <c:pt idx="6">
                  <c:v>98.54901643406811</c:v>
                </c:pt>
                <c:pt idx="7">
                  <c:v>29.07522011638866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1449.988856699998</c:v>
                </c:pt>
                <c:pt idx="1">
                  <c:v>1249.405867430854</c:v>
                </c:pt>
                <c:pt idx="2">
                  <c:v>1376.701953391679</c:v>
                </c:pt>
                <c:pt idx="3">
                  <c:v>146.9799799874027</c:v>
                </c:pt>
                <c:pt idx="4">
                  <c:v>1527.308649212745</c:v>
                </c:pt>
                <c:pt idx="5">
                  <c:v>1604.254743430458</c:v>
                </c:pt>
                <c:pt idx="6">
                  <c:v>1927.957188332379</c:v>
                </c:pt>
                <c:pt idx="7">
                  <c:v>292.5525522325097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373.947934836324</c:v>
                </c:pt>
                <c:pt idx="1">
                  <c:v>348.9267444804418</c:v>
                </c:pt>
                <c:pt idx="2">
                  <c:v>399.1412011457519</c:v>
                </c:pt>
                <c:pt idx="3">
                  <c:v>59.14114834152588</c:v>
                </c:pt>
                <c:pt idx="4">
                  <c:v>761.7872507906177</c:v>
                </c:pt>
                <c:pt idx="5">
                  <c:v>262.938651880233</c:v>
                </c:pt>
                <c:pt idx="6">
                  <c:v>30.79002976050288</c:v>
                </c:pt>
                <c:pt idx="7">
                  <c:v>70.36975297794743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79.62893804552505</c:v>
                </c:pt>
                <c:pt idx="1">
                  <c:v>120.3837843816484</c:v>
                </c:pt>
                <c:pt idx="2">
                  <c:v>52.45086974472497</c:v>
                </c:pt>
                <c:pt idx="3">
                  <c:v>0</c:v>
                </c:pt>
                <c:pt idx="4">
                  <c:v>34.2051052126717</c:v>
                </c:pt>
                <c:pt idx="5">
                  <c:v>7.49568007531343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7.988775414034308</c:v>
                </c:pt>
                <c:pt idx="1">
                  <c:v>41.37150468343998</c:v>
                </c:pt>
                <c:pt idx="2">
                  <c:v>6.531343106187705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0.01752546296296296</c:v>
                </c:pt>
                <c:pt idx="1">
                  <c:v>0.04054861111111111</c:v>
                </c:pt>
                <c:pt idx="2">
                  <c:v>0.00700462962962963</c:v>
                </c:pt>
                <c:pt idx="3">
                  <c:v>0.000599537037037037</c:v>
                </c:pt>
                <c:pt idx="4">
                  <c:v>9.49074074074074e-05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'林田　一護'!$H$27:$H$28</c:f>
              <c:numCache>
                <c:formatCode>General</c:formatCode>
                <c:ptCount val="2"/>
                <c:pt idx="0">
                  <c:v>0.307875207147489</c:v>
                </c:pt>
                <c:pt idx="1">
                  <c:v>0.2269005847953216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'林田　一護'!$I$27:$I$28</c:f>
              <c:numCache>
                <c:formatCode>General</c:formatCode>
                <c:ptCount val="2"/>
                <c:pt idx="0">
                  <c:v>0.5632250162115426</c:v>
                </c:pt>
                <c:pt idx="1">
                  <c:v>0.6673546611627107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'林田　一護'!$J$27:$J$28</c:f>
              <c:numCache>
                <c:formatCode>General</c:formatCode>
                <c:ptCount val="2"/>
                <c:pt idx="0">
                  <c:v>0.1100223359031631</c:v>
                </c:pt>
                <c:pt idx="1">
                  <c:v>0.1031303749570004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'林田　一護'!$K$27:$K$28</c:f>
              <c:numCache>
                <c:formatCode>General</c:formatCode>
                <c:ptCount val="2"/>
                <c:pt idx="0">
                  <c:v>0.01592333741624036</c:v>
                </c:pt>
                <c:pt idx="1">
                  <c:v>0.00261437908496732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0.2831740386752611</c:v>
                </c:pt>
                <c:pt idx="1">
                  <c:v>0.3406666666666667</c:v>
                </c:pt>
                <c:pt idx="2">
                  <c:v>0.3155555555555555</c:v>
                </c:pt>
                <c:pt idx="3">
                  <c:v>0.1210526315789474</c:v>
                </c:pt>
                <c:pt idx="4">
                  <c:v>0.1711111111111111</c:v>
                </c:pt>
                <c:pt idx="5">
                  <c:v>0.2766666666666667</c:v>
                </c:pt>
                <c:pt idx="6">
                  <c:v>0.198</c:v>
                </c:pt>
                <c:pt idx="7">
                  <c:v>0.378743961352657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0.5934652144921093</c:v>
                </c:pt>
                <c:pt idx="1">
                  <c:v>0.5311111111111111</c:v>
                </c:pt>
                <c:pt idx="2">
                  <c:v>0.556</c:v>
                </c:pt>
                <c:pt idx="3">
                  <c:v>0.6710526315789473</c:v>
                </c:pt>
                <c:pt idx="4">
                  <c:v>0.5984444444444444</c:v>
                </c:pt>
                <c:pt idx="5">
                  <c:v>0.6426666666666667</c:v>
                </c:pt>
                <c:pt idx="6">
                  <c:v>0.792</c:v>
                </c:pt>
                <c:pt idx="7">
                  <c:v>0.5323671497584541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0.1066903756390309</c:v>
                </c:pt>
                <c:pt idx="1">
                  <c:v>0.09822222222222222</c:v>
                </c:pt>
                <c:pt idx="2">
                  <c:v>0.1168888888888889</c:v>
                </c:pt>
                <c:pt idx="3">
                  <c:v>0.2078947368421053</c:v>
                </c:pt>
                <c:pt idx="4">
                  <c:v>0.2235555555555556</c:v>
                </c:pt>
                <c:pt idx="5">
                  <c:v>0.0791111111111111</c:v>
                </c:pt>
                <c:pt idx="6">
                  <c:v>0.01</c:v>
                </c:pt>
                <c:pt idx="7">
                  <c:v>0.08888888888888889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0.01533674149811069</c:v>
                </c:pt>
                <c:pt idx="1">
                  <c:v>0.02333333333333333</c:v>
                </c:pt>
                <c:pt idx="2">
                  <c:v>0.01044444444444444</c:v>
                </c:pt>
                <c:pt idx="3">
                  <c:v>0</c:v>
                </c:pt>
                <c:pt idx="4">
                  <c:v>0.006888888888888889</c:v>
                </c:pt>
                <c:pt idx="5">
                  <c:v>0.001555555555555555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132.1632392910176</c:v>
                </c:pt>
                <c:pt idx="1">
                  <c:v>124.6575522529229</c:v>
                </c:pt>
                <c:pt idx="2">
                  <c:v>131.469627077787</c:v>
                </c:pt>
                <c:pt idx="3">
                  <c:v>167.7407115721232</c:v>
                </c:pt>
                <c:pt idx="4">
                  <c:v>159.1759122758827</c:v>
                </c:pt>
                <c:pt idx="5">
                  <c:v>130.4530244309254</c:v>
                </c:pt>
                <c:pt idx="6">
                  <c:v>137.1285407803176</c:v>
                </c:pt>
                <c:pt idx="7">
                  <c:v>113.5487616051351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5.774592880792718</c:v>
                </c:pt>
                <c:pt idx="1">
                  <c:v>10.47572728026641</c:v>
                </c:pt>
                <c:pt idx="2">
                  <c:v>3.384534835364915</c:v>
                </c:pt>
                <c:pt idx="3">
                  <c:v>0</c:v>
                </c:pt>
                <c:pt idx="4">
                  <c:v>1.65558658637979</c:v>
                </c:pt>
                <c:pt idx="5">
                  <c:v>0.4997120050208537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全体走行グラフ!$O$64:$O$71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0.01009334004646301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全体走行グラフ!$P$64:$P$71</c:f>
              <c:numCache>
                <c:formatCode>General</c:formatCode>
                <c:ptCount val="8"/>
                <c:pt idx="0">
                  <c:v>0.07955910421446076</c:v>
                </c:pt>
                <c:pt idx="1">
                  <c:v>0.05490572977427503</c:v>
                </c:pt>
                <c:pt idx="2">
                  <c:v>0.02561780685248278</c:v>
                </c:pt>
                <c:pt idx="3">
                  <c:v>0.1478952735060086</c:v>
                </c:pt>
                <c:pt idx="4">
                  <c:v>0.08568782142077408</c:v>
                </c:pt>
                <c:pt idx="5">
                  <c:v>0.07972081951502155</c:v>
                </c:pt>
                <c:pt idx="6">
                  <c:v>0.05955008275752061</c:v>
                </c:pt>
                <c:pt idx="7">
                  <c:v>0.1591347998801852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全体走行グラフ!$Q$64:$Q$71</c:f>
              <c:numCache>
                <c:formatCode>General</c:formatCode>
                <c:ptCount val="8"/>
                <c:pt idx="0">
                  <c:v>0.04140912245451685</c:v>
                </c:pt>
                <c:pt idx="1">
                  <c:v>0.05484502198681217</c:v>
                </c:pt>
                <c:pt idx="2">
                  <c:v>0.05868763104787374</c:v>
                </c:pt>
                <c:pt idx="3">
                  <c:v>0.04103385545886123</c:v>
                </c:pt>
                <c:pt idx="4">
                  <c:v>0.08731662367094006</c:v>
                </c:pt>
                <c:pt idx="5">
                  <c:v>0.04301679900979379</c:v>
                </c:pt>
                <c:pt idx="6">
                  <c:v>0.03209139533205341</c:v>
                </c:pt>
                <c:pt idx="7">
                  <c:v>0.0831473790175435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全体走行グラフ!$R$64:$R$71</c:f>
              <c:numCache>
                <c:formatCode>General</c:formatCode>
                <c:ptCount val="8"/>
                <c:pt idx="0">
                  <c:v>0.09477158829872256</c:v>
                </c:pt>
                <c:pt idx="1">
                  <c:v>0.0990749539535386</c:v>
                </c:pt>
                <c:pt idx="2">
                  <c:v>0.111135658326163</c:v>
                </c:pt>
                <c:pt idx="3">
                  <c:v>0.04269381056519769</c:v>
                </c:pt>
                <c:pt idx="4">
                  <c:v>0.1152891272869512</c:v>
                </c:pt>
                <c:pt idx="5">
                  <c:v>0.0577098578720085</c:v>
                </c:pt>
                <c:pt idx="6">
                  <c:v>0.06308974340574346</c:v>
                </c:pt>
                <c:pt idx="7">
                  <c:v>0.100899273714905</c:v>
                </c:pt>
              </c:numCache>
            </c:numRef>
          </c:val>
        </c:ser>
        <c:ser>
          <c:idx val="4"/>
          <c:order val="4"/>
          <c:tx>
            <c:v>DM</c:v>
          </c:tx>
          <c:cat>
            <c:strRef>
              <c:f>全体走行グラフ!$A$64:$A$71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全体走行グラフ!$S$64:$S$71</c:f>
              <c:numCache>
                <c:formatCode>General</c:formatCode>
                <c:ptCount val="8"/>
                <c:pt idx="0">
                  <c:v>0.05805632015333708</c:v>
                </c:pt>
                <c:pt idx="1">
                  <c:v>0.06364036641084597</c:v>
                </c:pt>
                <c:pt idx="2">
                  <c:v>0.018708412191005</c:v>
                </c:pt>
                <c:pt idx="3">
                  <c:v>0.09383756407005896</c:v>
                </c:pt>
                <c:pt idx="4">
                  <c:v>0.009678509281831711</c:v>
                </c:pt>
                <c:pt idx="5">
                  <c:v>0.01094677810296126</c:v>
                </c:pt>
                <c:pt idx="6">
                  <c:v>0.02296375480095403</c:v>
                </c:pt>
                <c:pt idx="7">
                  <c:v>0.04953173447158923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寛太'!$H$17:$H$24</c:f>
              <c:numCache>
                <c:formatCode>General</c:formatCode>
                <c:ptCount val="8"/>
                <c:pt idx="0">
                  <c:v>125.3460303253726</c:v>
                </c:pt>
                <c:pt idx="1">
                  <c:v>185.9868682160923</c:v>
                </c:pt>
                <c:pt idx="2">
                  <c:v>215.6116272624804</c:v>
                </c:pt>
                <c:pt idx="3">
                  <c:v>17.86257118027697</c:v>
                </c:pt>
                <c:pt idx="4">
                  <c:v>98.28156124117049</c:v>
                </c:pt>
                <c:pt idx="5">
                  <c:v>176.6159476891316</c:v>
                </c:pt>
                <c:pt idx="6">
                  <c:v>91.09941972434171</c:v>
                </c:pt>
                <c:pt idx="7">
                  <c:v>28.89647631188382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寛太'!$J$17:$J$24</c:f>
              <c:numCache>
                <c:formatCode>General</c:formatCode>
                <c:ptCount val="8"/>
                <c:pt idx="0">
                  <c:v>1206.292066668707</c:v>
                </c:pt>
                <c:pt idx="1">
                  <c:v>1165.141356169798</c:v>
                </c:pt>
                <c:pt idx="2">
                  <c:v>1285.892163900133</c:v>
                </c:pt>
                <c:pt idx="3">
                  <c:v>141.9127673160092</c:v>
                </c:pt>
                <c:pt idx="4">
                  <c:v>1650.910343626104</c:v>
                </c:pt>
                <c:pt idx="5">
                  <c:v>1443.058084364868</c:v>
                </c:pt>
                <c:pt idx="6">
                  <c:v>1968.453494600282</c:v>
                </c:pt>
                <c:pt idx="7">
                  <c:v>326.0745173278392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寛太'!$L$17:$L$24</c:f>
              <c:numCache>
                <c:formatCode>General</c:formatCode>
                <c:ptCount val="8"/>
                <c:pt idx="0">
                  <c:v>126.7879952047132</c:v>
                </c:pt>
                <c:pt idx="1">
                  <c:v>58.1381695266698</c:v>
                </c:pt>
                <c:pt idx="2">
                  <c:v>34.2972338145014</c:v>
                </c:pt>
                <c:pt idx="3">
                  <c:v>6.996393663569506</c:v>
                </c:pt>
                <c:pt idx="4">
                  <c:v>33.75216234078744</c:v>
                </c:pt>
                <c:pt idx="5">
                  <c:v>35.51993554070305</c:v>
                </c:pt>
                <c:pt idx="6">
                  <c:v>68.80810649641535</c:v>
                </c:pt>
                <c:pt idx="7">
                  <c:v>127.9817152559117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寛太'!$N$17:$N$24</c:f>
              <c:numCache>
                <c:formatCode>General</c:formatCode>
                <c:ptCount val="8"/>
                <c:pt idx="0">
                  <c:v>99.71871732685581</c:v>
                </c:pt>
                <c:pt idx="1">
                  <c:v>49.0978375317834</c:v>
                </c:pt>
                <c:pt idx="2">
                  <c:v>16.15325683506671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26.87336733807024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寛太'!$P$17:$P$24</c:f>
              <c:numCache>
                <c:formatCode>General</c:formatCode>
                <c:ptCount val="8"/>
                <c:pt idx="0">
                  <c:v>5.29053974124821</c:v>
                </c:pt>
                <c:pt idx="1">
                  <c:v>25.64956853503872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寛太'!$A$28:$F$28</c:f>
              <c:numCache>
                <c:formatCode>General</c:formatCode>
                <c:ptCount val="6"/>
                <c:pt idx="0">
                  <c:v>0.01978472222222222</c:v>
                </c:pt>
                <c:pt idx="1">
                  <c:v>0.04409953703703703</c:v>
                </c:pt>
                <c:pt idx="2">
                  <c:v>0.001451388888888889</c:v>
                </c:pt>
                <c:pt idx="3">
                  <c:v>0.0003842592592592593</c:v>
                </c:pt>
                <c:pt idx="4">
                  <c:v>5.324074074074074e-05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'大津　寛太'!$H$27:$H$28</c:f>
              <c:numCache>
                <c:formatCode>General</c:formatCode>
                <c:ptCount val="2"/>
                <c:pt idx="0">
                  <c:v>0.3732977880250739</c:v>
                </c:pt>
                <c:pt idx="1">
                  <c:v>0.2315789473684211</c:v>
                </c:pt>
              </c:numCache>
            </c:numRef>
          </c:val>
        </c:ser>
        <c:ser>
          <c:idx val="1"/>
          <c:order val="1"/>
          <c:tx>
            <c:strRef>
              <c:f>'大津　寛太'!$B$27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'大津　寛太'!$I$27:$I$28</c:f>
              <c:numCache>
                <c:formatCode>General</c:formatCode>
                <c:ptCount val="2"/>
                <c:pt idx="0">
                  <c:v>0.5944952806398155</c:v>
                </c:pt>
                <c:pt idx="1">
                  <c:v>0.7430340557275542</c:v>
                </c:pt>
              </c:numCache>
            </c:numRef>
          </c:val>
        </c:ser>
        <c:ser>
          <c:idx val="2"/>
          <c:order val="2"/>
          <c:tx>
            <c:strRef>
              <c:f>'大津　寛太'!$C$27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'大津　寛太'!$J$27:$J$28</c:f>
              <c:numCache>
                <c:formatCode>General</c:formatCode>
                <c:ptCount val="2"/>
                <c:pt idx="0">
                  <c:v>0.02031846674832481</c:v>
                </c:pt>
                <c:pt idx="1">
                  <c:v>0.02373581011351909</c:v>
                </c:pt>
              </c:numCache>
            </c:numRef>
          </c:val>
        </c:ser>
        <c:ser>
          <c:idx val="3"/>
          <c:order val="3"/>
          <c:tx>
            <c:strRef>
              <c:f>'大津　寛太'!$D$27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'大津　寛太'!$K$27:$K$28</c:f>
              <c:numCache>
                <c:formatCode>General</c:formatCode>
                <c:ptCount val="2"/>
                <c:pt idx="0">
                  <c:v>0.01023128467468838</c:v>
                </c:pt>
                <c:pt idx="1">
                  <c:v>0.001651186790505676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寛太'!$O$27:$O$34</c:f>
              <c:numCache>
                <c:formatCode>General</c:formatCode>
                <c:ptCount val="8"/>
                <c:pt idx="0">
                  <c:v>0.3729717715047788</c:v>
                </c:pt>
                <c:pt idx="1">
                  <c:v>0.406</c:v>
                </c:pt>
                <c:pt idx="2">
                  <c:v>0.3506666666666667</c:v>
                </c:pt>
                <c:pt idx="3">
                  <c:v>0.2578947368421053</c:v>
                </c:pt>
                <c:pt idx="4">
                  <c:v>0.2595555555555555</c:v>
                </c:pt>
                <c:pt idx="5">
                  <c:v>0.3093333333333333</c:v>
                </c:pt>
                <c:pt idx="6">
                  <c:v>0.1235555555555556</c:v>
                </c:pt>
                <c:pt idx="7">
                  <c:v>0.2415458937198068</c:v>
                </c:pt>
              </c:numCache>
            </c:numRef>
          </c:val>
        </c:ser>
        <c:ser>
          <c:idx val="1"/>
          <c:order val="1"/>
          <c:tx>
            <c:strRef>
              <c:f>'大津　寛太'!$B$27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寛太'!$P$27:$P$34</c:f>
              <c:numCache>
                <c:formatCode>General</c:formatCode>
                <c:ptCount val="8"/>
                <c:pt idx="0">
                  <c:v>0.5723494109802179</c:v>
                </c:pt>
                <c:pt idx="1">
                  <c:v>0.5644444444444444</c:v>
                </c:pt>
                <c:pt idx="2">
                  <c:v>0.6364444444444445</c:v>
                </c:pt>
                <c:pt idx="3">
                  <c:v>0.7157894736842105</c:v>
                </c:pt>
                <c:pt idx="4">
                  <c:v>0.7304444444444445</c:v>
                </c:pt>
                <c:pt idx="5">
                  <c:v>0.68</c:v>
                </c:pt>
                <c:pt idx="6">
                  <c:v>0.856</c:v>
                </c:pt>
                <c:pt idx="7">
                  <c:v>0.5806763285024155</c:v>
                </c:pt>
              </c:numCache>
            </c:numRef>
          </c:val>
        </c:ser>
        <c:ser>
          <c:idx val="2"/>
          <c:order val="2"/>
          <c:tx>
            <c:strRef>
              <c:f>'大津　寛太'!$C$27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寛太'!$Q$27:$Q$34</c:f>
              <c:numCache>
                <c:formatCode>General</c:formatCode>
                <c:ptCount val="8"/>
                <c:pt idx="0">
                  <c:v>0.03467437208268504</c:v>
                </c:pt>
                <c:pt idx="1">
                  <c:v>0.016</c:v>
                </c:pt>
                <c:pt idx="2">
                  <c:v>0.009777777777777778</c:v>
                </c:pt>
                <c:pt idx="3">
                  <c:v>0.02631578947368421</c:v>
                </c:pt>
                <c:pt idx="4">
                  <c:v>0.01</c:v>
                </c:pt>
                <c:pt idx="5">
                  <c:v>0.01066666666666667</c:v>
                </c:pt>
                <c:pt idx="6">
                  <c:v>0.02044444444444445</c:v>
                </c:pt>
                <c:pt idx="7">
                  <c:v>0.1545893719806763</c:v>
                </c:pt>
              </c:numCache>
            </c:numRef>
          </c:val>
        </c:ser>
        <c:ser>
          <c:idx val="3"/>
          <c:order val="3"/>
          <c:tx>
            <c:strRef>
              <c:f>'大津　寛太'!$D$27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寛太'!$R$27:$R$34</c:f>
              <c:numCache>
                <c:formatCode>General</c:formatCode>
                <c:ptCount val="8"/>
                <c:pt idx="0">
                  <c:v>0.0191153589686597</c:v>
                </c:pt>
                <c:pt idx="1">
                  <c:v>0.009333333333333334</c:v>
                </c:pt>
                <c:pt idx="2">
                  <c:v>0.003111111111111111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0.02318840579710145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寛太'!$B$49:$B$56</c:f>
              <c:numCache>
                <c:formatCode>General</c:formatCode>
                <c:ptCount val="8"/>
                <c:pt idx="0">
                  <c:v>104.2290232844598</c:v>
                </c:pt>
                <c:pt idx="1">
                  <c:v>98.92019794985677</c:v>
                </c:pt>
                <c:pt idx="2">
                  <c:v>103.4402399503712</c:v>
                </c:pt>
                <c:pt idx="3">
                  <c:v>131.0651904674777</c:v>
                </c:pt>
                <c:pt idx="4">
                  <c:v>118.8629378138708</c:v>
                </c:pt>
                <c:pt idx="5">
                  <c:v>110.3093346461586</c:v>
                </c:pt>
                <c:pt idx="6">
                  <c:v>141.8613344009612</c:v>
                </c:pt>
                <c:pt idx="7">
                  <c:v>147.5329502678701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寛太'!$A$49:$A$56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'大津　寛太'!$C$49:$C$56</c:f>
              <c:numCache>
                <c:formatCode>General</c:formatCode>
                <c:ptCount val="8"/>
                <c:pt idx="0">
                  <c:v>7.000617137873594</c:v>
                </c:pt>
                <c:pt idx="1">
                  <c:v>4.669334334646315</c:v>
                </c:pt>
                <c:pt idx="2">
                  <c:v>1.076883789004415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7.789381837119914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'山本　悠貴'!$G$17:$G$24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悠貴'!$H$17:$H$24</c:f>
              <c:numCache>
                <c:formatCode>General</c:formatCode>
                <c:ptCount val="8"/>
                <c:pt idx="0">
                  <c:v>84.19808185914432</c:v>
                </c:pt>
                <c:pt idx="1">
                  <c:v>133.4492392248258</c:v>
                </c:pt>
                <c:pt idx="2">
                  <c:v>102.5194057326089</c:v>
                </c:pt>
                <c:pt idx="3">
                  <c:v>8.789060331007931</c:v>
                </c:pt>
                <c:pt idx="4">
                  <c:v>79.92309110383394</c:v>
                </c:pt>
                <c:pt idx="5">
                  <c:v>144.1054844674745</c:v>
                </c:pt>
                <c:pt idx="6">
                  <c:v>117.277636032215</c:v>
                </c:pt>
                <c:pt idx="7">
                  <c:v>32.61287918663766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'山本　悠貴'!$G$17:$G$24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悠貴'!$J$17:$J$24</c:f>
              <c:numCache>
                <c:formatCode>General</c:formatCode>
                <c:ptCount val="8"/>
                <c:pt idx="0">
                  <c:v>1588.64243285781</c:v>
                </c:pt>
                <c:pt idx="1">
                  <c:v>1552.995301427459</c:v>
                </c:pt>
                <c:pt idx="2">
                  <c:v>1855.637775006128</c:v>
                </c:pt>
                <c:pt idx="3">
                  <c:v>104.4419668341343</c:v>
                </c:pt>
                <c:pt idx="4">
                  <c:v>1954.815641859108</c:v>
                </c:pt>
                <c:pt idx="5">
                  <c:v>1655.023209665069</c:v>
                </c:pt>
                <c:pt idx="6">
                  <c:v>1687.580805845568</c:v>
                </c:pt>
                <c:pt idx="7">
                  <c:v>307.2130548563146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'山本　悠貴'!$G$17:$G$24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悠貴'!$L$17:$L$24</c:f>
              <c:numCache>
                <c:formatCode>General</c:formatCode>
                <c:ptCount val="8"/>
                <c:pt idx="0">
                  <c:v>306.2183181700285</c:v>
                </c:pt>
                <c:pt idx="1">
                  <c:v>211.7136052611636</c:v>
                </c:pt>
                <c:pt idx="2">
                  <c:v>167.0837128203511</c:v>
                </c:pt>
                <c:pt idx="3">
                  <c:v>40.80441511240133</c:v>
                </c:pt>
                <c:pt idx="4">
                  <c:v>184.8195257127263</c:v>
                </c:pt>
                <c:pt idx="5">
                  <c:v>92.24284583803637</c:v>
                </c:pt>
                <c:pt idx="6">
                  <c:v>73.03400241160307</c:v>
                </c:pt>
                <c:pt idx="7">
                  <c:v>82.21972932463541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'山本　悠貴'!$G$17:$G$24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悠貴'!$N$17:$N$24</c:f>
              <c:numCache>
                <c:formatCode>General</c:formatCode>
                <c:ptCount val="8"/>
                <c:pt idx="0">
                  <c:v>85.35620482758158</c:v>
                </c:pt>
                <c:pt idx="1">
                  <c:v>78.96021020011312</c:v>
                </c:pt>
                <c:pt idx="2">
                  <c:v>30.87135986094927</c:v>
                </c:pt>
                <c:pt idx="3">
                  <c:v>53.2945354593885</c:v>
                </c:pt>
                <c:pt idx="4">
                  <c:v>28.56766653492014</c:v>
                </c:pt>
                <c:pt idx="5">
                  <c:v>48.33330106413268</c:v>
                </c:pt>
                <c:pt idx="6">
                  <c:v>126.7587999121824</c:v>
                </c:pt>
                <c:pt idx="7">
                  <c:v>37.75464268510586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'山本　悠貴'!$G$17:$G$24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悠貴'!$P$17:$P$24</c:f>
              <c:numCache>
                <c:formatCode>General</c:formatCode>
                <c:ptCount val="8"/>
                <c:pt idx="0">
                  <c:v>48.40734156841683</c:v>
                </c:pt>
                <c:pt idx="1">
                  <c:v>41.49100919745069</c:v>
                </c:pt>
                <c:pt idx="2">
                  <c:v>12.42273673556519</c:v>
                </c:pt>
                <c:pt idx="3">
                  <c:v>6.808833044249695</c:v>
                </c:pt>
                <c:pt idx="4">
                  <c:v>13.57815055786978</c:v>
                </c:pt>
                <c:pt idx="5">
                  <c:v>8.160529200033125</c:v>
                </c:pt>
                <c:pt idx="6">
                  <c:v>12.14693226096642</c:v>
                </c:pt>
                <c:pt idx="7">
                  <c:v>6.935378367763406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'山本　悠貴'!$G$17:$G$24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960001"/>
        <c:axId val="50960002"/>
      </c:barChart>
      <c:catAx>
        <c:axId val="50960001"/>
        <c:scaling>
          <c:orientation val="minMax"/>
        </c:scaling>
        <c:axPos val="b"/>
        <c:tickLblPos val="nextTo"/>
        <c:crossAx val="50960002"/>
        <c:crosses val="autoZero"/>
        <c:auto val="1"/>
        <c:lblAlgn val="ctr"/>
        <c:lblOffset val="100"/>
      </c:catAx>
      <c:valAx>
        <c:axId val="509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'山本　悠貴'!$A$27:$F$27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'山本　悠貴'!$A$28:$F$28</c:f>
              <c:numCache>
                <c:formatCode>General</c:formatCode>
                <c:ptCount val="6"/>
                <c:pt idx="0">
                  <c:v>0.01187268518518519</c:v>
                </c:pt>
                <c:pt idx="1">
                  <c:v>0.04924305555555555</c:v>
                </c:pt>
                <c:pt idx="2">
                  <c:v>0.00343287037037037</c:v>
                </c:pt>
                <c:pt idx="3">
                  <c:v>0.0009722222222222222</c:v>
                </c:pt>
                <c:pt idx="4">
                  <c:v>0.0002523148148148148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'山本　悠貴'!$H$27:$H$28</c:f>
              <c:numCache>
                <c:formatCode>General</c:formatCode>
                <c:ptCount val="2"/>
                <c:pt idx="0">
                  <c:v>0.1910800489948843</c:v>
                </c:pt>
                <c:pt idx="1">
                  <c:v>0.1704162366701066</c:v>
                </c:pt>
              </c:numCache>
            </c:numRef>
          </c:val>
        </c:ser>
        <c:ser>
          <c:idx val="1"/>
          <c:order val="1"/>
          <c:tx>
            <c:strRef>
              <c:f>'山本　悠貴'!$B$27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'山本　悠貴'!$I$27:$I$28</c:f>
              <c:numCache>
                <c:formatCode>General</c:formatCode>
                <c:ptCount val="2"/>
                <c:pt idx="0">
                  <c:v>0.7207291591613229</c:v>
                </c:pt>
                <c:pt idx="1">
                  <c:v>0.7753697970416237</c:v>
                </c:pt>
              </c:numCache>
            </c:numRef>
          </c:val>
        </c:ser>
        <c:ser>
          <c:idx val="2"/>
          <c:order val="2"/>
          <c:tx>
            <c:strRef>
              <c:f>'山本　悠貴'!$C$27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'山本　悠貴'!$J$27:$J$28</c:f>
              <c:numCache>
                <c:formatCode>General</c:formatCode>
                <c:ptCount val="2"/>
                <c:pt idx="0">
                  <c:v>0.0672238633907342</c:v>
                </c:pt>
                <c:pt idx="1">
                  <c:v>0.03783969728242174</c:v>
                </c:pt>
              </c:numCache>
            </c:numRef>
          </c:val>
        </c:ser>
        <c:ser>
          <c:idx val="3"/>
          <c:order val="3"/>
          <c:tx>
            <c:strRef>
              <c:f>'山本　悠貴'!$D$27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悠貴'!$G$27:$G$28</c:f>
              <c:strCache>
                <c:ptCount val="2"/>
                <c:pt idx="0">
                  <c:v>0419vs長崎東前半</c:v>
                </c:pt>
                <c:pt idx="1">
                  <c:v>0419vs長崎東後半</c:v>
                </c:pt>
              </c:strCache>
            </c:strRef>
          </c:cat>
          <c:val>
            <c:numRef>
              <c:f>'山本　悠貴'!$K$27:$K$28</c:f>
              <c:numCache>
                <c:formatCode>General</c:formatCode>
                <c:ptCount val="2"/>
                <c:pt idx="0">
                  <c:v>0.01527487571150659</c:v>
                </c:pt>
                <c:pt idx="1">
                  <c:v>0.01431028551771586</c:v>
                </c:pt>
              </c:numCache>
            </c:numRef>
          </c:val>
        </c:ser>
        <c:marker val="1"/>
        <c:axId val="50980001"/>
        <c:axId val="50980002"/>
      </c:lineChart>
      <c:catAx>
        <c:axId val="50980001"/>
        <c:scaling>
          <c:orientation val="minMax"/>
        </c:scaling>
        <c:axPos val="b"/>
        <c:tickLblPos val="nextTo"/>
        <c:crossAx val="50980002"/>
        <c:crosses val="autoZero"/>
        <c:auto val="1"/>
        <c:lblAlgn val="ctr"/>
        <c:lblOffset val="100"/>
      </c:catAx>
      <c:valAx>
        <c:axId val="50980002"/>
        <c:scaling>
          <c:orientation val="minMax"/>
        </c:scaling>
        <c:axPos val="l"/>
        <c:majorGridlines/>
        <c:numFmt formatCode="General" sourceLinked="1"/>
        <c:tickLblPos val="nextTo"/>
        <c:crossAx val="509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'山本　悠貴'!$A$27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悠貴'!$O$27:$O$34</c:f>
              <c:numCache>
                <c:formatCode>General</c:formatCode>
                <c:ptCount val="8"/>
                <c:pt idx="0">
                  <c:v>0.2233829739942209</c:v>
                </c:pt>
                <c:pt idx="1">
                  <c:v>0.2246666666666667</c:v>
                </c:pt>
                <c:pt idx="2">
                  <c:v>0.1273333333333333</c:v>
                </c:pt>
                <c:pt idx="3">
                  <c:v>0.1657894736842105</c:v>
                </c:pt>
                <c:pt idx="4">
                  <c:v>0.1097777777777778</c:v>
                </c:pt>
                <c:pt idx="5">
                  <c:v>0.2213333333333333</c:v>
                </c:pt>
                <c:pt idx="6">
                  <c:v>0.164</c:v>
                </c:pt>
                <c:pt idx="7">
                  <c:v>0.2405797101449275</c:v>
                </c:pt>
              </c:numCache>
            </c:numRef>
          </c:val>
        </c:ser>
        <c:ser>
          <c:idx val="1"/>
          <c:order val="1"/>
          <c:tx>
            <c:strRef>
              <c:f>'山本　悠貴'!$B$27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悠貴'!$P$27:$P$34</c:f>
              <c:numCache>
                <c:formatCode>General</c:formatCode>
                <c:ptCount val="8"/>
                <c:pt idx="0">
                  <c:v>0.6654812180484552</c:v>
                </c:pt>
                <c:pt idx="1">
                  <c:v>0.6935555555555556</c:v>
                </c:pt>
                <c:pt idx="2">
                  <c:v>0.8159999999999999</c:v>
                </c:pt>
                <c:pt idx="3">
                  <c:v>0.5684210526315789</c:v>
                </c:pt>
                <c:pt idx="4">
                  <c:v>0.8286666666666667</c:v>
                </c:pt>
                <c:pt idx="5">
                  <c:v>0.7415555555555555</c:v>
                </c:pt>
                <c:pt idx="6">
                  <c:v>0.7902222222222223</c:v>
                </c:pt>
                <c:pt idx="7">
                  <c:v>0.6260869565217392</c:v>
                </c:pt>
              </c:numCache>
            </c:numRef>
          </c:val>
        </c:ser>
        <c:ser>
          <c:idx val="2"/>
          <c:order val="2"/>
          <c:tx>
            <c:strRef>
              <c:f>'山本　悠貴'!$C$27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悠貴'!$Q$27:$Q$34</c:f>
              <c:numCache>
                <c:formatCode>General</c:formatCode>
                <c:ptCount val="8"/>
                <c:pt idx="0">
                  <c:v>0.08690820182262725</c:v>
                </c:pt>
                <c:pt idx="1">
                  <c:v>0.06022222222222223</c:v>
                </c:pt>
                <c:pt idx="2">
                  <c:v>0.04888888888888889</c:v>
                </c:pt>
                <c:pt idx="3">
                  <c:v>0.1342105263157895</c:v>
                </c:pt>
                <c:pt idx="4">
                  <c:v>0.054</c:v>
                </c:pt>
                <c:pt idx="5">
                  <c:v>0.02666666666666667</c:v>
                </c:pt>
                <c:pt idx="6">
                  <c:v>0.01933333333333333</c:v>
                </c:pt>
                <c:pt idx="7">
                  <c:v>0.0966183574879227</c:v>
                </c:pt>
              </c:numCache>
            </c:numRef>
          </c:val>
        </c:ser>
        <c:ser>
          <c:idx val="3"/>
          <c:order val="3"/>
          <c:tx>
            <c:strRef>
              <c:f>'山本　悠貴'!$D$27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'山本　悠貴'!$N$27:$N$34</c:f>
              <c:strCache>
                <c:ptCount val="8"/>
                <c:pt idx="0">
                  <c:v>0419vs長崎東前半 0 - 15</c:v>
                </c:pt>
                <c:pt idx="1">
                  <c:v>15 - 30</c:v>
                </c:pt>
                <c:pt idx="2">
                  <c:v>30 - 45</c:v>
                </c:pt>
                <c:pt idx="3">
                  <c:v>45 -</c:v>
                </c:pt>
                <c:pt idx="4">
                  <c:v>0419vs長崎東後半 0 - 15</c:v>
                </c:pt>
                <c:pt idx="5">
                  <c:v>15 - 30</c:v>
                </c:pt>
                <c:pt idx="6">
                  <c:v>30 - 45</c:v>
                </c:pt>
                <c:pt idx="7">
                  <c:v>45 -</c:v>
                </c:pt>
              </c:strCache>
            </c:strRef>
          </c:cat>
          <c:val>
            <c:numRef>
              <c:f>'山本　悠貴'!$R$27:$R$34</c:f>
              <c:numCache>
                <c:formatCode>General</c:formatCode>
                <c:ptCount val="8"/>
                <c:pt idx="0">
                  <c:v>0.01644809957768393</c:v>
                </c:pt>
                <c:pt idx="1">
                  <c:v>0.01488888888888889</c:v>
                </c:pt>
                <c:pt idx="2">
                  <c:v>0.005777777777777778</c:v>
                </c:pt>
                <c:pt idx="3">
                  <c:v>0.1184210526315789</c:v>
                </c:pt>
                <c:pt idx="4">
                  <c:v>0.005333333333333333</c:v>
                </c:pt>
                <c:pt idx="5">
                  <c:v>0.009111111111111111</c:v>
                </c:pt>
                <c:pt idx="6">
                  <c:v>0.02444444444444445</c:v>
                </c:pt>
                <c:pt idx="7">
                  <c:v>0.03188405797101449</c:v>
                </c:pt>
              </c:numCache>
            </c:numRef>
          </c:val>
        </c:ser>
        <c:marker val="1"/>
        <c:axId val="50990001"/>
        <c:axId val="50990002"/>
      </c:lineChart>
      <c:catAx>
        <c:axId val="50990001"/>
        <c:scaling>
          <c:orientation val="minMax"/>
        </c:scaling>
        <c:axPos val="b"/>
        <c:tickLblPos val="nextTo"/>
        <c:crossAx val="50990002"/>
        <c:crosses val="autoZero"/>
        <c:auto val="1"/>
        <c:lblAlgn val="ctr"/>
        <c:lblOffset val="100"/>
      </c:catAx>
      <c:valAx>
        <c:axId val="50990002"/>
        <c:scaling>
          <c:orientation val="minMax"/>
        </c:scaling>
        <c:axPos val="l"/>
        <c:majorGridlines/>
        <c:numFmt formatCode="General" sourceLinked="1"/>
        <c:tickLblPos val="nextTo"/>
        <c:crossAx val="509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61.png"/><Relationship Id="rId8" Type="http://schemas.openxmlformats.org/officeDocument/2006/relationships/image" Target="../media/image162.png"/><Relationship Id="rId9" Type="http://schemas.openxmlformats.org/officeDocument/2006/relationships/image" Target="../media/image163.png"/><Relationship Id="rId10" Type="http://schemas.openxmlformats.org/officeDocument/2006/relationships/image" Target="../media/image164.png"/><Relationship Id="rId11" Type="http://schemas.openxmlformats.org/officeDocument/2006/relationships/image" Target="../media/image165.png"/><Relationship Id="rId12" Type="http://schemas.openxmlformats.org/officeDocument/2006/relationships/image" Target="../media/image166.png"/><Relationship Id="rId13" Type="http://schemas.openxmlformats.org/officeDocument/2006/relationships/image" Target="../media/image167.png"/><Relationship Id="rId14" Type="http://schemas.openxmlformats.org/officeDocument/2006/relationships/image" Target="../media/image168.png"/><Relationship Id="rId15" Type="http://schemas.openxmlformats.org/officeDocument/2006/relationships/image" Target="../media/image169.png"/><Relationship Id="rId16" Type="http://schemas.openxmlformats.org/officeDocument/2006/relationships/image" Target="../media/image170.png"/><Relationship Id="rId17" Type="http://schemas.openxmlformats.org/officeDocument/2006/relationships/image" Target="../media/image171.png"/><Relationship Id="rId18" Type="http://schemas.openxmlformats.org/officeDocument/2006/relationships/image" Target="../media/image172.png"/><Relationship Id="rId19" Type="http://schemas.openxmlformats.org/officeDocument/2006/relationships/image" Target="../media/image173.png"/><Relationship Id="rId20" Type="http://schemas.openxmlformats.org/officeDocument/2006/relationships/image" Target="../media/image174.png"/><Relationship Id="rId21" Type="http://schemas.openxmlformats.org/officeDocument/2006/relationships/image" Target="../media/image175.png"/><Relationship Id="rId22" Type="http://schemas.openxmlformats.org/officeDocument/2006/relationships/image" Target="../media/image176.png"/><Relationship Id="rId23" Type="http://schemas.openxmlformats.org/officeDocument/2006/relationships/image" Target="../media/image177.png"/><Relationship Id="rId24" Type="http://schemas.openxmlformats.org/officeDocument/2006/relationships/image" Target="../media/image178.png"/><Relationship Id="rId25" Type="http://schemas.openxmlformats.org/officeDocument/2006/relationships/image" Target="../media/image179.png"/><Relationship Id="rId26" Type="http://schemas.openxmlformats.org/officeDocument/2006/relationships/image" Target="../media/image180.png"/><Relationship Id="rId27" Type="http://schemas.openxmlformats.org/officeDocument/2006/relationships/image" Target="../media/image181.png"/><Relationship Id="rId28" Type="http://schemas.openxmlformats.org/officeDocument/2006/relationships/image" Target="../media/image182.png"/><Relationship Id="rId29" Type="http://schemas.openxmlformats.org/officeDocument/2006/relationships/image" Target="../media/image183.png"/><Relationship Id="rId30" Type="http://schemas.openxmlformats.org/officeDocument/2006/relationships/image" Target="../media/image184.png"/><Relationship Id="rId31" Type="http://schemas.openxmlformats.org/officeDocument/2006/relationships/image" Target="../media/image185.png"/><Relationship Id="rId32" Type="http://schemas.openxmlformats.org/officeDocument/2006/relationships/image" Target="../media/image186.png"/><Relationship Id="rId33" Type="http://schemas.openxmlformats.org/officeDocument/2006/relationships/image" Target="../media/image187.png"/><Relationship Id="rId34" Type="http://schemas.openxmlformats.org/officeDocument/2006/relationships/image" Target="../media/image188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89.png"/><Relationship Id="rId8" Type="http://schemas.openxmlformats.org/officeDocument/2006/relationships/image" Target="../media/image190.png"/><Relationship Id="rId9" Type="http://schemas.openxmlformats.org/officeDocument/2006/relationships/image" Target="../media/image191.png"/><Relationship Id="rId10" Type="http://schemas.openxmlformats.org/officeDocument/2006/relationships/image" Target="../media/image192.png"/><Relationship Id="rId11" Type="http://schemas.openxmlformats.org/officeDocument/2006/relationships/image" Target="../media/image193.png"/><Relationship Id="rId12" Type="http://schemas.openxmlformats.org/officeDocument/2006/relationships/image" Target="../media/image194.png"/><Relationship Id="rId13" Type="http://schemas.openxmlformats.org/officeDocument/2006/relationships/image" Target="../media/image195.png"/><Relationship Id="rId14" Type="http://schemas.openxmlformats.org/officeDocument/2006/relationships/image" Target="../media/image196.png"/><Relationship Id="rId15" Type="http://schemas.openxmlformats.org/officeDocument/2006/relationships/image" Target="../media/image197.png"/><Relationship Id="rId16" Type="http://schemas.openxmlformats.org/officeDocument/2006/relationships/image" Target="../media/image198.png"/><Relationship Id="rId17" Type="http://schemas.openxmlformats.org/officeDocument/2006/relationships/image" Target="../media/image199.png"/><Relationship Id="rId18" Type="http://schemas.openxmlformats.org/officeDocument/2006/relationships/image" Target="../media/image200.png"/><Relationship Id="rId19" Type="http://schemas.openxmlformats.org/officeDocument/2006/relationships/image" Target="../media/image201.png"/><Relationship Id="rId20" Type="http://schemas.openxmlformats.org/officeDocument/2006/relationships/image" Target="../media/image202.png"/><Relationship Id="rId21" Type="http://schemas.openxmlformats.org/officeDocument/2006/relationships/image" Target="../media/image203.png"/><Relationship Id="rId22" Type="http://schemas.openxmlformats.org/officeDocument/2006/relationships/image" Target="../media/image204.png"/><Relationship Id="rId23" Type="http://schemas.openxmlformats.org/officeDocument/2006/relationships/image" Target="../media/image205.png"/><Relationship Id="rId24" Type="http://schemas.openxmlformats.org/officeDocument/2006/relationships/image" Target="../media/image206.png"/><Relationship Id="rId25" Type="http://schemas.openxmlformats.org/officeDocument/2006/relationships/image" Target="../media/image207.png"/><Relationship Id="rId26" Type="http://schemas.openxmlformats.org/officeDocument/2006/relationships/image" Target="../media/image208.png"/><Relationship Id="rId27" Type="http://schemas.openxmlformats.org/officeDocument/2006/relationships/image" Target="../media/image209.png"/><Relationship Id="rId28" Type="http://schemas.openxmlformats.org/officeDocument/2006/relationships/image" Target="../media/image210.png"/><Relationship Id="rId29" Type="http://schemas.openxmlformats.org/officeDocument/2006/relationships/image" Target="../media/image211.png"/><Relationship Id="rId30" Type="http://schemas.openxmlformats.org/officeDocument/2006/relationships/image" Target="../media/image212.png"/><Relationship Id="rId31" Type="http://schemas.openxmlformats.org/officeDocument/2006/relationships/image" Target="../media/image213.png"/><Relationship Id="rId32" Type="http://schemas.openxmlformats.org/officeDocument/2006/relationships/image" Target="../media/image214.png"/><Relationship Id="rId33" Type="http://schemas.openxmlformats.org/officeDocument/2006/relationships/image" Target="../media/image215.png"/><Relationship Id="rId34" Type="http://schemas.openxmlformats.org/officeDocument/2006/relationships/image" Target="../media/image216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17.png"/><Relationship Id="rId8" Type="http://schemas.openxmlformats.org/officeDocument/2006/relationships/image" Target="../media/image218.png"/><Relationship Id="rId9" Type="http://schemas.openxmlformats.org/officeDocument/2006/relationships/image" Target="../media/image219.png"/><Relationship Id="rId10" Type="http://schemas.openxmlformats.org/officeDocument/2006/relationships/image" Target="../media/image220.png"/><Relationship Id="rId11" Type="http://schemas.openxmlformats.org/officeDocument/2006/relationships/image" Target="../media/image221.png"/><Relationship Id="rId12" Type="http://schemas.openxmlformats.org/officeDocument/2006/relationships/image" Target="../media/image222.png"/><Relationship Id="rId13" Type="http://schemas.openxmlformats.org/officeDocument/2006/relationships/image" Target="../media/image223.png"/><Relationship Id="rId14" Type="http://schemas.openxmlformats.org/officeDocument/2006/relationships/image" Target="../media/image224.png"/><Relationship Id="rId15" Type="http://schemas.openxmlformats.org/officeDocument/2006/relationships/image" Target="../media/image225.png"/><Relationship Id="rId16" Type="http://schemas.openxmlformats.org/officeDocument/2006/relationships/image" Target="../media/image226.png"/><Relationship Id="rId17" Type="http://schemas.openxmlformats.org/officeDocument/2006/relationships/image" Target="../media/image227.png"/><Relationship Id="rId18" Type="http://schemas.openxmlformats.org/officeDocument/2006/relationships/image" Target="../media/image228.png"/><Relationship Id="rId19" Type="http://schemas.openxmlformats.org/officeDocument/2006/relationships/image" Target="../media/image229.png"/><Relationship Id="rId20" Type="http://schemas.openxmlformats.org/officeDocument/2006/relationships/image" Target="../media/image230.png"/><Relationship Id="rId21" Type="http://schemas.openxmlformats.org/officeDocument/2006/relationships/image" Target="../media/image231.png"/><Relationship Id="rId22" Type="http://schemas.openxmlformats.org/officeDocument/2006/relationships/image" Target="../media/image232.png"/><Relationship Id="rId23" Type="http://schemas.openxmlformats.org/officeDocument/2006/relationships/image" Target="../media/image233.png"/><Relationship Id="rId24" Type="http://schemas.openxmlformats.org/officeDocument/2006/relationships/image" Target="../media/image234.png"/><Relationship Id="rId25" Type="http://schemas.openxmlformats.org/officeDocument/2006/relationships/image" Target="../media/image235.png"/><Relationship Id="rId26" Type="http://schemas.openxmlformats.org/officeDocument/2006/relationships/image" Target="../media/image236.png"/><Relationship Id="rId27" Type="http://schemas.openxmlformats.org/officeDocument/2006/relationships/image" Target="../media/image237.png"/><Relationship Id="rId28" Type="http://schemas.openxmlformats.org/officeDocument/2006/relationships/image" Target="../media/image238.png"/><Relationship Id="rId29" Type="http://schemas.openxmlformats.org/officeDocument/2006/relationships/image" Target="../media/image239.png"/><Relationship Id="rId30" Type="http://schemas.openxmlformats.org/officeDocument/2006/relationships/image" Target="../media/image240.png"/><Relationship Id="rId31" Type="http://schemas.openxmlformats.org/officeDocument/2006/relationships/image" Target="../media/image241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42.png"/><Relationship Id="rId8" Type="http://schemas.openxmlformats.org/officeDocument/2006/relationships/image" Target="../media/image243.png"/><Relationship Id="rId9" Type="http://schemas.openxmlformats.org/officeDocument/2006/relationships/image" Target="../media/image244.png"/><Relationship Id="rId10" Type="http://schemas.openxmlformats.org/officeDocument/2006/relationships/image" Target="../media/image245.png"/><Relationship Id="rId11" Type="http://schemas.openxmlformats.org/officeDocument/2006/relationships/image" Target="../media/image246.png"/><Relationship Id="rId12" Type="http://schemas.openxmlformats.org/officeDocument/2006/relationships/image" Target="../media/image247.png"/><Relationship Id="rId13" Type="http://schemas.openxmlformats.org/officeDocument/2006/relationships/image" Target="../media/image248.png"/><Relationship Id="rId14" Type="http://schemas.openxmlformats.org/officeDocument/2006/relationships/image" Target="../media/image249.png"/><Relationship Id="rId15" Type="http://schemas.openxmlformats.org/officeDocument/2006/relationships/image" Target="../media/image250.png"/><Relationship Id="rId16" Type="http://schemas.openxmlformats.org/officeDocument/2006/relationships/image" Target="../media/image251.png"/><Relationship Id="rId17" Type="http://schemas.openxmlformats.org/officeDocument/2006/relationships/image" Target="../media/image252.png"/><Relationship Id="rId18" Type="http://schemas.openxmlformats.org/officeDocument/2006/relationships/image" Target="../media/image253.png"/><Relationship Id="rId19" Type="http://schemas.openxmlformats.org/officeDocument/2006/relationships/image" Target="../media/image254.png"/><Relationship Id="rId20" Type="http://schemas.openxmlformats.org/officeDocument/2006/relationships/image" Target="../media/image255.png"/><Relationship Id="rId21" Type="http://schemas.openxmlformats.org/officeDocument/2006/relationships/image" Target="../media/image256.png"/><Relationship Id="rId22" Type="http://schemas.openxmlformats.org/officeDocument/2006/relationships/image" Target="../media/image257.png"/><Relationship Id="rId23" Type="http://schemas.openxmlformats.org/officeDocument/2006/relationships/image" Target="../media/image258.png"/><Relationship Id="rId24" Type="http://schemas.openxmlformats.org/officeDocument/2006/relationships/image" Target="../media/image259.png"/><Relationship Id="rId25" Type="http://schemas.openxmlformats.org/officeDocument/2006/relationships/image" Target="../media/image260.png"/><Relationship Id="rId26" Type="http://schemas.openxmlformats.org/officeDocument/2006/relationships/image" Target="../media/image261.png"/><Relationship Id="rId27" Type="http://schemas.openxmlformats.org/officeDocument/2006/relationships/image" Target="../media/image262.png"/><Relationship Id="rId28" Type="http://schemas.openxmlformats.org/officeDocument/2006/relationships/image" Target="../media/image263.png"/><Relationship Id="rId29" Type="http://schemas.openxmlformats.org/officeDocument/2006/relationships/image" Target="../media/image264.png"/><Relationship Id="rId30" Type="http://schemas.openxmlformats.org/officeDocument/2006/relationships/image" Target="../media/image265.png"/><Relationship Id="rId31" Type="http://schemas.openxmlformats.org/officeDocument/2006/relationships/image" Target="../media/image266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67.png"/><Relationship Id="rId8" Type="http://schemas.openxmlformats.org/officeDocument/2006/relationships/image" Target="../media/image268.png"/><Relationship Id="rId9" Type="http://schemas.openxmlformats.org/officeDocument/2006/relationships/image" Target="../media/image269.png"/><Relationship Id="rId10" Type="http://schemas.openxmlformats.org/officeDocument/2006/relationships/image" Target="../media/image270.png"/><Relationship Id="rId11" Type="http://schemas.openxmlformats.org/officeDocument/2006/relationships/image" Target="../media/image271.png"/><Relationship Id="rId12" Type="http://schemas.openxmlformats.org/officeDocument/2006/relationships/image" Target="../media/image272.png"/><Relationship Id="rId13" Type="http://schemas.openxmlformats.org/officeDocument/2006/relationships/image" Target="../media/image273.png"/><Relationship Id="rId14" Type="http://schemas.openxmlformats.org/officeDocument/2006/relationships/image" Target="../media/image274.png"/><Relationship Id="rId15" Type="http://schemas.openxmlformats.org/officeDocument/2006/relationships/image" Target="../media/image275.png"/><Relationship Id="rId16" Type="http://schemas.openxmlformats.org/officeDocument/2006/relationships/image" Target="../media/image276.png"/><Relationship Id="rId17" Type="http://schemas.openxmlformats.org/officeDocument/2006/relationships/image" Target="../media/image277.png"/><Relationship Id="rId18" Type="http://schemas.openxmlformats.org/officeDocument/2006/relationships/image" Target="../media/image278.png"/><Relationship Id="rId19" Type="http://schemas.openxmlformats.org/officeDocument/2006/relationships/image" Target="../media/image279.png"/><Relationship Id="rId20" Type="http://schemas.openxmlformats.org/officeDocument/2006/relationships/image" Target="../media/image280.png"/><Relationship Id="rId21" Type="http://schemas.openxmlformats.org/officeDocument/2006/relationships/image" Target="../media/image281.png"/><Relationship Id="rId22" Type="http://schemas.openxmlformats.org/officeDocument/2006/relationships/image" Target="../media/image282.png"/><Relationship Id="rId23" Type="http://schemas.openxmlformats.org/officeDocument/2006/relationships/image" Target="../media/image283.png"/><Relationship Id="rId24" Type="http://schemas.openxmlformats.org/officeDocument/2006/relationships/image" Target="../media/image284.png"/><Relationship Id="rId25" Type="http://schemas.openxmlformats.org/officeDocument/2006/relationships/image" Target="../media/image285.png"/><Relationship Id="rId26" Type="http://schemas.openxmlformats.org/officeDocument/2006/relationships/image" Target="../media/image286.png"/><Relationship Id="rId27" Type="http://schemas.openxmlformats.org/officeDocument/2006/relationships/image" Target="../media/image287.png"/><Relationship Id="rId28" Type="http://schemas.openxmlformats.org/officeDocument/2006/relationships/image" Target="../media/image288.png"/><Relationship Id="rId29" Type="http://schemas.openxmlformats.org/officeDocument/2006/relationships/image" Target="../media/image289.png"/><Relationship Id="rId30" Type="http://schemas.openxmlformats.org/officeDocument/2006/relationships/image" Target="../media/image290.png"/><Relationship Id="rId31" Type="http://schemas.openxmlformats.org/officeDocument/2006/relationships/image" Target="../media/image291.png"/><Relationship Id="rId32" Type="http://schemas.openxmlformats.org/officeDocument/2006/relationships/image" Target="../media/image292.png"/><Relationship Id="rId33" Type="http://schemas.openxmlformats.org/officeDocument/2006/relationships/image" Target="../media/image293.png"/><Relationship Id="rId34" Type="http://schemas.openxmlformats.org/officeDocument/2006/relationships/image" Target="../media/image294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95.png"/><Relationship Id="rId8" Type="http://schemas.openxmlformats.org/officeDocument/2006/relationships/image" Target="../media/image296.png"/><Relationship Id="rId9" Type="http://schemas.openxmlformats.org/officeDocument/2006/relationships/image" Target="../media/image297.png"/><Relationship Id="rId10" Type="http://schemas.openxmlformats.org/officeDocument/2006/relationships/image" Target="../media/image298.png"/><Relationship Id="rId11" Type="http://schemas.openxmlformats.org/officeDocument/2006/relationships/image" Target="../media/image299.png"/><Relationship Id="rId12" Type="http://schemas.openxmlformats.org/officeDocument/2006/relationships/image" Target="../media/image300.png"/><Relationship Id="rId13" Type="http://schemas.openxmlformats.org/officeDocument/2006/relationships/image" Target="../media/image301.png"/><Relationship Id="rId14" Type="http://schemas.openxmlformats.org/officeDocument/2006/relationships/image" Target="../media/image302.png"/><Relationship Id="rId15" Type="http://schemas.openxmlformats.org/officeDocument/2006/relationships/image" Target="../media/image303.png"/><Relationship Id="rId16" Type="http://schemas.openxmlformats.org/officeDocument/2006/relationships/image" Target="../media/image304.png"/><Relationship Id="rId17" Type="http://schemas.openxmlformats.org/officeDocument/2006/relationships/image" Target="../media/image305.png"/><Relationship Id="rId18" Type="http://schemas.openxmlformats.org/officeDocument/2006/relationships/image" Target="../media/image306.png"/><Relationship Id="rId19" Type="http://schemas.openxmlformats.org/officeDocument/2006/relationships/image" Target="../media/image307.png"/><Relationship Id="rId20" Type="http://schemas.openxmlformats.org/officeDocument/2006/relationships/image" Target="../media/image308.png"/><Relationship Id="rId21" Type="http://schemas.openxmlformats.org/officeDocument/2006/relationships/image" Target="../media/image309.png"/><Relationship Id="rId22" Type="http://schemas.openxmlformats.org/officeDocument/2006/relationships/image" Target="../media/image310.png"/><Relationship Id="rId23" Type="http://schemas.openxmlformats.org/officeDocument/2006/relationships/image" Target="../media/image311.png"/><Relationship Id="rId24" Type="http://schemas.openxmlformats.org/officeDocument/2006/relationships/image" Target="../media/image312.png"/><Relationship Id="rId25" Type="http://schemas.openxmlformats.org/officeDocument/2006/relationships/image" Target="../media/image313.png"/><Relationship Id="rId26" Type="http://schemas.openxmlformats.org/officeDocument/2006/relationships/image" Target="../media/image314.png"/><Relationship Id="rId27" Type="http://schemas.openxmlformats.org/officeDocument/2006/relationships/image" Target="../media/image315.png"/><Relationship Id="rId28" Type="http://schemas.openxmlformats.org/officeDocument/2006/relationships/image" Target="../media/image316.png"/><Relationship Id="rId29" Type="http://schemas.openxmlformats.org/officeDocument/2006/relationships/image" Target="../media/image317.png"/><Relationship Id="rId30" Type="http://schemas.openxmlformats.org/officeDocument/2006/relationships/image" Target="../media/image318.png"/><Relationship Id="rId31" Type="http://schemas.openxmlformats.org/officeDocument/2006/relationships/image" Target="../media/image319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320.png"/><Relationship Id="rId8" Type="http://schemas.openxmlformats.org/officeDocument/2006/relationships/image" Target="../media/image321.png"/><Relationship Id="rId9" Type="http://schemas.openxmlformats.org/officeDocument/2006/relationships/image" Target="../media/image322.png"/><Relationship Id="rId10" Type="http://schemas.openxmlformats.org/officeDocument/2006/relationships/image" Target="../media/image323.png"/><Relationship Id="rId11" Type="http://schemas.openxmlformats.org/officeDocument/2006/relationships/image" Target="../media/image324.png"/><Relationship Id="rId12" Type="http://schemas.openxmlformats.org/officeDocument/2006/relationships/image" Target="../media/image325.png"/><Relationship Id="rId13" Type="http://schemas.openxmlformats.org/officeDocument/2006/relationships/image" Target="../media/image326.png"/><Relationship Id="rId14" Type="http://schemas.openxmlformats.org/officeDocument/2006/relationships/image" Target="../media/image327.png"/><Relationship Id="rId15" Type="http://schemas.openxmlformats.org/officeDocument/2006/relationships/image" Target="../media/image328.png"/><Relationship Id="rId16" Type="http://schemas.openxmlformats.org/officeDocument/2006/relationships/image" Target="../media/image329.png"/><Relationship Id="rId17" Type="http://schemas.openxmlformats.org/officeDocument/2006/relationships/image" Target="../media/image330.png"/><Relationship Id="rId18" Type="http://schemas.openxmlformats.org/officeDocument/2006/relationships/image" Target="../media/image331.png"/><Relationship Id="rId19" Type="http://schemas.openxmlformats.org/officeDocument/2006/relationships/image" Target="../media/image332.png"/><Relationship Id="rId20" Type="http://schemas.openxmlformats.org/officeDocument/2006/relationships/image" Target="../media/image333.png"/><Relationship Id="rId21" Type="http://schemas.openxmlformats.org/officeDocument/2006/relationships/image" Target="../media/image334.png"/><Relationship Id="rId22" Type="http://schemas.openxmlformats.org/officeDocument/2006/relationships/image" Target="../media/image335.png"/><Relationship Id="rId23" Type="http://schemas.openxmlformats.org/officeDocument/2006/relationships/image" Target="../media/image336.png"/><Relationship Id="rId24" Type="http://schemas.openxmlformats.org/officeDocument/2006/relationships/image" Target="../media/image337.png"/><Relationship Id="rId25" Type="http://schemas.openxmlformats.org/officeDocument/2006/relationships/image" Target="../media/image338.png"/><Relationship Id="rId26" Type="http://schemas.openxmlformats.org/officeDocument/2006/relationships/image" Target="../media/image339.png"/><Relationship Id="rId27" Type="http://schemas.openxmlformats.org/officeDocument/2006/relationships/image" Target="../media/image340.png"/><Relationship Id="rId28" Type="http://schemas.openxmlformats.org/officeDocument/2006/relationships/image" Target="../media/image341.png"/><Relationship Id="rId29" Type="http://schemas.openxmlformats.org/officeDocument/2006/relationships/image" Target="../media/image342.png"/><Relationship Id="rId30" Type="http://schemas.openxmlformats.org/officeDocument/2006/relationships/image" Target="../media/image343.png"/><Relationship Id="rId31" Type="http://schemas.openxmlformats.org/officeDocument/2006/relationships/image" Target="../media/image344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96.xml"/><Relationship Id="rId2" Type="http://schemas.openxmlformats.org/officeDocument/2006/relationships/chart" Target="../charts/chart97.xml"/><Relationship Id="rId3" Type="http://schemas.openxmlformats.org/officeDocument/2006/relationships/chart" Target="../charts/chart98.xml"/><Relationship Id="rId4" Type="http://schemas.openxmlformats.org/officeDocument/2006/relationships/chart" Target="../charts/chart99.xml"/><Relationship Id="rId5" Type="http://schemas.openxmlformats.org/officeDocument/2006/relationships/chart" Target="../charts/chart100.xml"/><Relationship Id="rId6" Type="http://schemas.openxmlformats.org/officeDocument/2006/relationships/chart" Target="../charts/chart101.xml"/><Relationship Id="rId7" Type="http://schemas.openxmlformats.org/officeDocument/2006/relationships/image" Target="../media/image345.png"/><Relationship Id="rId8" Type="http://schemas.openxmlformats.org/officeDocument/2006/relationships/image" Target="../media/image346.png"/><Relationship Id="rId9" Type="http://schemas.openxmlformats.org/officeDocument/2006/relationships/image" Target="../media/image347.png"/><Relationship Id="rId10" Type="http://schemas.openxmlformats.org/officeDocument/2006/relationships/image" Target="../media/image348.png"/><Relationship Id="rId11" Type="http://schemas.openxmlformats.org/officeDocument/2006/relationships/image" Target="../media/image349.png"/><Relationship Id="rId12" Type="http://schemas.openxmlformats.org/officeDocument/2006/relationships/image" Target="../media/image350.png"/><Relationship Id="rId13" Type="http://schemas.openxmlformats.org/officeDocument/2006/relationships/image" Target="../media/image351.png"/><Relationship Id="rId14" Type="http://schemas.openxmlformats.org/officeDocument/2006/relationships/image" Target="../media/image352.png"/><Relationship Id="rId15" Type="http://schemas.openxmlformats.org/officeDocument/2006/relationships/image" Target="../media/image353.png"/><Relationship Id="rId16" Type="http://schemas.openxmlformats.org/officeDocument/2006/relationships/image" Target="../media/image354.png"/><Relationship Id="rId17" Type="http://schemas.openxmlformats.org/officeDocument/2006/relationships/image" Target="../media/image355.png"/><Relationship Id="rId18" Type="http://schemas.openxmlformats.org/officeDocument/2006/relationships/image" Target="../media/image356.png"/><Relationship Id="rId19" Type="http://schemas.openxmlformats.org/officeDocument/2006/relationships/image" Target="../media/image357.png"/><Relationship Id="rId20" Type="http://schemas.openxmlformats.org/officeDocument/2006/relationships/image" Target="../media/image358.png"/><Relationship Id="rId21" Type="http://schemas.openxmlformats.org/officeDocument/2006/relationships/image" Target="../media/image359.png"/><Relationship Id="rId22" Type="http://schemas.openxmlformats.org/officeDocument/2006/relationships/image" Target="../media/image360.png"/><Relationship Id="rId23" Type="http://schemas.openxmlformats.org/officeDocument/2006/relationships/image" Target="../media/image361.png"/><Relationship Id="rId24" Type="http://schemas.openxmlformats.org/officeDocument/2006/relationships/image" Target="../media/image362.png"/><Relationship Id="rId25" Type="http://schemas.openxmlformats.org/officeDocument/2006/relationships/image" Target="../media/image363.png"/><Relationship Id="rId26" Type="http://schemas.openxmlformats.org/officeDocument/2006/relationships/image" Target="../media/image364.png"/><Relationship Id="rId27" Type="http://schemas.openxmlformats.org/officeDocument/2006/relationships/image" Target="../media/image365.png"/><Relationship Id="rId28" Type="http://schemas.openxmlformats.org/officeDocument/2006/relationships/image" Target="../media/image366.png"/><Relationship Id="rId29" Type="http://schemas.openxmlformats.org/officeDocument/2006/relationships/image" Target="../media/image367.png"/><Relationship Id="rId30" Type="http://schemas.openxmlformats.org/officeDocument/2006/relationships/image" Target="../media/image368.png"/><Relationship Id="rId31" Type="http://schemas.openxmlformats.org/officeDocument/2006/relationships/image" Target="../media/image369.png"/><Relationship Id="rId32" Type="http://schemas.openxmlformats.org/officeDocument/2006/relationships/image" Target="../media/image370.png"/><Relationship Id="rId33" Type="http://schemas.openxmlformats.org/officeDocument/2006/relationships/image" Target="../media/image371.png"/><Relationship Id="rId34" Type="http://schemas.openxmlformats.org/officeDocument/2006/relationships/image" Target="../media/image372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2.xml"/><Relationship Id="rId2" Type="http://schemas.openxmlformats.org/officeDocument/2006/relationships/chart" Target="../charts/chart103.xml"/><Relationship Id="rId3" Type="http://schemas.openxmlformats.org/officeDocument/2006/relationships/chart" Target="../charts/chart104.xml"/><Relationship Id="rId4" Type="http://schemas.openxmlformats.org/officeDocument/2006/relationships/chart" Target="../charts/chart105.xml"/><Relationship Id="rId5" Type="http://schemas.openxmlformats.org/officeDocument/2006/relationships/chart" Target="../charts/chart106.xml"/><Relationship Id="rId6" Type="http://schemas.openxmlformats.org/officeDocument/2006/relationships/chart" Target="../charts/chart107.xml"/><Relationship Id="rId7" Type="http://schemas.openxmlformats.org/officeDocument/2006/relationships/image" Target="../media/image373.png"/><Relationship Id="rId8" Type="http://schemas.openxmlformats.org/officeDocument/2006/relationships/image" Target="../media/image374.png"/><Relationship Id="rId9" Type="http://schemas.openxmlformats.org/officeDocument/2006/relationships/image" Target="../media/image375.png"/><Relationship Id="rId10" Type="http://schemas.openxmlformats.org/officeDocument/2006/relationships/image" Target="../media/image376.png"/><Relationship Id="rId11" Type="http://schemas.openxmlformats.org/officeDocument/2006/relationships/image" Target="../media/image377.png"/><Relationship Id="rId12" Type="http://schemas.openxmlformats.org/officeDocument/2006/relationships/image" Target="../media/image378.png"/><Relationship Id="rId13" Type="http://schemas.openxmlformats.org/officeDocument/2006/relationships/image" Target="../media/image379.png"/><Relationship Id="rId14" Type="http://schemas.openxmlformats.org/officeDocument/2006/relationships/image" Target="../media/image380.png"/><Relationship Id="rId15" Type="http://schemas.openxmlformats.org/officeDocument/2006/relationships/image" Target="../media/image381.png"/><Relationship Id="rId16" Type="http://schemas.openxmlformats.org/officeDocument/2006/relationships/image" Target="../media/image382.png"/><Relationship Id="rId17" Type="http://schemas.openxmlformats.org/officeDocument/2006/relationships/image" Target="../media/image383.png"/><Relationship Id="rId18" Type="http://schemas.openxmlformats.org/officeDocument/2006/relationships/image" Target="../media/image384.png"/><Relationship Id="rId19" Type="http://schemas.openxmlformats.org/officeDocument/2006/relationships/image" Target="../media/image385.png"/><Relationship Id="rId20" Type="http://schemas.openxmlformats.org/officeDocument/2006/relationships/image" Target="../media/image386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21.png"/><Relationship Id="rId8" Type="http://schemas.openxmlformats.org/officeDocument/2006/relationships/image" Target="../media/image22.png"/><Relationship Id="rId9" Type="http://schemas.openxmlformats.org/officeDocument/2006/relationships/image" Target="../media/image23.png"/><Relationship Id="rId10" Type="http://schemas.openxmlformats.org/officeDocument/2006/relationships/image" Target="../media/image24.png"/><Relationship Id="rId11" Type="http://schemas.openxmlformats.org/officeDocument/2006/relationships/image" Target="../media/image25.png"/><Relationship Id="rId12" Type="http://schemas.openxmlformats.org/officeDocument/2006/relationships/image" Target="../media/image26.png"/><Relationship Id="rId13" Type="http://schemas.openxmlformats.org/officeDocument/2006/relationships/image" Target="../media/image27.png"/><Relationship Id="rId14" Type="http://schemas.openxmlformats.org/officeDocument/2006/relationships/image" Target="../media/image28.png"/><Relationship Id="rId15" Type="http://schemas.openxmlformats.org/officeDocument/2006/relationships/image" Target="../media/image29.png"/><Relationship Id="rId16" Type="http://schemas.openxmlformats.org/officeDocument/2006/relationships/image" Target="../media/image30.png"/><Relationship Id="rId17" Type="http://schemas.openxmlformats.org/officeDocument/2006/relationships/image" Target="../media/image31.png"/><Relationship Id="rId18" Type="http://schemas.openxmlformats.org/officeDocument/2006/relationships/image" Target="../media/image32.png"/><Relationship Id="rId19" Type="http://schemas.openxmlformats.org/officeDocument/2006/relationships/image" Target="../media/image33.png"/><Relationship Id="rId20" Type="http://schemas.openxmlformats.org/officeDocument/2006/relationships/image" Target="../media/image34.png"/><Relationship Id="rId21" Type="http://schemas.openxmlformats.org/officeDocument/2006/relationships/image" Target="../media/image35.png"/><Relationship Id="rId22" Type="http://schemas.openxmlformats.org/officeDocument/2006/relationships/image" Target="../media/image36.png"/><Relationship Id="rId23" Type="http://schemas.openxmlformats.org/officeDocument/2006/relationships/image" Target="../media/image37.png"/><Relationship Id="rId24" Type="http://schemas.openxmlformats.org/officeDocument/2006/relationships/image" Target="../media/image38.png"/><Relationship Id="rId25" Type="http://schemas.openxmlformats.org/officeDocument/2006/relationships/image" Target="../media/image39.png"/><Relationship Id="rId26" Type="http://schemas.openxmlformats.org/officeDocument/2006/relationships/image" Target="../media/image40.png"/><Relationship Id="rId27" Type="http://schemas.openxmlformats.org/officeDocument/2006/relationships/image" Target="../media/image41.png"/><Relationship Id="rId28" Type="http://schemas.openxmlformats.org/officeDocument/2006/relationships/image" Target="../media/image42.png"/><Relationship Id="rId29" Type="http://schemas.openxmlformats.org/officeDocument/2006/relationships/image" Target="../media/image43.png"/><Relationship Id="rId30" Type="http://schemas.openxmlformats.org/officeDocument/2006/relationships/image" Target="../media/image44.png"/><Relationship Id="rId31" Type="http://schemas.openxmlformats.org/officeDocument/2006/relationships/image" Target="../media/image45.png"/><Relationship Id="rId32" Type="http://schemas.openxmlformats.org/officeDocument/2006/relationships/image" Target="../media/image46.png"/><Relationship Id="rId33" Type="http://schemas.openxmlformats.org/officeDocument/2006/relationships/image" Target="../media/image47.png"/><Relationship Id="rId34" Type="http://schemas.openxmlformats.org/officeDocument/2006/relationships/image" Target="../media/image48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49.png"/><Relationship Id="rId8" Type="http://schemas.openxmlformats.org/officeDocument/2006/relationships/image" Target="../media/image50.png"/><Relationship Id="rId9" Type="http://schemas.openxmlformats.org/officeDocument/2006/relationships/image" Target="../media/image51.png"/><Relationship Id="rId10" Type="http://schemas.openxmlformats.org/officeDocument/2006/relationships/image" Target="../media/image52.png"/><Relationship Id="rId11" Type="http://schemas.openxmlformats.org/officeDocument/2006/relationships/image" Target="../media/image53.png"/><Relationship Id="rId12" Type="http://schemas.openxmlformats.org/officeDocument/2006/relationships/image" Target="../media/image54.png"/><Relationship Id="rId13" Type="http://schemas.openxmlformats.org/officeDocument/2006/relationships/image" Target="../media/image55.png"/><Relationship Id="rId14" Type="http://schemas.openxmlformats.org/officeDocument/2006/relationships/image" Target="../media/image56.png"/><Relationship Id="rId15" Type="http://schemas.openxmlformats.org/officeDocument/2006/relationships/image" Target="../media/image57.png"/><Relationship Id="rId16" Type="http://schemas.openxmlformats.org/officeDocument/2006/relationships/image" Target="../media/image58.png"/><Relationship Id="rId17" Type="http://schemas.openxmlformats.org/officeDocument/2006/relationships/image" Target="../media/image59.png"/><Relationship Id="rId18" Type="http://schemas.openxmlformats.org/officeDocument/2006/relationships/image" Target="../media/image60.png"/><Relationship Id="rId19" Type="http://schemas.openxmlformats.org/officeDocument/2006/relationships/image" Target="../media/image61.png"/><Relationship Id="rId20" Type="http://schemas.openxmlformats.org/officeDocument/2006/relationships/image" Target="../media/image62.png"/><Relationship Id="rId21" Type="http://schemas.openxmlformats.org/officeDocument/2006/relationships/image" Target="../media/image63.png"/><Relationship Id="rId22" Type="http://schemas.openxmlformats.org/officeDocument/2006/relationships/image" Target="../media/image64.png"/><Relationship Id="rId23" Type="http://schemas.openxmlformats.org/officeDocument/2006/relationships/image" Target="../media/image65.png"/><Relationship Id="rId24" Type="http://schemas.openxmlformats.org/officeDocument/2006/relationships/image" Target="../media/image66.png"/><Relationship Id="rId25" Type="http://schemas.openxmlformats.org/officeDocument/2006/relationships/image" Target="../media/image67.png"/><Relationship Id="rId26" Type="http://schemas.openxmlformats.org/officeDocument/2006/relationships/image" Target="../media/image68.png"/><Relationship Id="rId27" Type="http://schemas.openxmlformats.org/officeDocument/2006/relationships/image" Target="../media/image69.png"/><Relationship Id="rId28" Type="http://schemas.openxmlformats.org/officeDocument/2006/relationships/image" Target="../media/image70.png"/><Relationship Id="rId29" Type="http://schemas.openxmlformats.org/officeDocument/2006/relationships/image" Target="../media/image71.png"/><Relationship Id="rId30" Type="http://schemas.openxmlformats.org/officeDocument/2006/relationships/image" Target="../media/image72.png"/><Relationship Id="rId31" Type="http://schemas.openxmlformats.org/officeDocument/2006/relationships/image" Target="../media/image73.png"/><Relationship Id="rId32" Type="http://schemas.openxmlformats.org/officeDocument/2006/relationships/image" Target="../media/image74.png"/><Relationship Id="rId33" Type="http://schemas.openxmlformats.org/officeDocument/2006/relationships/image" Target="../media/image75.png"/><Relationship Id="rId34" Type="http://schemas.openxmlformats.org/officeDocument/2006/relationships/image" Target="../media/image76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77.png"/><Relationship Id="rId8" Type="http://schemas.openxmlformats.org/officeDocument/2006/relationships/image" Target="../media/image78.png"/><Relationship Id="rId9" Type="http://schemas.openxmlformats.org/officeDocument/2006/relationships/image" Target="../media/image79.png"/><Relationship Id="rId10" Type="http://schemas.openxmlformats.org/officeDocument/2006/relationships/image" Target="../media/image80.png"/><Relationship Id="rId11" Type="http://schemas.openxmlformats.org/officeDocument/2006/relationships/image" Target="../media/image81.png"/><Relationship Id="rId12" Type="http://schemas.openxmlformats.org/officeDocument/2006/relationships/image" Target="../media/image82.png"/><Relationship Id="rId13" Type="http://schemas.openxmlformats.org/officeDocument/2006/relationships/image" Target="../media/image83.png"/><Relationship Id="rId14" Type="http://schemas.openxmlformats.org/officeDocument/2006/relationships/image" Target="../media/image84.png"/><Relationship Id="rId15" Type="http://schemas.openxmlformats.org/officeDocument/2006/relationships/image" Target="../media/image85.png"/><Relationship Id="rId16" Type="http://schemas.openxmlformats.org/officeDocument/2006/relationships/image" Target="../media/image86.png"/><Relationship Id="rId17" Type="http://schemas.openxmlformats.org/officeDocument/2006/relationships/image" Target="../media/image87.png"/><Relationship Id="rId18" Type="http://schemas.openxmlformats.org/officeDocument/2006/relationships/image" Target="../media/image88.png"/><Relationship Id="rId19" Type="http://schemas.openxmlformats.org/officeDocument/2006/relationships/image" Target="../media/image89.png"/><Relationship Id="rId20" Type="http://schemas.openxmlformats.org/officeDocument/2006/relationships/image" Target="../media/image90.png"/><Relationship Id="rId21" Type="http://schemas.openxmlformats.org/officeDocument/2006/relationships/image" Target="../media/image91.png"/><Relationship Id="rId22" Type="http://schemas.openxmlformats.org/officeDocument/2006/relationships/image" Target="../media/image92.png"/><Relationship Id="rId23" Type="http://schemas.openxmlformats.org/officeDocument/2006/relationships/image" Target="../media/image93.png"/><Relationship Id="rId24" Type="http://schemas.openxmlformats.org/officeDocument/2006/relationships/image" Target="../media/image94.png"/><Relationship Id="rId25" Type="http://schemas.openxmlformats.org/officeDocument/2006/relationships/image" Target="../media/image95.png"/><Relationship Id="rId26" Type="http://schemas.openxmlformats.org/officeDocument/2006/relationships/image" Target="../media/image96.png"/><Relationship Id="rId27" Type="http://schemas.openxmlformats.org/officeDocument/2006/relationships/image" Target="../media/image97.png"/><Relationship Id="rId28" Type="http://schemas.openxmlformats.org/officeDocument/2006/relationships/image" Target="../media/image98.png"/><Relationship Id="rId29" Type="http://schemas.openxmlformats.org/officeDocument/2006/relationships/image" Target="../media/image99.png"/><Relationship Id="rId30" Type="http://schemas.openxmlformats.org/officeDocument/2006/relationships/image" Target="../media/image100.png"/><Relationship Id="rId31" Type="http://schemas.openxmlformats.org/officeDocument/2006/relationships/image" Target="../media/image101.png"/><Relationship Id="rId32" Type="http://schemas.openxmlformats.org/officeDocument/2006/relationships/image" Target="../media/image102.png"/><Relationship Id="rId33" Type="http://schemas.openxmlformats.org/officeDocument/2006/relationships/image" Target="../media/image103.png"/><Relationship Id="rId34" Type="http://schemas.openxmlformats.org/officeDocument/2006/relationships/image" Target="../media/image104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05.png"/><Relationship Id="rId8" Type="http://schemas.openxmlformats.org/officeDocument/2006/relationships/image" Target="../media/image106.png"/><Relationship Id="rId9" Type="http://schemas.openxmlformats.org/officeDocument/2006/relationships/image" Target="../media/image107.png"/><Relationship Id="rId10" Type="http://schemas.openxmlformats.org/officeDocument/2006/relationships/image" Target="../media/image108.png"/><Relationship Id="rId11" Type="http://schemas.openxmlformats.org/officeDocument/2006/relationships/image" Target="../media/image109.png"/><Relationship Id="rId12" Type="http://schemas.openxmlformats.org/officeDocument/2006/relationships/image" Target="../media/image110.png"/><Relationship Id="rId13" Type="http://schemas.openxmlformats.org/officeDocument/2006/relationships/image" Target="../media/image111.png"/><Relationship Id="rId14" Type="http://schemas.openxmlformats.org/officeDocument/2006/relationships/image" Target="../media/image112.png"/><Relationship Id="rId15" Type="http://schemas.openxmlformats.org/officeDocument/2006/relationships/image" Target="../media/image113.png"/><Relationship Id="rId16" Type="http://schemas.openxmlformats.org/officeDocument/2006/relationships/image" Target="../media/image114.png"/><Relationship Id="rId17" Type="http://schemas.openxmlformats.org/officeDocument/2006/relationships/image" Target="../media/image115.png"/><Relationship Id="rId18" Type="http://schemas.openxmlformats.org/officeDocument/2006/relationships/image" Target="../media/image116.png"/><Relationship Id="rId19" Type="http://schemas.openxmlformats.org/officeDocument/2006/relationships/image" Target="../media/image117.png"/><Relationship Id="rId20" Type="http://schemas.openxmlformats.org/officeDocument/2006/relationships/image" Target="../media/image118.png"/><Relationship Id="rId21" Type="http://schemas.openxmlformats.org/officeDocument/2006/relationships/image" Target="../media/image119.png"/><Relationship Id="rId22" Type="http://schemas.openxmlformats.org/officeDocument/2006/relationships/image" Target="../media/image120.png"/><Relationship Id="rId23" Type="http://schemas.openxmlformats.org/officeDocument/2006/relationships/image" Target="../media/image121.png"/><Relationship Id="rId24" Type="http://schemas.openxmlformats.org/officeDocument/2006/relationships/image" Target="../media/image122.png"/><Relationship Id="rId25" Type="http://schemas.openxmlformats.org/officeDocument/2006/relationships/image" Target="../media/image123.png"/><Relationship Id="rId26" Type="http://schemas.openxmlformats.org/officeDocument/2006/relationships/image" Target="../media/image124.png"/><Relationship Id="rId27" Type="http://schemas.openxmlformats.org/officeDocument/2006/relationships/image" Target="../media/image125.png"/><Relationship Id="rId28" Type="http://schemas.openxmlformats.org/officeDocument/2006/relationships/image" Target="../media/image126.png"/><Relationship Id="rId29" Type="http://schemas.openxmlformats.org/officeDocument/2006/relationships/image" Target="../media/image127.png"/><Relationship Id="rId30" Type="http://schemas.openxmlformats.org/officeDocument/2006/relationships/image" Target="../media/image128.png"/><Relationship Id="rId31" Type="http://schemas.openxmlformats.org/officeDocument/2006/relationships/image" Target="../media/image129.png"/><Relationship Id="rId32" Type="http://schemas.openxmlformats.org/officeDocument/2006/relationships/image" Target="../media/image130.png"/><Relationship Id="rId33" Type="http://schemas.openxmlformats.org/officeDocument/2006/relationships/image" Target="../media/image131.png"/><Relationship Id="rId34" Type="http://schemas.openxmlformats.org/officeDocument/2006/relationships/image" Target="../media/image13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33.png"/><Relationship Id="rId8" Type="http://schemas.openxmlformats.org/officeDocument/2006/relationships/image" Target="../media/image134.png"/><Relationship Id="rId9" Type="http://schemas.openxmlformats.org/officeDocument/2006/relationships/image" Target="../media/image135.png"/><Relationship Id="rId10" Type="http://schemas.openxmlformats.org/officeDocument/2006/relationships/image" Target="../media/image136.png"/><Relationship Id="rId11" Type="http://schemas.openxmlformats.org/officeDocument/2006/relationships/image" Target="../media/image137.png"/><Relationship Id="rId12" Type="http://schemas.openxmlformats.org/officeDocument/2006/relationships/image" Target="../media/image138.png"/><Relationship Id="rId13" Type="http://schemas.openxmlformats.org/officeDocument/2006/relationships/image" Target="../media/image139.png"/><Relationship Id="rId14" Type="http://schemas.openxmlformats.org/officeDocument/2006/relationships/image" Target="../media/image140.png"/><Relationship Id="rId15" Type="http://schemas.openxmlformats.org/officeDocument/2006/relationships/image" Target="../media/image141.png"/><Relationship Id="rId16" Type="http://schemas.openxmlformats.org/officeDocument/2006/relationships/image" Target="../media/image142.png"/><Relationship Id="rId17" Type="http://schemas.openxmlformats.org/officeDocument/2006/relationships/image" Target="../media/image143.png"/><Relationship Id="rId18" Type="http://schemas.openxmlformats.org/officeDocument/2006/relationships/image" Target="../media/image144.png"/><Relationship Id="rId19" Type="http://schemas.openxmlformats.org/officeDocument/2006/relationships/image" Target="../media/image145.png"/><Relationship Id="rId20" Type="http://schemas.openxmlformats.org/officeDocument/2006/relationships/image" Target="../media/image146.png"/><Relationship Id="rId21" Type="http://schemas.openxmlformats.org/officeDocument/2006/relationships/image" Target="../media/image147.png"/><Relationship Id="rId22" Type="http://schemas.openxmlformats.org/officeDocument/2006/relationships/image" Target="../media/image148.png"/><Relationship Id="rId23" Type="http://schemas.openxmlformats.org/officeDocument/2006/relationships/image" Target="../media/image149.png"/><Relationship Id="rId24" Type="http://schemas.openxmlformats.org/officeDocument/2006/relationships/image" Target="../media/image150.png"/><Relationship Id="rId25" Type="http://schemas.openxmlformats.org/officeDocument/2006/relationships/image" Target="../media/image151.png"/><Relationship Id="rId26" Type="http://schemas.openxmlformats.org/officeDocument/2006/relationships/image" Target="../media/image152.png"/><Relationship Id="rId27" Type="http://schemas.openxmlformats.org/officeDocument/2006/relationships/image" Target="../media/image153.png"/><Relationship Id="rId28" Type="http://schemas.openxmlformats.org/officeDocument/2006/relationships/image" Target="../media/image154.png"/><Relationship Id="rId29" Type="http://schemas.openxmlformats.org/officeDocument/2006/relationships/image" Target="../media/image155.png"/><Relationship Id="rId30" Type="http://schemas.openxmlformats.org/officeDocument/2006/relationships/image" Target="../media/image156.png"/><Relationship Id="rId31" Type="http://schemas.openxmlformats.org/officeDocument/2006/relationships/image" Target="../media/image157.png"/><Relationship Id="rId32" Type="http://schemas.openxmlformats.org/officeDocument/2006/relationships/image" Target="../media/image158.png"/><Relationship Id="rId33" Type="http://schemas.openxmlformats.org/officeDocument/2006/relationships/image" Target="../media/image159.png"/><Relationship Id="rId34" Type="http://schemas.openxmlformats.org/officeDocument/2006/relationships/image" Target="../media/image1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59</xdr:row>
      <xdr:rowOff>9525</xdr:rowOff>
    </xdr:from>
    <xdr:to>
      <xdr:col>5</xdr:col>
      <xdr:colOff>848390</xdr:colOff>
      <xdr:row>59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59</xdr:row>
      <xdr:rowOff>9525</xdr:rowOff>
    </xdr:from>
    <xdr:to>
      <xdr:col>4</xdr:col>
      <xdr:colOff>1200549</xdr:colOff>
      <xdr:row>59</xdr:row>
      <xdr:rowOff>304841</xdr:rowOff>
    </xdr:to>
    <xdr:pic>
      <xdr:nvPicPr>
        <xdr:cNvPr id="3" name="Picture 2" descr="legend4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59</xdr:row>
      <xdr:rowOff>9525</xdr:rowOff>
    </xdr:from>
    <xdr:to>
      <xdr:col>11</xdr:col>
      <xdr:colOff>772190</xdr:colOff>
      <xdr:row>59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59</xdr:row>
      <xdr:rowOff>9525</xdr:rowOff>
    </xdr:from>
    <xdr:to>
      <xdr:col>10</xdr:col>
      <xdr:colOff>686199</xdr:colOff>
      <xdr:row>59</xdr:row>
      <xdr:rowOff>304841</xdr:rowOff>
    </xdr:to>
    <xdr:pic>
      <xdr:nvPicPr>
        <xdr:cNvPr id="5" name="Picture 4" descr="legend5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11249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2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2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2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2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2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2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4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4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4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4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0" name="Picture 29" descr="2844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5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5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5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5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5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5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0" name="Picture 29" descr="2845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7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7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8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8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50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50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50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50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50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971550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514350</xdr:colOff>
      <xdr:row>61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43</xdr:col>
      <xdr:colOff>285750</xdr:colOff>
      <xdr:row>61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6</xdr:col>
      <xdr:colOff>514350</xdr:colOff>
      <xdr:row>81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63</xdr:row>
      <xdr:rowOff>0</xdr:rowOff>
    </xdr:from>
    <xdr:to>
      <xdr:col>43</xdr:col>
      <xdr:colOff>285750</xdr:colOff>
      <xdr:row>81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514350</xdr:colOff>
      <xdr:row>100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82</xdr:row>
      <xdr:rowOff>0</xdr:rowOff>
    </xdr:from>
    <xdr:to>
      <xdr:col>43</xdr:col>
      <xdr:colOff>285750</xdr:colOff>
      <xdr:row>100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6</xdr:col>
      <xdr:colOff>514350</xdr:colOff>
      <xdr:row>119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101</xdr:row>
      <xdr:rowOff>0</xdr:rowOff>
    </xdr:from>
    <xdr:to>
      <xdr:col>43</xdr:col>
      <xdr:colOff>285750</xdr:colOff>
      <xdr:row>119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6</xdr:col>
      <xdr:colOff>514350</xdr:colOff>
      <xdr:row>138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120</xdr:row>
      <xdr:rowOff>0</xdr:rowOff>
    </xdr:from>
    <xdr:to>
      <xdr:col>43</xdr:col>
      <xdr:colOff>285750</xdr:colOff>
      <xdr:row>138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6</xdr:col>
      <xdr:colOff>514350</xdr:colOff>
      <xdr:row>157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139</xdr:row>
      <xdr:rowOff>0</xdr:rowOff>
    </xdr:from>
    <xdr:to>
      <xdr:col>43</xdr:col>
      <xdr:colOff>285750</xdr:colOff>
      <xdr:row>157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6</xdr:col>
      <xdr:colOff>514350</xdr:colOff>
      <xdr:row>176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158</xdr:row>
      <xdr:rowOff>0</xdr:rowOff>
    </xdr:from>
    <xdr:to>
      <xdr:col>43</xdr:col>
      <xdr:colOff>285750</xdr:colOff>
      <xdr:row>176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177</xdr:row>
      <xdr:rowOff>0</xdr:rowOff>
    </xdr:from>
    <xdr:to>
      <xdr:col>6</xdr:col>
      <xdr:colOff>514350</xdr:colOff>
      <xdr:row>195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177</xdr:row>
      <xdr:rowOff>0</xdr:rowOff>
    </xdr:from>
    <xdr:to>
      <xdr:col>43</xdr:col>
      <xdr:colOff>285750</xdr:colOff>
      <xdr:row>195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0" name="Picture 9" descr="2836_avgposition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11" name="Picture 10" descr="legend5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12" name="Picture 11" descr="2836_hirange_2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13" name="Picture 12" descr="legend3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14" name="Picture 13" descr="legend5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15" name="Picture 14" descr="2836_sprint3_2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16" name="Picture 15" descr="legend3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17" name="Picture 16" descr="legend5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18" name="TextBox 17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19" name="TextBox 18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1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1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1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1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1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1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1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1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71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0.07579861111111111</v>
      </c>
      <c r="H6" s="5">
        <v>2763.676882587614</v>
      </c>
      <c r="I6" s="6">
        <v>0.002197713246188611</v>
      </c>
      <c r="J6" s="5">
        <v>6.073769293048048</v>
      </c>
      <c r="K6" s="7">
        <v>0</v>
      </c>
      <c r="L6" s="7">
        <v>0</v>
      </c>
      <c r="M6" s="7">
        <v>1</v>
      </c>
      <c r="N6" s="5">
        <v>0</v>
      </c>
      <c r="O6" s="5">
        <v>0</v>
      </c>
      <c r="P6" s="5">
        <v>6.073769293048372</v>
      </c>
      <c r="Q6" s="5">
        <v>1228.476720242215</v>
      </c>
      <c r="R6" s="5">
        <v>1327.659618315994</v>
      </c>
      <c r="S6" s="5">
        <v>198.3862796117251</v>
      </c>
      <c r="T6" s="5">
        <v>9.154264417679997</v>
      </c>
      <c r="U6" s="5">
        <v>0</v>
      </c>
      <c r="V6" s="5">
        <v>0</v>
      </c>
      <c r="W6" s="5">
        <v>29.17835878149866</v>
      </c>
      <c r="X6" s="5">
        <v>1.751035530358145</v>
      </c>
      <c r="Y6" s="5">
        <v>18.31651748412942</v>
      </c>
      <c r="Z6" s="7">
        <v>118</v>
      </c>
      <c r="AA6" s="7">
        <v>2</v>
      </c>
      <c r="AB6" s="7">
        <v>12</v>
      </c>
      <c r="AC6" s="7">
        <v>60</v>
      </c>
      <c r="AD6" s="5">
        <v>3.117052019447824</v>
      </c>
      <c r="AE6" s="7">
        <v>3</v>
      </c>
      <c r="AF6" s="7">
        <v>12</v>
      </c>
      <c r="AG6" s="7">
        <v>44</v>
      </c>
      <c r="AH6" s="5">
        <v>-3.459029337012685</v>
      </c>
      <c r="AI6" s="7">
        <v>189</v>
      </c>
      <c r="AJ6" s="7">
        <v>105</v>
      </c>
      <c r="AK6" s="7">
        <v>58</v>
      </c>
      <c r="AL6" s="7">
        <v>29</v>
      </c>
      <c r="AM6" s="7">
        <v>11</v>
      </c>
      <c r="AN6" s="7">
        <v>15</v>
      </c>
      <c r="AO6" s="5">
        <v>25.64447831231405</v>
      </c>
      <c r="AP6" s="5">
        <v>0.2707493751080139</v>
      </c>
      <c r="AQ6" s="7">
        <v>33</v>
      </c>
      <c r="AR6" s="8">
        <v>591.5231000000431</v>
      </c>
    </row>
    <row r="7" spans="2:44">
      <c r="B7" s="3" t="s">
        <v>51</v>
      </c>
      <c r="C7" s="3" t="s">
        <v>52</v>
      </c>
      <c r="D7" s="3" t="s">
        <v>53</v>
      </c>
      <c r="E7" s="4" t="s">
        <v>49</v>
      </c>
      <c r="F7" s="4" t="s">
        <v>50</v>
      </c>
      <c r="G7" s="4">
        <v>0.07579861111111111</v>
      </c>
      <c r="H7" s="5">
        <v>9218.73878830371</v>
      </c>
      <c r="I7" s="6">
        <v>0.06186081667940883</v>
      </c>
      <c r="J7" s="5">
        <v>570.2787101986113</v>
      </c>
      <c r="K7" s="7">
        <v>4</v>
      </c>
      <c r="L7" s="7">
        <v>21</v>
      </c>
      <c r="M7" s="7">
        <v>27</v>
      </c>
      <c r="N7" s="5">
        <v>47.38665143897896</v>
      </c>
      <c r="O7" s="5">
        <v>321.0149163529121</v>
      </c>
      <c r="P7" s="5">
        <v>570.2787101986116</v>
      </c>
      <c r="Q7" s="5">
        <v>1840.924495444785</v>
      </c>
      <c r="R7" s="5">
        <v>5444.94859357128</v>
      </c>
      <c r="S7" s="5">
        <v>1342.25757201815</v>
      </c>
      <c r="T7" s="5">
        <v>512.2344067891156</v>
      </c>
      <c r="U7" s="5">
        <v>78.3737204803798</v>
      </c>
      <c r="V7" s="5">
        <v>0</v>
      </c>
      <c r="W7" s="5">
        <v>97.32963703998286</v>
      </c>
      <c r="X7" s="5">
        <v>5.839947227531892</v>
      </c>
      <c r="Y7" s="5">
        <v>26.00102656071871</v>
      </c>
      <c r="Z7" s="7">
        <v>243</v>
      </c>
      <c r="AA7" s="7">
        <v>16</v>
      </c>
      <c r="AB7" s="7">
        <v>48</v>
      </c>
      <c r="AC7" s="7">
        <v>135</v>
      </c>
      <c r="AD7" s="5">
        <v>3.778813252812041</v>
      </c>
      <c r="AE7" s="7">
        <v>19</v>
      </c>
      <c r="AF7" s="7">
        <v>55</v>
      </c>
      <c r="AG7" s="7">
        <v>135</v>
      </c>
      <c r="AH7" s="5">
        <v>-4.38905431051166</v>
      </c>
      <c r="AI7" s="7">
        <v>874</v>
      </c>
      <c r="AJ7" s="7">
        <v>282</v>
      </c>
      <c r="AK7" s="7">
        <v>121</v>
      </c>
      <c r="AL7" s="7">
        <v>49</v>
      </c>
      <c r="AM7" s="7">
        <v>20</v>
      </c>
      <c r="AN7" s="7">
        <v>14</v>
      </c>
      <c r="AO7" s="5">
        <v>688.5655201171197</v>
      </c>
      <c r="AP7" s="5">
        <v>7.269739786561179</v>
      </c>
      <c r="AQ7" s="7">
        <v>129</v>
      </c>
      <c r="AR7" s="8">
        <v>793.9995000000387</v>
      </c>
    </row>
    <row r="8" spans="2:44">
      <c r="B8" s="3" t="s">
        <v>54</v>
      </c>
      <c r="C8" s="3" t="s">
        <v>55</v>
      </c>
      <c r="D8" s="3" t="s">
        <v>53</v>
      </c>
      <c r="E8" s="4" t="s">
        <v>49</v>
      </c>
      <c r="F8" s="4" t="s">
        <v>50</v>
      </c>
      <c r="G8" s="4">
        <v>0.07579861111111111</v>
      </c>
      <c r="H8" s="5">
        <v>9048.300002973341</v>
      </c>
      <c r="I8" s="6">
        <v>0.07062767974973637</v>
      </c>
      <c r="J8" s="5">
        <v>639.0604348895398</v>
      </c>
      <c r="K8" s="7">
        <v>7</v>
      </c>
      <c r="L8" s="7">
        <v>23</v>
      </c>
      <c r="M8" s="7">
        <v>37</v>
      </c>
      <c r="N8" s="5">
        <v>79.93703243060722</v>
      </c>
      <c r="O8" s="5">
        <v>378.897743546961</v>
      </c>
      <c r="P8" s="5">
        <v>639.060434889549</v>
      </c>
      <c r="Q8" s="5">
        <v>1709.773214679408</v>
      </c>
      <c r="R8" s="5">
        <v>4999.85742586899</v>
      </c>
      <c r="S8" s="5">
        <v>1680.226302112031</v>
      </c>
      <c r="T8" s="5">
        <v>537.2325041534557</v>
      </c>
      <c r="U8" s="5">
        <v>121.5045238920911</v>
      </c>
      <c r="V8" s="5">
        <v>0</v>
      </c>
      <c r="W8" s="5">
        <v>95.53017775442557</v>
      </c>
      <c r="X8" s="5">
        <v>5.73228930378407</v>
      </c>
      <c r="Y8" s="5">
        <v>26.67188746708421</v>
      </c>
      <c r="Z8" s="7">
        <v>253</v>
      </c>
      <c r="AA8" s="7">
        <v>14</v>
      </c>
      <c r="AB8" s="7">
        <v>40</v>
      </c>
      <c r="AC8" s="7">
        <v>131</v>
      </c>
      <c r="AD8" s="5">
        <v>3.706438746133476</v>
      </c>
      <c r="AE8" s="7">
        <v>25</v>
      </c>
      <c r="AF8" s="7">
        <v>66</v>
      </c>
      <c r="AG8" s="7">
        <v>163</v>
      </c>
      <c r="AH8" s="5">
        <v>-4.237530978286368</v>
      </c>
      <c r="AI8" s="7">
        <v>803</v>
      </c>
      <c r="AJ8" s="7">
        <v>251</v>
      </c>
      <c r="AK8" s="7">
        <v>107</v>
      </c>
      <c r="AL8" s="7">
        <v>56</v>
      </c>
      <c r="AM8" s="7">
        <v>23</v>
      </c>
      <c r="AN8" s="7">
        <v>21</v>
      </c>
      <c r="AO8" s="5">
        <v>764.9930520996015</v>
      </c>
      <c r="AP8" s="5">
        <v>8.076646687660759</v>
      </c>
      <c r="AQ8" s="7">
        <v>135</v>
      </c>
      <c r="AR8" s="8">
        <v>803.3354000000406</v>
      </c>
    </row>
    <row r="9" spans="2:44">
      <c r="B9" s="3" t="s">
        <v>56</v>
      </c>
      <c r="C9" s="3" t="s">
        <v>57</v>
      </c>
      <c r="D9" s="3" t="s">
        <v>53</v>
      </c>
      <c r="E9" s="4" t="s">
        <v>49</v>
      </c>
      <c r="F9" s="4" t="s">
        <v>50</v>
      </c>
      <c r="G9" s="4">
        <v>0.07579861111111111</v>
      </c>
      <c r="H9" s="5">
        <v>10279.5085432006</v>
      </c>
      <c r="I9" s="6">
        <v>0.07322990948503744</v>
      </c>
      <c r="J9" s="5">
        <v>752.767480169249</v>
      </c>
      <c r="K9" s="7">
        <v>4</v>
      </c>
      <c r="L9" s="7">
        <v>22</v>
      </c>
      <c r="M9" s="7">
        <v>41</v>
      </c>
      <c r="N9" s="5">
        <v>70.76614721868953</v>
      </c>
      <c r="O9" s="5">
        <v>392.5852619795265</v>
      </c>
      <c r="P9" s="5">
        <v>752.7674801692516</v>
      </c>
      <c r="Q9" s="5">
        <v>2139.990201272121</v>
      </c>
      <c r="R9" s="5">
        <v>5095.212086683417</v>
      </c>
      <c r="S9" s="5">
        <v>2248.848377880673</v>
      </c>
      <c r="T9" s="5">
        <v>708.7691924082388</v>
      </c>
      <c r="U9" s="5">
        <v>86.6886849561501</v>
      </c>
      <c r="V9" s="5">
        <v>0</v>
      </c>
      <c r="W9" s="5">
        <v>108.5290361766736</v>
      </c>
      <c r="X9" s="5">
        <v>6.512158974970434</v>
      </c>
      <c r="Y9" s="5">
        <v>25.83965717323854</v>
      </c>
      <c r="Z9" s="7">
        <v>796</v>
      </c>
      <c r="AA9" s="7">
        <v>13</v>
      </c>
      <c r="AB9" s="7">
        <v>49</v>
      </c>
      <c r="AC9" s="7">
        <v>134</v>
      </c>
      <c r="AD9" s="5">
        <v>4.212230313254308</v>
      </c>
      <c r="AE9" s="7">
        <v>23</v>
      </c>
      <c r="AF9" s="7">
        <v>62</v>
      </c>
      <c r="AG9" s="7">
        <v>168</v>
      </c>
      <c r="AH9" s="5">
        <v>-4.226542542065339</v>
      </c>
      <c r="AI9" s="7">
        <v>828</v>
      </c>
      <c r="AJ9" s="7">
        <v>533</v>
      </c>
      <c r="AK9" s="7">
        <v>383</v>
      </c>
      <c r="AL9" s="7">
        <v>195</v>
      </c>
      <c r="AM9" s="7">
        <v>90</v>
      </c>
      <c r="AN9" s="7">
        <v>88</v>
      </c>
      <c r="AO9" s="5">
        <v>899.835230606514</v>
      </c>
      <c r="AP9" s="5">
        <v>9.50028397613775</v>
      </c>
      <c r="AQ9" s="7">
        <v>159</v>
      </c>
      <c r="AR9" s="8">
        <v>763.1127000000321</v>
      </c>
    </row>
    <row r="10" spans="2:44">
      <c r="B10" s="3" t="s">
        <v>58</v>
      </c>
      <c r="C10" s="3" t="s">
        <v>59</v>
      </c>
      <c r="D10" s="3" t="s">
        <v>53</v>
      </c>
      <c r="E10" s="4" t="s">
        <v>49</v>
      </c>
      <c r="F10" s="4" t="s">
        <v>50</v>
      </c>
      <c r="G10" s="4">
        <v>0.07579861111111111</v>
      </c>
      <c r="H10" s="5">
        <v>9726.029065710751</v>
      </c>
      <c r="I10" s="6">
        <v>0.07593661678977859</v>
      </c>
      <c r="J10" s="5">
        <v>738.5617420491255</v>
      </c>
      <c r="K10" s="7">
        <v>6</v>
      </c>
      <c r="L10" s="7">
        <v>22</v>
      </c>
      <c r="M10" s="7">
        <v>37</v>
      </c>
      <c r="N10" s="5">
        <v>147.3894620674741</v>
      </c>
      <c r="O10" s="5">
        <v>428.8185445090326</v>
      </c>
      <c r="P10" s="5">
        <v>738.5617420491185</v>
      </c>
      <c r="Q10" s="5">
        <v>2038.335656260794</v>
      </c>
      <c r="R10" s="5">
        <v>5078.111160797373</v>
      </c>
      <c r="S10" s="5">
        <v>1828.374755038659</v>
      </c>
      <c r="T10" s="5">
        <v>602.1237204992844</v>
      </c>
      <c r="U10" s="5">
        <v>179.0837731146402</v>
      </c>
      <c r="V10" s="5">
        <v>0</v>
      </c>
      <c r="W10" s="5">
        <v>102.6855083481691</v>
      </c>
      <c r="X10" s="5">
        <v>6.161760115689806</v>
      </c>
      <c r="Y10" s="5">
        <v>27.99535934606386</v>
      </c>
      <c r="Z10" s="7">
        <v>410</v>
      </c>
      <c r="AA10" s="7">
        <v>17</v>
      </c>
      <c r="AB10" s="7">
        <v>47</v>
      </c>
      <c r="AC10" s="7">
        <v>119</v>
      </c>
      <c r="AD10" s="5">
        <v>3.926490050573064</v>
      </c>
      <c r="AE10" s="7">
        <v>27</v>
      </c>
      <c r="AF10" s="7">
        <v>57</v>
      </c>
      <c r="AG10" s="7">
        <v>113</v>
      </c>
      <c r="AH10" s="5">
        <v>-4.64444729125822</v>
      </c>
      <c r="AI10" s="7">
        <v>758</v>
      </c>
      <c r="AJ10" s="7">
        <v>436</v>
      </c>
      <c r="AK10" s="7">
        <v>188</v>
      </c>
      <c r="AL10" s="7">
        <v>92</v>
      </c>
      <c r="AM10" s="7">
        <v>44</v>
      </c>
      <c r="AN10" s="7">
        <v>36</v>
      </c>
      <c r="AO10" s="5">
        <v>897.7472871161076</v>
      </c>
      <c r="AP10" s="5">
        <v>9.478239878051461</v>
      </c>
      <c r="AQ10" s="7">
        <v>149</v>
      </c>
      <c r="AR10" s="8">
        <v>774.8650000000341</v>
      </c>
    </row>
    <row r="11" spans="2:44">
      <c r="B11" s="3" t="s">
        <v>60</v>
      </c>
      <c r="C11" s="3" t="s">
        <v>61</v>
      </c>
      <c r="D11" s="3" t="s">
        <v>62</v>
      </c>
      <c r="E11" s="4" t="s">
        <v>49</v>
      </c>
      <c r="F11" s="4" t="s">
        <v>50</v>
      </c>
      <c r="G11" s="4">
        <v>0.07579861111111111</v>
      </c>
      <c r="H11" s="5">
        <v>9410.682953767906</v>
      </c>
      <c r="I11" s="6">
        <v>0.08431030025213865</v>
      </c>
      <c r="J11" s="5">
        <v>793.4175054098552</v>
      </c>
      <c r="K11" s="7">
        <v>5</v>
      </c>
      <c r="L11" s="7">
        <v>29</v>
      </c>
      <c r="M11" s="7">
        <v>48</v>
      </c>
      <c r="N11" s="5">
        <v>109.7940963332679</v>
      </c>
      <c r="O11" s="5">
        <v>430.7978119753438</v>
      </c>
      <c r="P11" s="5">
        <v>793.4175054098562</v>
      </c>
      <c r="Q11" s="5">
        <v>2181.975523383723</v>
      </c>
      <c r="R11" s="5">
        <v>4590.615578226865</v>
      </c>
      <c r="S11" s="5">
        <v>1796.730523752213</v>
      </c>
      <c r="T11" s="5">
        <v>704.6196630561449</v>
      </c>
      <c r="U11" s="5">
        <v>136.7416653489607</v>
      </c>
      <c r="V11" s="5">
        <v>0</v>
      </c>
      <c r="W11" s="5">
        <v>99.35614591343909</v>
      </c>
      <c r="X11" s="5">
        <v>5.961713432566608</v>
      </c>
      <c r="Y11" s="5">
        <v>27.24339004995702</v>
      </c>
      <c r="Z11" s="7">
        <v>617</v>
      </c>
      <c r="AA11" s="7">
        <v>11</v>
      </c>
      <c r="AB11" s="7">
        <v>49</v>
      </c>
      <c r="AC11" s="7">
        <v>123</v>
      </c>
      <c r="AD11" s="5">
        <v>4.113878778588216</v>
      </c>
      <c r="AE11" s="7">
        <v>19</v>
      </c>
      <c r="AF11" s="7">
        <v>52</v>
      </c>
      <c r="AG11" s="7">
        <v>175</v>
      </c>
      <c r="AH11" s="5">
        <v>-4.156957525670397</v>
      </c>
      <c r="AI11" s="7">
        <v>770</v>
      </c>
      <c r="AJ11" s="7">
        <v>481</v>
      </c>
      <c r="AK11" s="7">
        <v>279</v>
      </c>
      <c r="AL11" s="7">
        <v>141</v>
      </c>
      <c r="AM11" s="7">
        <v>74</v>
      </c>
      <c r="AN11" s="7">
        <v>88</v>
      </c>
      <c r="AO11" s="5">
        <v>933.1251816160607</v>
      </c>
      <c r="AP11" s="5">
        <v>9.851752753292915</v>
      </c>
      <c r="AQ11" s="7">
        <v>162</v>
      </c>
      <c r="AR11" s="8">
        <v>751.4220000000355</v>
      </c>
    </row>
    <row r="12" spans="2:44">
      <c r="B12" s="3" t="s">
        <v>63</v>
      </c>
      <c r="C12" s="3" t="s">
        <v>64</v>
      </c>
      <c r="D12" s="3" t="s">
        <v>65</v>
      </c>
      <c r="E12" s="4" t="s">
        <v>49</v>
      </c>
      <c r="F12" s="4" t="s">
        <v>50</v>
      </c>
      <c r="G12" s="4">
        <v>0.07579861111111111</v>
      </c>
      <c r="H12" s="5">
        <v>8740.887954485546</v>
      </c>
      <c r="I12" s="6">
        <v>0.09552340426091101</v>
      </c>
      <c r="J12" s="5">
        <v>834.9593736756503</v>
      </c>
      <c r="K12" s="7">
        <v>10</v>
      </c>
      <c r="L12" s="7">
        <v>32</v>
      </c>
      <c r="M12" s="7">
        <v>45</v>
      </c>
      <c r="N12" s="5">
        <v>137.1993226567915</v>
      </c>
      <c r="O12" s="5">
        <v>565.4147485589692</v>
      </c>
      <c r="P12" s="5">
        <v>834.9593736756497</v>
      </c>
      <c r="Q12" s="5">
        <v>2128.558969566108</v>
      </c>
      <c r="R12" s="5">
        <v>4302.559293564923</v>
      </c>
      <c r="S12" s="5">
        <v>1420.911882811733</v>
      </c>
      <c r="T12" s="5">
        <v>679.4696362984803</v>
      </c>
      <c r="U12" s="5">
        <v>209.3881722443023</v>
      </c>
      <c r="V12" s="5">
        <v>0</v>
      </c>
      <c r="W12" s="5">
        <v>92.28458160639323</v>
      </c>
      <c r="X12" s="5">
        <v>5.537655007755621</v>
      </c>
      <c r="Y12" s="5">
        <v>27.55824636941302</v>
      </c>
      <c r="Z12" s="7">
        <v>539</v>
      </c>
      <c r="AA12" s="7">
        <v>21</v>
      </c>
      <c r="AB12" s="7">
        <v>62</v>
      </c>
      <c r="AC12" s="7">
        <v>189</v>
      </c>
      <c r="AD12" s="5">
        <v>3.819091228476588</v>
      </c>
      <c r="AE12" s="7">
        <v>23</v>
      </c>
      <c r="AF12" s="7">
        <v>76</v>
      </c>
      <c r="AG12" s="7">
        <v>160</v>
      </c>
      <c r="AH12" s="5">
        <v>-4.469066019610555</v>
      </c>
      <c r="AI12" s="7">
        <v>962</v>
      </c>
      <c r="AJ12" s="7">
        <v>426</v>
      </c>
      <c r="AK12" s="7">
        <v>219</v>
      </c>
      <c r="AL12" s="7">
        <v>125</v>
      </c>
      <c r="AM12" s="7">
        <v>61</v>
      </c>
      <c r="AN12" s="7">
        <v>80</v>
      </c>
      <c r="AO12" s="5">
        <v>1022.888392777729</v>
      </c>
      <c r="AP12" s="5">
        <v>10.79945514106348</v>
      </c>
      <c r="AQ12" s="7">
        <v>184</v>
      </c>
      <c r="AR12" s="8">
        <v>795.3092000000386</v>
      </c>
    </row>
    <row r="13" spans="2:44">
      <c r="B13" s="3" t="s">
        <v>66</v>
      </c>
      <c r="C13" s="3" t="s">
        <v>67</v>
      </c>
      <c r="D13" s="3" t="s">
        <v>65</v>
      </c>
      <c r="E13" s="4" t="s">
        <v>49</v>
      </c>
      <c r="F13" s="4" t="s">
        <v>50</v>
      </c>
      <c r="G13" s="4">
        <v>0.07579861111111111</v>
      </c>
      <c r="H13" s="5">
        <v>10736.11626731597</v>
      </c>
      <c r="I13" s="6">
        <v>0.06652927000927468</v>
      </c>
      <c r="J13" s="5">
        <v>714.2659779992305</v>
      </c>
      <c r="K13" s="7">
        <v>7</v>
      </c>
      <c r="L13" s="7">
        <v>24</v>
      </c>
      <c r="M13" s="7">
        <v>47</v>
      </c>
      <c r="N13" s="5">
        <v>102.5419285192324</v>
      </c>
      <c r="O13" s="5">
        <v>348.6127678758438</v>
      </c>
      <c r="P13" s="5">
        <v>714.2659779992462</v>
      </c>
      <c r="Q13" s="5">
        <v>1944.782704916451</v>
      </c>
      <c r="R13" s="5">
        <v>5738.358569958155</v>
      </c>
      <c r="S13" s="5">
        <v>2294.140280393164</v>
      </c>
      <c r="T13" s="5">
        <v>639.0421401758626</v>
      </c>
      <c r="U13" s="5">
        <v>119.7925718723368</v>
      </c>
      <c r="V13" s="5">
        <v>0</v>
      </c>
      <c r="W13" s="5">
        <v>113.349811022164</v>
      </c>
      <c r="X13" s="5">
        <v>6.801287124113521</v>
      </c>
      <c r="Y13" s="5">
        <v>27.77940346199244</v>
      </c>
      <c r="Z13" s="7">
        <v>1089</v>
      </c>
      <c r="AA13" s="7">
        <v>18</v>
      </c>
      <c r="AB13" s="7">
        <v>69</v>
      </c>
      <c r="AC13" s="7">
        <v>193</v>
      </c>
      <c r="AD13" s="5">
        <v>3.864017675534894</v>
      </c>
      <c r="AE13" s="7">
        <v>33</v>
      </c>
      <c r="AF13" s="7">
        <v>98</v>
      </c>
      <c r="AG13" s="7">
        <v>220</v>
      </c>
      <c r="AH13" s="5">
        <v>-3.956513318430139</v>
      </c>
      <c r="AI13" s="7">
        <v>1246</v>
      </c>
      <c r="AJ13" s="7">
        <v>886</v>
      </c>
      <c r="AK13" s="7">
        <v>548</v>
      </c>
      <c r="AL13" s="7">
        <v>251</v>
      </c>
      <c r="AM13" s="7">
        <v>127</v>
      </c>
      <c r="AN13" s="7">
        <v>105</v>
      </c>
      <c r="AO13" s="5">
        <v>889.2189422235125</v>
      </c>
      <c r="AP13" s="5">
        <v>9.388199284429131</v>
      </c>
      <c r="AQ13" s="7">
        <v>229</v>
      </c>
      <c r="AR13" s="8">
        <v>761.8467500000268</v>
      </c>
    </row>
    <row r="14" spans="2:44">
      <c r="B14" s="3" t="s">
        <v>68</v>
      </c>
      <c r="C14" s="3" t="s">
        <v>69</v>
      </c>
      <c r="D14" s="3" t="s">
        <v>62</v>
      </c>
      <c r="E14" s="4" t="s">
        <v>49</v>
      </c>
      <c r="F14" s="4" t="s">
        <v>50</v>
      </c>
      <c r="G14" s="4">
        <v>0.07579861111111111</v>
      </c>
      <c r="H14" s="5">
        <v>10493.24306628557</v>
      </c>
      <c r="I14" s="6">
        <v>0.03366124154887409</v>
      </c>
      <c r="J14" s="5">
        <v>353.215589485287</v>
      </c>
      <c r="K14" s="7">
        <v>1</v>
      </c>
      <c r="L14" s="7">
        <v>12</v>
      </c>
      <c r="M14" s="7">
        <v>25</v>
      </c>
      <c r="N14" s="5">
        <v>23.74009386015859</v>
      </c>
      <c r="O14" s="5">
        <v>161.1731679306986</v>
      </c>
      <c r="P14" s="5">
        <v>353.2155894852922</v>
      </c>
      <c r="Q14" s="5">
        <v>2184.477950509649</v>
      </c>
      <c r="R14" s="5">
        <v>5829.798115598364</v>
      </c>
      <c r="S14" s="5">
        <v>2089.560053743866</v>
      </c>
      <c r="T14" s="5">
        <v>356.8213835765636</v>
      </c>
      <c r="U14" s="5">
        <v>32.95673268137489</v>
      </c>
      <c r="V14" s="5">
        <v>0</v>
      </c>
      <c r="W14" s="5">
        <v>110.7856033744738</v>
      </c>
      <c r="X14" s="5">
        <v>6.647604642483564</v>
      </c>
      <c r="Y14" s="5">
        <v>25.58735118140105</v>
      </c>
      <c r="Z14" s="7">
        <v>808</v>
      </c>
      <c r="AA14" s="7">
        <v>10</v>
      </c>
      <c r="AB14" s="7">
        <v>61</v>
      </c>
      <c r="AC14" s="7">
        <v>197</v>
      </c>
      <c r="AD14" s="5">
        <v>3.92943801898928</v>
      </c>
      <c r="AE14" s="7">
        <v>24</v>
      </c>
      <c r="AF14" s="7">
        <v>64</v>
      </c>
      <c r="AG14" s="7">
        <v>174</v>
      </c>
      <c r="AH14" s="5">
        <v>-3.993842819708946</v>
      </c>
      <c r="AI14" s="7">
        <v>1195</v>
      </c>
      <c r="AJ14" s="7">
        <v>772</v>
      </c>
      <c r="AK14" s="7">
        <v>390</v>
      </c>
      <c r="AL14" s="7">
        <v>215</v>
      </c>
      <c r="AM14" s="7">
        <v>92</v>
      </c>
      <c r="AN14" s="7">
        <v>76</v>
      </c>
      <c r="AO14" s="5">
        <v>495.1072990301844</v>
      </c>
      <c r="AP14" s="5">
        <v>5.227245810630136</v>
      </c>
      <c r="AQ14" s="7">
        <v>156</v>
      </c>
      <c r="AR14" s="8">
        <v>772.7496000000301</v>
      </c>
    </row>
    <row r="15" spans="2:44">
      <c r="B15" s="3" t="s">
        <v>70</v>
      </c>
      <c r="C15" s="3" t="s">
        <v>71</v>
      </c>
      <c r="D15" s="3" t="s">
        <v>62</v>
      </c>
      <c r="E15" s="4" t="s">
        <v>49</v>
      </c>
      <c r="F15" s="4" t="s">
        <v>50</v>
      </c>
      <c r="G15" s="4">
        <v>0.07579861111111111</v>
      </c>
      <c r="H15" s="5">
        <v>10546.82347263771</v>
      </c>
      <c r="I15" s="6">
        <v>0.05517533802613137</v>
      </c>
      <c r="J15" s="5">
        <v>581.9245502047222</v>
      </c>
      <c r="K15" s="7">
        <v>1</v>
      </c>
      <c r="L15" s="7">
        <v>19</v>
      </c>
      <c r="M15" s="7">
        <v>41</v>
      </c>
      <c r="N15" s="5">
        <v>18.97976670916614</v>
      </c>
      <c r="O15" s="5">
        <v>255.5504044835968</v>
      </c>
      <c r="P15" s="5">
        <v>581.924550204722</v>
      </c>
      <c r="Q15" s="5">
        <v>1844.576377973494</v>
      </c>
      <c r="R15" s="5">
        <v>5462.768969276551</v>
      </c>
      <c r="S15" s="5">
        <v>2625.278749297423</v>
      </c>
      <c r="T15" s="5">
        <v>581.8221052895464</v>
      </c>
      <c r="U15" s="5">
        <v>32.43265288833618</v>
      </c>
      <c r="V15" s="5">
        <v>0</v>
      </c>
      <c r="W15" s="5">
        <v>111.3512948017354</v>
      </c>
      <c r="X15" s="5">
        <v>6.681043470504807</v>
      </c>
      <c r="Y15" s="5">
        <v>24.78398451741705</v>
      </c>
      <c r="Z15" s="7">
        <v>1220</v>
      </c>
      <c r="AA15" s="7">
        <v>11</v>
      </c>
      <c r="AB15" s="7">
        <v>46</v>
      </c>
      <c r="AC15" s="7">
        <v>140</v>
      </c>
      <c r="AD15" s="5">
        <v>3.872681635899811</v>
      </c>
      <c r="AE15" s="7">
        <v>35</v>
      </c>
      <c r="AF15" s="7">
        <v>87</v>
      </c>
      <c r="AG15" s="7">
        <v>186</v>
      </c>
      <c r="AH15" s="5">
        <v>-4.201236469457466</v>
      </c>
      <c r="AI15" s="7">
        <v>794</v>
      </c>
      <c r="AJ15" s="7">
        <v>758</v>
      </c>
      <c r="AK15" s="7">
        <v>517</v>
      </c>
      <c r="AL15" s="7">
        <v>325</v>
      </c>
      <c r="AM15" s="7">
        <v>180</v>
      </c>
      <c r="AN15" s="7">
        <v>151</v>
      </c>
      <c r="AO15" s="5">
        <v>736.1142204663867</v>
      </c>
      <c r="AP15" s="5">
        <v>7.771749644199049</v>
      </c>
      <c r="AQ15" s="7">
        <v>183</v>
      </c>
      <c r="AR15" s="8">
        <v>800.9739500000337</v>
      </c>
    </row>
    <row r="16" spans="2:44">
      <c r="B16" s="3" t="s">
        <v>72</v>
      </c>
      <c r="C16" s="3" t="s">
        <v>73</v>
      </c>
      <c r="D16" s="3" t="s">
        <v>65</v>
      </c>
      <c r="E16" s="4" t="s">
        <v>49</v>
      </c>
      <c r="F16" s="4" t="s">
        <v>50</v>
      </c>
      <c r="G16" s="4">
        <v>0.07579861111111111</v>
      </c>
      <c r="H16" s="5">
        <v>11298.59192002665</v>
      </c>
      <c r="I16" s="6">
        <v>0.1112117868877691</v>
      </c>
      <c r="J16" s="5">
        <v>1256.536596741875</v>
      </c>
      <c r="K16" s="7">
        <v>14</v>
      </c>
      <c r="L16" s="7">
        <v>46</v>
      </c>
      <c r="M16" s="7">
        <v>79</v>
      </c>
      <c r="N16" s="5">
        <v>209.5137321902342</v>
      </c>
      <c r="O16" s="5">
        <v>736.2602615412043</v>
      </c>
      <c r="P16" s="5">
        <v>1256.53659674187</v>
      </c>
      <c r="Q16" s="5">
        <v>1861.51759747352</v>
      </c>
      <c r="R16" s="5">
        <v>5608.227479562624</v>
      </c>
      <c r="S16" s="5">
        <v>2503.06240017687</v>
      </c>
      <c r="T16" s="5">
        <v>1024.090594280888</v>
      </c>
      <c r="U16" s="5">
        <v>301.6938485327535</v>
      </c>
      <c r="V16" s="5">
        <v>0</v>
      </c>
      <c r="W16" s="5">
        <v>119.2883187051908</v>
      </c>
      <c r="X16" s="5">
        <v>7.157595409206229</v>
      </c>
      <c r="Y16" s="5">
        <v>27.89146152585176</v>
      </c>
      <c r="Z16" s="7">
        <v>555</v>
      </c>
      <c r="AA16" s="7">
        <v>38</v>
      </c>
      <c r="AB16" s="7">
        <v>121</v>
      </c>
      <c r="AC16" s="7">
        <v>241</v>
      </c>
      <c r="AD16" s="5">
        <v>3.938676724512808</v>
      </c>
      <c r="AE16" s="7">
        <v>48</v>
      </c>
      <c r="AF16" s="7">
        <v>122</v>
      </c>
      <c r="AG16" s="7">
        <v>271</v>
      </c>
      <c r="AH16" s="5">
        <v>-4.257352145007715</v>
      </c>
      <c r="AI16" s="7">
        <v>809</v>
      </c>
      <c r="AJ16" s="7">
        <v>547</v>
      </c>
      <c r="AK16" s="7">
        <v>262</v>
      </c>
      <c r="AL16" s="7">
        <v>122</v>
      </c>
      <c r="AM16" s="7">
        <v>37</v>
      </c>
      <c r="AN16" s="7">
        <v>34</v>
      </c>
      <c r="AO16" s="5">
        <v>1561.880961991924</v>
      </c>
      <c r="AP16" s="5">
        <v>16.49003303176411</v>
      </c>
      <c r="AQ16" s="7">
        <v>310</v>
      </c>
      <c r="AR16" s="8">
        <v>795.5794000000276</v>
      </c>
    </row>
    <row r="17" spans="2:44">
      <c r="B17" s="3" t="s">
        <v>74</v>
      </c>
      <c r="C17" s="3" t="s">
        <v>75</v>
      </c>
      <c r="D17" s="3" t="s">
        <v>76</v>
      </c>
      <c r="E17" s="4" t="s">
        <v>49</v>
      </c>
      <c r="F17" s="4" t="s">
        <v>50</v>
      </c>
      <c r="G17" s="4">
        <v>0.07579861111111111</v>
      </c>
      <c r="H17" s="5">
        <v>12832.3905472109</v>
      </c>
      <c r="I17" s="6">
        <v>0.02547088187620748</v>
      </c>
      <c r="J17" s="5">
        <v>326.8523038173703</v>
      </c>
      <c r="K17" s="7">
        <v>1</v>
      </c>
      <c r="L17" s="7">
        <v>13</v>
      </c>
      <c r="M17" s="7">
        <v>21</v>
      </c>
      <c r="N17" s="5">
        <v>17.44121149879493</v>
      </c>
      <c r="O17" s="5">
        <v>198.5384623362828</v>
      </c>
      <c r="P17" s="5">
        <v>326.8523038173712</v>
      </c>
      <c r="Q17" s="5">
        <v>600.1420416159871</v>
      </c>
      <c r="R17" s="5">
        <v>9575.149790718024</v>
      </c>
      <c r="S17" s="5">
        <v>2307.042714213344</v>
      </c>
      <c r="T17" s="5">
        <v>294.1643774598836</v>
      </c>
      <c r="U17" s="5">
        <v>55.89162320366199</v>
      </c>
      <c r="V17" s="5">
        <v>0</v>
      </c>
      <c r="W17" s="5">
        <v>135.4818639508453</v>
      </c>
      <c r="X17" s="5">
        <v>8.128958777968373</v>
      </c>
      <c r="Y17" s="5">
        <v>26.89916614251928</v>
      </c>
      <c r="Z17" s="7">
        <v>800</v>
      </c>
      <c r="AA17" s="7">
        <v>23</v>
      </c>
      <c r="AB17" s="7">
        <v>73</v>
      </c>
      <c r="AC17" s="7">
        <v>197</v>
      </c>
      <c r="AD17" s="5">
        <v>4.126579323328278</v>
      </c>
      <c r="AE17" s="7">
        <v>33</v>
      </c>
      <c r="AF17" s="7">
        <v>69</v>
      </c>
      <c r="AG17" s="7">
        <v>214</v>
      </c>
      <c r="AH17" s="5">
        <v>-4.960926846744806</v>
      </c>
      <c r="AI17" s="7">
        <v>2765</v>
      </c>
      <c r="AJ17" s="7">
        <v>2021</v>
      </c>
      <c r="AK17" s="7">
        <v>554</v>
      </c>
      <c r="AL17" s="7">
        <v>117</v>
      </c>
      <c r="AM17" s="7">
        <v>51</v>
      </c>
      <c r="AN17" s="7">
        <v>21</v>
      </c>
      <c r="AO17" s="5">
        <v>458.7418435566082</v>
      </c>
      <c r="AP17" s="5">
        <v>4.843306460214058</v>
      </c>
      <c r="AQ17" s="7">
        <v>160</v>
      </c>
      <c r="AR17" s="8">
        <v>878.287200000012</v>
      </c>
    </row>
    <row r="18" spans="2:44">
      <c r="B18" s="3" t="s">
        <v>77</v>
      </c>
      <c r="C18" s="3" t="s">
        <v>78</v>
      </c>
      <c r="D18" s="3" t="s">
        <v>76</v>
      </c>
      <c r="E18" s="4" t="s">
        <v>49</v>
      </c>
      <c r="F18" s="4" t="s">
        <v>50</v>
      </c>
      <c r="G18" s="4">
        <v>0.07579861111111111</v>
      </c>
      <c r="H18" s="5">
        <v>10842.50029507582</v>
      </c>
      <c r="I18" s="6">
        <v>0.02011306343795709</v>
      </c>
      <c r="J18" s="5">
        <v>218.0758962609286</v>
      </c>
      <c r="K18" s="7">
        <v>1</v>
      </c>
      <c r="L18" s="7">
        <v>10</v>
      </c>
      <c r="M18" s="7">
        <v>11</v>
      </c>
      <c r="N18" s="5">
        <v>11.00358375909332</v>
      </c>
      <c r="O18" s="5">
        <v>160.0559117054526</v>
      </c>
      <c r="P18" s="5">
        <v>218.0758962609364</v>
      </c>
      <c r="Q18" s="5">
        <v>939.7005019507499</v>
      </c>
      <c r="R18" s="5">
        <v>9187.734793973739</v>
      </c>
      <c r="S18" s="5">
        <v>492.2817118432715</v>
      </c>
      <c r="T18" s="5">
        <v>191.8431790317762</v>
      </c>
      <c r="U18" s="5">
        <v>30.94010827628694</v>
      </c>
      <c r="V18" s="5">
        <v>0</v>
      </c>
      <c r="W18" s="5">
        <v>114.4729927335121</v>
      </c>
      <c r="X18" s="5">
        <v>6.868530907296519</v>
      </c>
      <c r="Y18" s="5">
        <v>25.01732334567347</v>
      </c>
      <c r="Z18" s="7">
        <v>60</v>
      </c>
      <c r="AA18" s="7">
        <v>5</v>
      </c>
      <c r="AB18" s="7">
        <v>20</v>
      </c>
      <c r="AC18" s="7">
        <v>44</v>
      </c>
      <c r="AD18" s="5">
        <v>3.773240791765178</v>
      </c>
      <c r="AE18" s="7">
        <v>6</v>
      </c>
      <c r="AF18" s="7">
        <v>15</v>
      </c>
      <c r="AG18" s="7">
        <v>40</v>
      </c>
      <c r="AH18" s="5">
        <v>-3.810820326960994</v>
      </c>
      <c r="AI18" s="7">
        <v>216</v>
      </c>
      <c r="AJ18" s="7">
        <v>45</v>
      </c>
      <c r="AK18" s="7">
        <v>28</v>
      </c>
      <c r="AL18" s="7">
        <v>10</v>
      </c>
      <c r="AM18" s="7">
        <v>8</v>
      </c>
      <c r="AN18" s="7">
        <v>2</v>
      </c>
      <c r="AO18" s="5">
        <v>260.431650185453</v>
      </c>
      <c r="AP18" s="5">
        <v>2.749586312005486</v>
      </c>
      <c r="AQ18" s="7">
        <v>44</v>
      </c>
      <c r="AR18" s="8">
        <v>704.8972000000114</v>
      </c>
    </row>
    <row r="19" spans="2:44">
      <c r="B19" s="3" t="s">
        <v>79</v>
      </c>
      <c r="C19" s="3" t="s">
        <v>80</v>
      </c>
      <c r="D19" s="3" t="s">
        <v>76</v>
      </c>
      <c r="E19" s="4" t="s">
        <v>49</v>
      </c>
      <c r="F19" s="4" t="s">
        <v>50</v>
      </c>
      <c r="G19" s="4">
        <v>0.07579861111111111</v>
      </c>
      <c r="H19" s="5">
        <v>13207.20885241697</v>
      </c>
      <c r="I19" s="6">
        <v>0.04844684737150838</v>
      </c>
      <c r="J19" s="5">
        <v>639.8476314766795</v>
      </c>
      <c r="K19" s="7">
        <v>6</v>
      </c>
      <c r="L19" s="7">
        <v>29</v>
      </c>
      <c r="M19" s="7">
        <v>32</v>
      </c>
      <c r="N19" s="5">
        <v>72.33428811760564</v>
      </c>
      <c r="O19" s="5">
        <v>478.1181423808982</v>
      </c>
      <c r="P19" s="5">
        <v>639.8476314766888</v>
      </c>
      <c r="Q19" s="5">
        <v>702.8748779377481</v>
      </c>
      <c r="R19" s="5">
        <v>10706.35018835159</v>
      </c>
      <c r="S19" s="5">
        <v>1158.136154650946</v>
      </c>
      <c r="T19" s="5">
        <v>489.8967205443736</v>
      </c>
      <c r="U19" s="5">
        <v>149.9509109323151</v>
      </c>
      <c r="V19" s="5">
        <v>0</v>
      </c>
      <c r="W19" s="5">
        <v>139.4391221441173</v>
      </c>
      <c r="X19" s="5">
        <v>8.366363293249803</v>
      </c>
      <c r="Y19" s="5">
        <v>26.92260089414293</v>
      </c>
      <c r="Z19" s="7">
        <v>399</v>
      </c>
      <c r="AA19" s="7">
        <v>7</v>
      </c>
      <c r="AB19" s="7">
        <v>28</v>
      </c>
      <c r="AC19" s="7">
        <v>103</v>
      </c>
      <c r="AD19" s="5">
        <v>3.92034518337907</v>
      </c>
      <c r="AE19" s="7">
        <v>40</v>
      </c>
      <c r="AF19" s="7">
        <v>88</v>
      </c>
      <c r="AG19" s="7">
        <v>178</v>
      </c>
      <c r="AH19" s="5">
        <v>-4.32364225936473</v>
      </c>
      <c r="AI19" s="7">
        <v>1598</v>
      </c>
      <c r="AJ19" s="7">
        <v>467</v>
      </c>
      <c r="AK19" s="7">
        <v>166</v>
      </c>
      <c r="AL19" s="7">
        <v>79</v>
      </c>
      <c r="AM19" s="7">
        <v>47</v>
      </c>
      <c r="AN19" s="7">
        <v>54</v>
      </c>
      <c r="AO19" s="5">
        <v>752.4804102503911</v>
      </c>
      <c r="AP19" s="5">
        <v>7.94454066778523</v>
      </c>
      <c r="AQ19" s="7">
        <v>125</v>
      </c>
      <c r="AR19" s="8">
        <v>851.3886500000126</v>
      </c>
    </row>
    <row r="20" spans="2:44">
      <c r="B20" s="3" t="s">
        <v>81</v>
      </c>
      <c r="C20" s="3" t="s">
        <v>82</v>
      </c>
      <c r="D20" s="3" t="s">
        <v>65</v>
      </c>
      <c r="E20" s="4" t="s">
        <v>83</v>
      </c>
      <c r="F20" s="4" t="s">
        <v>50</v>
      </c>
      <c r="G20" s="4">
        <v>0.02767361111111111</v>
      </c>
      <c r="H20" s="5">
        <v>4680.842305826128</v>
      </c>
      <c r="I20" s="6">
        <v>0.09885227579057236</v>
      </c>
      <c r="J20" s="5">
        <v>462.711914547703</v>
      </c>
      <c r="K20" s="7">
        <v>3</v>
      </c>
      <c r="L20" s="7">
        <v>18</v>
      </c>
      <c r="M20" s="7">
        <v>30</v>
      </c>
      <c r="N20" s="5">
        <v>35.62399684958935</v>
      </c>
      <c r="O20" s="5">
        <v>255.0309652255851</v>
      </c>
      <c r="P20" s="5">
        <v>462.7119145477</v>
      </c>
      <c r="Q20" s="5">
        <v>948.1357615526451</v>
      </c>
      <c r="R20" s="5">
        <v>2181.122381638681</v>
      </c>
      <c r="S20" s="5">
        <v>1070.994559509199</v>
      </c>
      <c r="T20" s="5">
        <v>416.7064613745946</v>
      </c>
      <c r="U20" s="5">
        <v>63.88314175100808</v>
      </c>
      <c r="V20" s="5">
        <v>0</v>
      </c>
      <c r="W20" s="5">
        <v>117.4615384147083</v>
      </c>
      <c r="X20" s="5">
        <v>7.048073456852393</v>
      </c>
      <c r="Y20" s="5">
        <v>24.89873341854414</v>
      </c>
      <c r="Z20" s="7">
        <v>373</v>
      </c>
      <c r="AA20" s="7">
        <v>6</v>
      </c>
      <c r="AB20" s="7">
        <v>32</v>
      </c>
      <c r="AC20" s="7">
        <v>82</v>
      </c>
      <c r="AD20" s="5">
        <v>3.774857522401389</v>
      </c>
      <c r="AE20" s="7">
        <v>9</v>
      </c>
      <c r="AF20" s="7">
        <v>35</v>
      </c>
      <c r="AG20" s="7">
        <v>85</v>
      </c>
      <c r="AH20" s="5">
        <v>-3.640753836313819</v>
      </c>
      <c r="AI20" s="7">
        <v>493</v>
      </c>
      <c r="AJ20" s="7">
        <v>311</v>
      </c>
      <c r="AK20" s="7">
        <v>170</v>
      </c>
      <c r="AL20" s="7">
        <v>76</v>
      </c>
      <c r="AM20" s="7">
        <v>41</v>
      </c>
      <c r="AN20" s="7">
        <v>68</v>
      </c>
      <c r="AO20" s="5">
        <v>547.4365608050547</v>
      </c>
      <c r="AP20" s="5">
        <v>13.7374293803025</v>
      </c>
      <c r="AQ20" s="7">
        <v>94</v>
      </c>
      <c r="AR20" s="8">
        <v>356.0893000000126</v>
      </c>
    </row>
    <row r="22" spans="2:44">
      <c r="B22" t="s">
        <v>84</v>
      </c>
    </row>
    <row r="23" spans="2:44"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2" t="s">
        <v>6</v>
      </c>
      <c r="H23" s="2" t="s">
        <v>7</v>
      </c>
      <c r="I23" s="2" t="s">
        <v>8</v>
      </c>
      <c r="J23" s="2" t="s">
        <v>9</v>
      </c>
      <c r="K23" s="2" t="s">
        <v>10</v>
      </c>
      <c r="L23" s="2" t="s">
        <v>11</v>
      </c>
      <c r="M23" s="2" t="s">
        <v>12</v>
      </c>
      <c r="N23" s="2" t="s">
        <v>13</v>
      </c>
      <c r="O23" s="2" t="s">
        <v>14</v>
      </c>
      <c r="P23" s="2" t="s">
        <v>15</v>
      </c>
      <c r="Q23" s="2" t="s">
        <v>16</v>
      </c>
      <c r="R23" s="2"/>
      <c r="S23" s="2"/>
      <c r="T23" s="2"/>
      <c r="U23" s="2"/>
      <c r="V23" s="2"/>
      <c r="W23" s="2" t="s">
        <v>23</v>
      </c>
      <c r="X23" s="2" t="s">
        <v>24</v>
      </c>
      <c r="Y23" s="2" t="s">
        <v>25</v>
      </c>
      <c r="Z23" s="2" t="s">
        <v>26</v>
      </c>
      <c r="AA23" s="2" t="s">
        <v>27</v>
      </c>
      <c r="AB23" s="2" t="s">
        <v>28</v>
      </c>
      <c r="AC23" s="2" t="s">
        <v>29</v>
      </c>
      <c r="AD23" s="2" t="s">
        <v>30</v>
      </c>
      <c r="AE23" s="2" t="s">
        <v>31</v>
      </c>
      <c r="AF23" s="2" t="s">
        <v>32</v>
      </c>
      <c r="AG23" s="2" t="s">
        <v>33</v>
      </c>
      <c r="AH23" s="2" t="s">
        <v>34</v>
      </c>
      <c r="AI23" s="2" t="s">
        <v>35</v>
      </c>
      <c r="AJ23" s="2"/>
      <c r="AK23" s="2"/>
      <c r="AL23" s="2"/>
      <c r="AM23" s="2"/>
      <c r="AN23" s="2"/>
      <c r="AO23" s="2" t="s">
        <v>42</v>
      </c>
      <c r="AP23" s="2" t="s">
        <v>43</v>
      </c>
      <c r="AQ23" s="2" t="s">
        <v>44</v>
      </c>
      <c r="AR23" s="2" t="s">
        <v>45</v>
      </c>
    </row>
    <row r="24" spans="2:44"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 t="s">
        <v>17</v>
      </c>
      <c r="R24" s="2" t="s">
        <v>18</v>
      </c>
      <c r="S24" s="2" t="s">
        <v>19</v>
      </c>
      <c r="T24" s="2" t="s">
        <v>20</v>
      </c>
      <c r="U24" s="2" t="s">
        <v>21</v>
      </c>
      <c r="V24" s="2" t="s">
        <v>22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 t="s">
        <v>36</v>
      </c>
      <c r="AJ24" s="2" t="s">
        <v>37</v>
      </c>
      <c r="AK24" s="2" t="s">
        <v>38</v>
      </c>
      <c r="AL24" s="2" t="s">
        <v>39</v>
      </c>
      <c r="AM24" s="2" t="s">
        <v>40</v>
      </c>
      <c r="AN24" s="2" t="s">
        <v>41</v>
      </c>
      <c r="AO24" s="2"/>
      <c r="AP24" s="2"/>
      <c r="AQ24" s="2"/>
      <c r="AR24" s="2"/>
    </row>
    <row r="25" spans="2:44">
      <c r="B25" s="3" t="s">
        <v>46</v>
      </c>
      <c r="C25" s="3" t="s">
        <v>47</v>
      </c>
      <c r="D25" s="3" t="s">
        <v>48</v>
      </c>
      <c r="E25" s="4" t="s">
        <v>49</v>
      </c>
      <c r="F25" s="4" t="s">
        <v>85</v>
      </c>
      <c r="G25" s="4">
        <v>0.03212962962962963</v>
      </c>
      <c r="H25" s="5">
        <v>998.2382280963786</v>
      </c>
      <c r="I25" s="6">
        <v>0</v>
      </c>
      <c r="J25" s="5">
        <v>0</v>
      </c>
      <c r="K25" s="7">
        <v>0</v>
      </c>
      <c r="L25" s="7">
        <v>0</v>
      </c>
      <c r="M25" s="7">
        <v>0</v>
      </c>
      <c r="N25" s="5">
        <v>0</v>
      </c>
      <c r="O25" s="5">
        <v>0</v>
      </c>
      <c r="P25" s="5">
        <v>0</v>
      </c>
      <c r="Q25" s="5">
        <v>426.5254509649416</v>
      </c>
      <c r="R25" s="5">
        <v>493.8282011241251</v>
      </c>
      <c r="S25" s="5">
        <v>77.88457600731189</v>
      </c>
      <c r="T25" s="5">
        <v>0</v>
      </c>
      <c r="U25" s="5">
        <v>0</v>
      </c>
      <c r="V25" s="5">
        <v>0</v>
      </c>
      <c r="W25" s="5">
        <v>21.57575420957591</v>
      </c>
      <c r="X25" s="5">
        <v>1.294850276512377</v>
      </c>
      <c r="Y25" s="5">
        <v>17.52166834932957</v>
      </c>
      <c r="Z25" s="7">
        <v>40</v>
      </c>
      <c r="AA25" s="7">
        <v>0</v>
      </c>
      <c r="AB25" s="7">
        <v>1</v>
      </c>
      <c r="AC25" s="7">
        <v>19</v>
      </c>
      <c r="AD25" s="5">
        <v>2.586470604479115</v>
      </c>
      <c r="AE25" s="7">
        <v>0</v>
      </c>
      <c r="AF25" s="7">
        <v>4</v>
      </c>
      <c r="AG25" s="7">
        <v>16</v>
      </c>
      <c r="AH25" s="5">
        <v>-3.340634167728485</v>
      </c>
      <c r="AI25" s="7">
        <v>92</v>
      </c>
      <c r="AJ25" s="7">
        <v>55</v>
      </c>
      <c r="AK25" s="7">
        <v>25</v>
      </c>
      <c r="AL25" s="7">
        <v>6</v>
      </c>
      <c r="AM25" s="7">
        <v>4</v>
      </c>
      <c r="AN25" s="7">
        <v>5</v>
      </c>
      <c r="AO25" s="5">
        <v>3.751802863921739</v>
      </c>
      <c r="AP25" s="5">
        <v>0.08109083999830849</v>
      </c>
      <c r="AQ25" s="7">
        <v>9</v>
      </c>
      <c r="AR25" s="8">
        <v>331.5396000000275</v>
      </c>
    </row>
    <row r="26" spans="2:44">
      <c r="B26" s="3" t="s">
        <v>51</v>
      </c>
      <c r="C26" s="3" t="s">
        <v>52</v>
      </c>
      <c r="D26" s="3" t="s">
        <v>53</v>
      </c>
      <c r="E26" s="4" t="s">
        <v>49</v>
      </c>
      <c r="F26" s="4" t="s">
        <v>85</v>
      </c>
      <c r="G26" s="4">
        <v>0.03212962962962963</v>
      </c>
      <c r="H26" s="5">
        <v>4142.791669752972</v>
      </c>
      <c r="I26" s="6">
        <v>0.04640336801608209</v>
      </c>
      <c r="J26" s="5">
        <v>192.2394864655064</v>
      </c>
      <c r="K26" s="7">
        <v>1</v>
      </c>
      <c r="L26" s="7">
        <v>8</v>
      </c>
      <c r="M26" s="7">
        <v>8</v>
      </c>
      <c r="N26" s="5">
        <v>8.007598463781221</v>
      </c>
      <c r="O26" s="5">
        <v>106.8990347081897</v>
      </c>
      <c r="P26" s="5">
        <v>192.2394864655055</v>
      </c>
      <c r="Q26" s="5">
        <v>828.604160743919</v>
      </c>
      <c r="R26" s="5">
        <v>2500.769418221012</v>
      </c>
      <c r="S26" s="5">
        <v>602.7257312304198</v>
      </c>
      <c r="T26" s="5">
        <v>193.1384249335353</v>
      </c>
      <c r="U26" s="5">
        <v>17.55393462408631</v>
      </c>
      <c r="V26" s="5">
        <v>0</v>
      </c>
      <c r="W26" s="5">
        <v>89.54160669494895</v>
      </c>
      <c r="X26" s="5">
        <v>5.37251193169451</v>
      </c>
      <c r="Y26" s="5">
        <v>24.44362472851255</v>
      </c>
      <c r="Z26" s="7">
        <v>107</v>
      </c>
      <c r="AA26" s="7">
        <v>9</v>
      </c>
      <c r="AB26" s="7">
        <v>29</v>
      </c>
      <c r="AC26" s="7">
        <v>78</v>
      </c>
      <c r="AD26" s="5">
        <v>3.724815571410612</v>
      </c>
      <c r="AE26" s="7">
        <v>9</v>
      </c>
      <c r="AF26" s="7">
        <v>28</v>
      </c>
      <c r="AG26" s="7">
        <v>68</v>
      </c>
      <c r="AH26" s="5">
        <v>-4.256230448095608</v>
      </c>
      <c r="AI26" s="7">
        <v>353</v>
      </c>
      <c r="AJ26" s="7">
        <v>111</v>
      </c>
      <c r="AK26" s="7">
        <v>54</v>
      </c>
      <c r="AL26" s="7">
        <v>14</v>
      </c>
      <c r="AM26" s="7">
        <v>11</v>
      </c>
      <c r="AN26" s="7">
        <v>9</v>
      </c>
      <c r="AO26" s="5">
        <v>260.0605932634793</v>
      </c>
      <c r="AP26" s="5">
        <v>5.620906194455604</v>
      </c>
      <c r="AQ26" s="7">
        <v>69</v>
      </c>
      <c r="AR26" s="8">
        <v>381.4520500000194</v>
      </c>
    </row>
    <row r="27" spans="2:44">
      <c r="B27" s="3" t="s">
        <v>54</v>
      </c>
      <c r="C27" s="3" t="s">
        <v>55</v>
      </c>
      <c r="D27" s="3" t="s">
        <v>53</v>
      </c>
      <c r="E27" s="4" t="s">
        <v>49</v>
      </c>
      <c r="F27" s="4" t="s">
        <v>85</v>
      </c>
      <c r="G27" s="4">
        <v>0.03212962962962963</v>
      </c>
      <c r="H27" s="5">
        <v>3932.748978505496</v>
      </c>
      <c r="I27" s="6">
        <v>0.06729753521393336</v>
      </c>
      <c r="J27" s="5">
        <v>264.6643128685341</v>
      </c>
      <c r="K27" s="7">
        <v>4</v>
      </c>
      <c r="L27" s="7">
        <v>9</v>
      </c>
      <c r="M27" s="7">
        <v>15</v>
      </c>
      <c r="N27" s="5">
        <v>36.71302725539303</v>
      </c>
      <c r="O27" s="5">
        <v>149.0451070808372</v>
      </c>
      <c r="P27" s="5">
        <v>264.6643128685341</v>
      </c>
      <c r="Q27" s="5">
        <v>875.5296510376055</v>
      </c>
      <c r="R27" s="5">
        <v>2172.773857418864</v>
      </c>
      <c r="S27" s="5">
        <v>613.7235052726714</v>
      </c>
      <c r="T27" s="5">
        <v>224.6538805926791</v>
      </c>
      <c r="U27" s="5">
        <v>46.06808418367564</v>
      </c>
      <c r="V27" s="5">
        <v>0</v>
      </c>
      <c r="W27" s="5">
        <v>85.00177907432628</v>
      </c>
      <c r="X27" s="5">
        <v>5.100432464118891</v>
      </c>
      <c r="Y27" s="5">
        <v>24.96680868512049</v>
      </c>
      <c r="Z27" s="7">
        <v>90</v>
      </c>
      <c r="AA27" s="7">
        <v>6</v>
      </c>
      <c r="AB27" s="7">
        <v>15</v>
      </c>
      <c r="AC27" s="7">
        <v>50</v>
      </c>
      <c r="AD27" s="5">
        <v>3.706438746133476</v>
      </c>
      <c r="AE27" s="7">
        <v>8</v>
      </c>
      <c r="AF27" s="7">
        <v>23</v>
      </c>
      <c r="AG27" s="7">
        <v>71</v>
      </c>
      <c r="AH27" s="5">
        <v>-3.750386611592886</v>
      </c>
      <c r="AI27" s="7">
        <v>292</v>
      </c>
      <c r="AJ27" s="7">
        <v>91</v>
      </c>
      <c r="AK27" s="7">
        <v>33</v>
      </c>
      <c r="AL27" s="7">
        <v>25</v>
      </c>
      <c r="AM27" s="7">
        <v>11</v>
      </c>
      <c r="AN27" s="7">
        <v>3</v>
      </c>
      <c r="AO27" s="5">
        <v>307.681026117368</v>
      </c>
      <c r="AP27" s="5">
        <v>6.6501662705483</v>
      </c>
      <c r="AQ27" s="7">
        <v>51</v>
      </c>
      <c r="AR27" s="8">
        <v>382.2794500000223</v>
      </c>
    </row>
    <row r="28" spans="2:44">
      <c r="B28" s="3" t="s">
        <v>56</v>
      </c>
      <c r="C28" s="3" t="s">
        <v>57</v>
      </c>
      <c r="D28" s="3" t="s">
        <v>53</v>
      </c>
      <c r="E28" s="4" t="s">
        <v>49</v>
      </c>
      <c r="F28" s="4" t="s">
        <v>85</v>
      </c>
      <c r="G28" s="4">
        <v>0.03212962962962963</v>
      </c>
      <c r="H28" s="5">
        <v>4873.534181451367</v>
      </c>
      <c r="I28" s="6">
        <v>0.04910350971714728</v>
      </c>
      <c r="J28" s="5">
        <v>239.3076330357466</v>
      </c>
      <c r="K28" s="7">
        <v>2</v>
      </c>
      <c r="L28" s="7">
        <v>5</v>
      </c>
      <c r="M28" s="7">
        <v>17</v>
      </c>
      <c r="N28" s="5">
        <v>27.67671836460738</v>
      </c>
      <c r="O28" s="5">
        <v>85.11614390266875</v>
      </c>
      <c r="P28" s="5">
        <v>239.307633035744</v>
      </c>
      <c r="Q28" s="5">
        <v>1032.797989534175</v>
      </c>
      <c r="R28" s="5">
        <v>2519.524238358962</v>
      </c>
      <c r="S28" s="5">
        <v>1059.051503079841</v>
      </c>
      <c r="T28" s="5">
        <v>227.779759016306</v>
      </c>
      <c r="U28" s="5">
        <v>34.38069146208221</v>
      </c>
      <c r="V28" s="5">
        <v>0</v>
      </c>
      <c r="W28" s="5">
        <v>105.3357532013984</v>
      </c>
      <c r="X28" s="5">
        <v>6.320605821755415</v>
      </c>
      <c r="Y28" s="5">
        <v>25.56296213061774</v>
      </c>
      <c r="Z28" s="7">
        <v>340</v>
      </c>
      <c r="AA28" s="7">
        <v>3</v>
      </c>
      <c r="AB28" s="7">
        <v>21</v>
      </c>
      <c r="AC28" s="7">
        <v>68</v>
      </c>
      <c r="AD28" s="5">
        <v>3.589725151058865</v>
      </c>
      <c r="AE28" s="7">
        <v>7</v>
      </c>
      <c r="AF28" s="7">
        <v>28</v>
      </c>
      <c r="AG28" s="7">
        <v>87</v>
      </c>
      <c r="AH28" s="5">
        <v>-3.701389461278</v>
      </c>
      <c r="AI28" s="7">
        <v>391</v>
      </c>
      <c r="AJ28" s="7">
        <v>230</v>
      </c>
      <c r="AK28" s="7">
        <v>168</v>
      </c>
      <c r="AL28" s="7">
        <v>87</v>
      </c>
      <c r="AM28" s="7">
        <v>39</v>
      </c>
      <c r="AN28" s="7">
        <v>34</v>
      </c>
      <c r="AO28" s="5">
        <v>298.9196029146083</v>
      </c>
      <c r="AP28" s="5">
        <v>6.46079833388923</v>
      </c>
      <c r="AQ28" s="7">
        <v>73</v>
      </c>
      <c r="AR28" s="8">
        <v>361.3246000000157</v>
      </c>
    </row>
    <row r="29" spans="2:44">
      <c r="B29" s="3" t="s">
        <v>58</v>
      </c>
      <c r="C29" s="3" t="s">
        <v>59</v>
      </c>
      <c r="D29" s="3" t="s">
        <v>53</v>
      </c>
      <c r="E29" s="4" t="s">
        <v>49</v>
      </c>
      <c r="F29" s="4" t="s">
        <v>85</v>
      </c>
      <c r="G29" s="4">
        <v>0.03212962962962963</v>
      </c>
      <c r="H29" s="5">
        <v>4595.283642481623</v>
      </c>
      <c r="I29" s="6">
        <v>0.05719755472035119</v>
      </c>
      <c r="J29" s="5">
        <v>262.8389875963774</v>
      </c>
      <c r="K29" s="7">
        <v>2</v>
      </c>
      <c r="L29" s="7">
        <v>9</v>
      </c>
      <c r="M29" s="7">
        <v>11</v>
      </c>
      <c r="N29" s="5">
        <v>45.88351254786944</v>
      </c>
      <c r="O29" s="5">
        <v>163.2271571494835</v>
      </c>
      <c r="P29" s="5">
        <v>262.8389875963771</v>
      </c>
      <c r="Q29" s="5">
        <v>905.1402112354635</v>
      </c>
      <c r="R29" s="5">
        <v>2613.415288615448</v>
      </c>
      <c r="S29" s="5">
        <v>788.958262992303</v>
      </c>
      <c r="T29" s="5">
        <v>226.0575027872233</v>
      </c>
      <c r="U29" s="5">
        <v>61.71237685118547</v>
      </c>
      <c r="V29" s="5">
        <v>0</v>
      </c>
      <c r="W29" s="5">
        <v>99.32169256084201</v>
      </c>
      <c r="X29" s="5">
        <v>5.960399830812497</v>
      </c>
      <c r="Y29" s="5">
        <v>27.10830323031985</v>
      </c>
      <c r="Z29" s="7">
        <v>148</v>
      </c>
      <c r="AA29" s="7">
        <v>2</v>
      </c>
      <c r="AB29" s="7">
        <v>19</v>
      </c>
      <c r="AC29" s="7">
        <v>59</v>
      </c>
      <c r="AD29" s="5">
        <v>3.926490050573064</v>
      </c>
      <c r="AE29" s="7">
        <v>9</v>
      </c>
      <c r="AF29" s="7">
        <v>25</v>
      </c>
      <c r="AG29" s="7">
        <v>56</v>
      </c>
      <c r="AH29" s="5">
        <v>-3.719613315246122</v>
      </c>
      <c r="AI29" s="7">
        <v>373</v>
      </c>
      <c r="AJ29" s="7">
        <v>194</v>
      </c>
      <c r="AK29" s="7">
        <v>64</v>
      </c>
      <c r="AL29" s="7">
        <v>42</v>
      </c>
      <c r="AM29" s="7">
        <v>19</v>
      </c>
      <c r="AN29" s="7">
        <v>10</v>
      </c>
      <c r="AO29" s="5">
        <v>327.4992813441154</v>
      </c>
      <c r="AP29" s="5">
        <v>7.078514726457827</v>
      </c>
      <c r="AQ29" s="7">
        <v>62</v>
      </c>
      <c r="AR29" s="8">
        <v>391.1743500000183</v>
      </c>
    </row>
    <row r="30" spans="2:44">
      <c r="B30" s="3" t="s">
        <v>60</v>
      </c>
      <c r="C30" s="3" t="s">
        <v>61</v>
      </c>
      <c r="D30" s="3" t="s">
        <v>62</v>
      </c>
      <c r="E30" s="4" t="s">
        <v>49</v>
      </c>
      <c r="F30" s="4" t="s">
        <v>85</v>
      </c>
      <c r="G30" s="4">
        <v>0.03212962962962963</v>
      </c>
      <c r="H30" s="5">
        <v>5246.527550684821</v>
      </c>
      <c r="I30" s="6">
        <v>0.09501417468725655</v>
      </c>
      <c r="J30" s="5">
        <v>498.4944852022718</v>
      </c>
      <c r="K30" s="7">
        <v>3</v>
      </c>
      <c r="L30" s="7">
        <v>20</v>
      </c>
      <c r="M30" s="7">
        <v>36</v>
      </c>
      <c r="N30" s="5">
        <v>42.55598314595804</v>
      </c>
      <c r="O30" s="5">
        <v>245.916524646907</v>
      </c>
      <c r="P30" s="5">
        <v>498.4944852022738</v>
      </c>
      <c r="Q30" s="5">
        <v>1055.290103177299</v>
      </c>
      <c r="R30" s="5">
        <v>2506.745314338535</v>
      </c>
      <c r="S30" s="5">
        <v>1155.910300271566</v>
      </c>
      <c r="T30" s="5">
        <v>475.2211725838511</v>
      </c>
      <c r="U30" s="5">
        <v>53.36066031356938</v>
      </c>
      <c r="V30" s="5">
        <v>0</v>
      </c>
      <c r="W30" s="5">
        <v>113.3975695392973</v>
      </c>
      <c r="X30" s="5">
        <v>6.804257212312503</v>
      </c>
      <c r="Y30" s="5">
        <v>26.86076888204807</v>
      </c>
      <c r="Z30" s="7">
        <v>386</v>
      </c>
      <c r="AA30" s="7">
        <v>6</v>
      </c>
      <c r="AB30" s="7">
        <v>29</v>
      </c>
      <c r="AC30" s="7">
        <v>86</v>
      </c>
      <c r="AD30" s="5">
        <v>3.808553517754605</v>
      </c>
      <c r="AE30" s="7">
        <v>17</v>
      </c>
      <c r="AF30" s="7">
        <v>41</v>
      </c>
      <c r="AG30" s="7">
        <v>118</v>
      </c>
      <c r="AH30" s="5">
        <v>-3.960320222829774</v>
      </c>
      <c r="AI30" s="7">
        <v>422</v>
      </c>
      <c r="AJ30" s="7">
        <v>299</v>
      </c>
      <c r="AK30" s="7">
        <v>168</v>
      </c>
      <c r="AL30" s="7">
        <v>90</v>
      </c>
      <c r="AM30" s="7">
        <v>48</v>
      </c>
      <c r="AN30" s="7">
        <v>54</v>
      </c>
      <c r="AO30" s="5">
        <v>593.8985233201915</v>
      </c>
      <c r="AP30" s="5">
        <v>12.83642341470155</v>
      </c>
      <c r="AQ30" s="7">
        <v>116</v>
      </c>
      <c r="AR30" s="8">
        <v>389.2045500000139</v>
      </c>
    </row>
    <row r="31" spans="2:44">
      <c r="B31" s="3" t="s">
        <v>63</v>
      </c>
      <c r="C31" s="3" t="s">
        <v>64</v>
      </c>
      <c r="D31" s="3" t="s">
        <v>65</v>
      </c>
      <c r="E31" s="4" t="s">
        <v>49</v>
      </c>
      <c r="F31" s="4" t="s">
        <v>85</v>
      </c>
      <c r="G31" s="4">
        <v>0.03212962962962963</v>
      </c>
      <c r="H31" s="5">
        <v>5398.255073081846</v>
      </c>
      <c r="I31" s="6">
        <v>0.1233837998376945</v>
      </c>
      <c r="J31" s="5">
        <v>666.0572234099494</v>
      </c>
      <c r="K31" s="7">
        <v>8</v>
      </c>
      <c r="L31" s="7">
        <v>26</v>
      </c>
      <c r="M31" s="7">
        <v>37</v>
      </c>
      <c r="N31" s="5">
        <v>101.205719925239</v>
      </c>
      <c r="O31" s="5">
        <v>440.9304911823465</v>
      </c>
      <c r="P31" s="5">
        <v>666.0572234099463</v>
      </c>
      <c r="Q31" s="5">
        <v>943.1905705489316</v>
      </c>
      <c r="R31" s="5">
        <v>2668.716909269105</v>
      </c>
      <c r="S31" s="5">
        <v>1084.716087885597</v>
      </c>
      <c r="T31" s="5">
        <v>538.9959218702822</v>
      </c>
      <c r="U31" s="5">
        <v>162.6355835079305</v>
      </c>
      <c r="V31" s="5">
        <v>0</v>
      </c>
      <c r="W31" s="5">
        <v>116.6769828475903</v>
      </c>
      <c r="X31" s="5">
        <v>7.001249769928915</v>
      </c>
      <c r="Y31" s="5">
        <v>27.55824636941302</v>
      </c>
      <c r="Z31" s="7">
        <v>408</v>
      </c>
      <c r="AA31" s="7">
        <v>13</v>
      </c>
      <c r="AB31" s="7">
        <v>39</v>
      </c>
      <c r="AC31" s="7">
        <v>134</v>
      </c>
      <c r="AD31" s="5">
        <v>3.819091228476588</v>
      </c>
      <c r="AE31" s="7">
        <v>18</v>
      </c>
      <c r="AF31" s="7">
        <v>58</v>
      </c>
      <c r="AG31" s="7">
        <v>121</v>
      </c>
      <c r="AH31" s="5">
        <v>-4.469066019610555</v>
      </c>
      <c r="AI31" s="7">
        <v>603</v>
      </c>
      <c r="AJ31" s="7">
        <v>328</v>
      </c>
      <c r="AK31" s="7">
        <v>164</v>
      </c>
      <c r="AL31" s="7">
        <v>102</v>
      </c>
      <c r="AM31" s="7">
        <v>43</v>
      </c>
      <c r="AN31" s="7">
        <v>60</v>
      </c>
      <c r="AO31" s="5">
        <v>799.9450229257877</v>
      </c>
      <c r="AP31" s="5">
        <v>17.28987801712798</v>
      </c>
      <c r="AQ31" s="7">
        <v>136</v>
      </c>
      <c r="AR31" s="8">
        <v>416.098900000011</v>
      </c>
    </row>
    <row r="32" spans="2:44">
      <c r="B32" s="3" t="s">
        <v>66</v>
      </c>
      <c r="C32" s="3" t="s">
        <v>67</v>
      </c>
      <c r="D32" s="3" t="s">
        <v>65</v>
      </c>
      <c r="E32" s="4" t="s">
        <v>49</v>
      </c>
      <c r="F32" s="4" t="s">
        <v>85</v>
      </c>
      <c r="G32" s="4">
        <v>0.03212962962962963</v>
      </c>
      <c r="H32" s="5">
        <v>5280.190278356904</v>
      </c>
      <c r="I32" s="6">
        <v>0.06347830132974991</v>
      </c>
      <c r="J32" s="5">
        <v>335.1775095679556</v>
      </c>
      <c r="K32" s="7">
        <v>3</v>
      </c>
      <c r="L32" s="7">
        <v>10</v>
      </c>
      <c r="M32" s="7">
        <v>23</v>
      </c>
      <c r="N32" s="5">
        <v>50.27568191331238</v>
      </c>
      <c r="O32" s="5">
        <v>141.8928313344658</v>
      </c>
      <c r="P32" s="5">
        <v>335.1775095679592</v>
      </c>
      <c r="Q32" s="5">
        <v>989.0263010069343</v>
      </c>
      <c r="R32" s="5">
        <v>2884.123837480961</v>
      </c>
      <c r="S32" s="5">
        <v>1057.983263557534</v>
      </c>
      <c r="T32" s="5">
        <v>297.5728794823759</v>
      </c>
      <c r="U32" s="5">
        <v>51.4839968290994</v>
      </c>
      <c r="V32" s="5">
        <v>0</v>
      </c>
      <c r="W32" s="5">
        <v>114.1251501085786</v>
      </c>
      <c r="X32" s="5">
        <v>6.847848823196834</v>
      </c>
      <c r="Y32" s="5">
        <v>27.77940346199244</v>
      </c>
      <c r="Z32" s="7">
        <v>508</v>
      </c>
      <c r="AA32" s="7">
        <v>4</v>
      </c>
      <c r="AB32" s="7">
        <v>23</v>
      </c>
      <c r="AC32" s="7">
        <v>89</v>
      </c>
      <c r="AD32" s="5">
        <v>3.659126409614855</v>
      </c>
      <c r="AE32" s="7">
        <v>14</v>
      </c>
      <c r="AF32" s="7">
        <v>43</v>
      </c>
      <c r="AG32" s="7">
        <v>106</v>
      </c>
      <c r="AH32" s="5">
        <v>-3.860341244064114</v>
      </c>
      <c r="AI32" s="7">
        <v>617</v>
      </c>
      <c r="AJ32" s="7">
        <v>452</v>
      </c>
      <c r="AK32" s="7">
        <v>254</v>
      </c>
      <c r="AL32" s="7">
        <v>130</v>
      </c>
      <c r="AM32" s="7">
        <v>59</v>
      </c>
      <c r="AN32" s="7">
        <v>44</v>
      </c>
      <c r="AO32" s="5">
        <v>397.8635205241154</v>
      </c>
      <c r="AP32" s="5">
        <v>8.599355630924684</v>
      </c>
      <c r="AQ32" s="7">
        <v>93</v>
      </c>
      <c r="AR32" s="8">
        <v>374.701250000013</v>
      </c>
    </row>
    <row r="33" spans="2:44">
      <c r="B33" s="3" t="s">
        <v>68</v>
      </c>
      <c r="C33" s="3" t="s">
        <v>69</v>
      </c>
      <c r="D33" s="3" t="s">
        <v>62</v>
      </c>
      <c r="E33" s="4" t="s">
        <v>49</v>
      </c>
      <c r="F33" s="4" t="s">
        <v>85</v>
      </c>
      <c r="G33" s="4">
        <v>0.03212962962962963</v>
      </c>
      <c r="H33" s="5">
        <v>4946.363718084626</v>
      </c>
      <c r="I33" s="6">
        <v>0.01524642115198139</v>
      </c>
      <c r="J33" s="5">
        <v>75.41434441679874</v>
      </c>
      <c r="K33" s="7">
        <v>0</v>
      </c>
      <c r="L33" s="7">
        <v>2</v>
      </c>
      <c r="M33" s="7">
        <v>7</v>
      </c>
      <c r="N33" s="5">
        <v>0</v>
      </c>
      <c r="O33" s="5">
        <v>25.74865929230691</v>
      </c>
      <c r="P33" s="5">
        <v>75.41434441679945</v>
      </c>
      <c r="Q33" s="5">
        <v>1066.76797983589</v>
      </c>
      <c r="R33" s="5">
        <v>2851.392503326005</v>
      </c>
      <c r="S33" s="5">
        <v>935.703977679521</v>
      </c>
      <c r="T33" s="5">
        <v>92.49925724321014</v>
      </c>
      <c r="U33" s="5">
        <v>0</v>
      </c>
      <c r="V33" s="5">
        <v>0</v>
      </c>
      <c r="W33" s="5">
        <v>106.909878632953</v>
      </c>
      <c r="X33" s="5">
        <v>6.415021483405376</v>
      </c>
      <c r="Y33" s="5">
        <v>22.92342939581608</v>
      </c>
      <c r="Z33" s="7">
        <v>380</v>
      </c>
      <c r="AA33" s="7">
        <v>3</v>
      </c>
      <c r="AB33" s="7">
        <v>27</v>
      </c>
      <c r="AC33" s="7">
        <v>95</v>
      </c>
      <c r="AD33" s="5">
        <v>3.268409916662995</v>
      </c>
      <c r="AE33" s="7">
        <v>9</v>
      </c>
      <c r="AF33" s="7">
        <v>35</v>
      </c>
      <c r="AG33" s="7">
        <v>83</v>
      </c>
      <c r="AH33" s="5">
        <v>-3.595058362032375</v>
      </c>
      <c r="AI33" s="7">
        <v>581</v>
      </c>
      <c r="AJ33" s="7">
        <v>348</v>
      </c>
      <c r="AK33" s="7">
        <v>185</v>
      </c>
      <c r="AL33" s="7">
        <v>96</v>
      </c>
      <c r="AM33" s="7">
        <v>48</v>
      </c>
      <c r="AN33" s="7">
        <v>39</v>
      </c>
      <c r="AO33" s="5">
        <v>143.3035870715311</v>
      </c>
      <c r="AP33" s="5">
        <v>3.097339778203121</v>
      </c>
      <c r="AQ33" s="7">
        <v>75</v>
      </c>
      <c r="AR33" s="8">
        <v>371.5442500000148</v>
      </c>
    </row>
    <row r="34" spans="2:44">
      <c r="B34" s="3" t="s">
        <v>70</v>
      </c>
      <c r="C34" s="3" t="s">
        <v>71</v>
      </c>
      <c r="D34" s="3" t="s">
        <v>62</v>
      </c>
      <c r="E34" s="4" t="s">
        <v>49</v>
      </c>
      <c r="F34" s="4" t="s">
        <v>85</v>
      </c>
      <c r="G34" s="4">
        <v>0.03212962962962963</v>
      </c>
      <c r="H34" s="5">
        <v>5113.345367793801</v>
      </c>
      <c r="I34" s="6">
        <v>0.04370221306919584</v>
      </c>
      <c r="J34" s="5">
        <v>223.4645087597103</v>
      </c>
      <c r="K34" s="7">
        <v>0</v>
      </c>
      <c r="L34" s="7">
        <v>8</v>
      </c>
      <c r="M34" s="7">
        <v>16</v>
      </c>
      <c r="N34" s="5">
        <v>0</v>
      </c>
      <c r="O34" s="5">
        <v>90.50320754197287</v>
      </c>
      <c r="P34" s="5">
        <v>223.4645087597096</v>
      </c>
      <c r="Q34" s="5">
        <v>943.2568929954573</v>
      </c>
      <c r="R34" s="5">
        <v>2692.248682875494</v>
      </c>
      <c r="S34" s="5">
        <v>1237.912587253417</v>
      </c>
      <c r="T34" s="5">
        <v>235.9556880001595</v>
      </c>
      <c r="U34" s="5">
        <v>3.971516669273569</v>
      </c>
      <c r="V34" s="5">
        <v>0</v>
      </c>
      <c r="W34" s="5">
        <v>110.5189920992897</v>
      </c>
      <c r="X34" s="5">
        <v>6.631139529624205</v>
      </c>
      <c r="Y34" s="5">
        <v>23.5416320757292</v>
      </c>
      <c r="Z34" s="7">
        <v>570</v>
      </c>
      <c r="AA34" s="7">
        <v>3</v>
      </c>
      <c r="AB34" s="7">
        <v>16</v>
      </c>
      <c r="AC34" s="7">
        <v>62</v>
      </c>
      <c r="AD34" s="5">
        <v>3.872681635899811</v>
      </c>
      <c r="AE34" s="7">
        <v>12</v>
      </c>
      <c r="AF34" s="7">
        <v>42</v>
      </c>
      <c r="AG34" s="7">
        <v>95</v>
      </c>
      <c r="AH34" s="5">
        <v>-3.858672368101965</v>
      </c>
      <c r="AI34" s="7">
        <v>389</v>
      </c>
      <c r="AJ34" s="7">
        <v>373</v>
      </c>
      <c r="AK34" s="7">
        <v>227</v>
      </c>
      <c r="AL34" s="7">
        <v>156</v>
      </c>
      <c r="AM34" s="7">
        <v>92</v>
      </c>
      <c r="AN34" s="7">
        <v>80</v>
      </c>
      <c r="AO34" s="5">
        <v>292.0726634636368</v>
      </c>
      <c r="AP34" s="5">
        <v>6.312809729041141</v>
      </c>
      <c r="AQ34" s="7">
        <v>79</v>
      </c>
      <c r="AR34" s="8">
        <v>374.1584000000152</v>
      </c>
    </row>
    <row r="35" spans="2:44">
      <c r="B35" s="3" t="s">
        <v>72</v>
      </c>
      <c r="C35" s="3" t="s">
        <v>73</v>
      </c>
      <c r="D35" s="3" t="s">
        <v>65</v>
      </c>
      <c r="E35" s="4" t="s">
        <v>49</v>
      </c>
      <c r="F35" s="4" t="s">
        <v>85</v>
      </c>
      <c r="G35" s="4">
        <v>0.03212962962962963</v>
      </c>
      <c r="H35" s="5">
        <v>5552.990425248722</v>
      </c>
      <c r="I35" s="6">
        <v>0.1124203996021393</v>
      </c>
      <c r="J35" s="5">
        <v>624.269402593315</v>
      </c>
      <c r="K35" s="7">
        <v>8</v>
      </c>
      <c r="L35" s="7">
        <v>24</v>
      </c>
      <c r="M35" s="7">
        <v>42</v>
      </c>
      <c r="N35" s="5">
        <v>94.07920710721497</v>
      </c>
      <c r="O35" s="5">
        <v>339.7639528080817</v>
      </c>
      <c r="P35" s="5">
        <v>624.2694025933108</v>
      </c>
      <c r="Q35" s="5">
        <v>931.5157843743766</v>
      </c>
      <c r="R35" s="5">
        <v>2745.476444680569</v>
      </c>
      <c r="S35" s="5">
        <v>1212.337430325761</v>
      </c>
      <c r="T35" s="5">
        <v>536.6601564885318</v>
      </c>
      <c r="U35" s="5">
        <v>127.0006093794834</v>
      </c>
      <c r="V35" s="5">
        <v>0</v>
      </c>
      <c r="W35" s="5">
        <v>120.0214068857793</v>
      </c>
      <c r="X35" s="5">
        <v>7.201865062782396</v>
      </c>
      <c r="Y35" s="5">
        <v>27.71235164568397</v>
      </c>
      <c r="Z35" s="7">
        <v>268</v>
      </c>
      <c r="AA35" s="7">
        <v>18</v>
      </c>
      <c r="AB35" s="7">
        <v>61</v>
      </c>
      <c r="AC35" s="7">
        <v>121</v>
      </c>
      <c r="AD35" s="5">
        <v>3.713161984355304</v>
      </c>
      <c r="AE35" s="7">
        <v>29</v>
      </c>
      <c r="AF35" s="7">
        <v>71</v>
      </c>
      <c r="AG35" s="7">
        <v>130</v>
      </c>
      <c r="AH35" s="5">
        <v>-4.257352145007715</v>
      </c>
      <c r="AI35" s="7">
        <v>395</v>
      </c>
      <c r="AJ35" s="7">
        <v>260</v>
      </c>
      <c r="AK35" s="7">
        <v>119</v>
      </c>
      <c r="AL35" s="7">
        <v>59</v>
      </c>
      <c r="AM35" s="7">
        <v>17</v>
      </c>
      <c r="AN35" s="7">
        <v>18</v>
      </c>
      <c r="AO35" s="5">
        <v>792.0560462020965</v>
      </c>
      <c r="AP35" s="5">
        <v>17.1193669928407</v>
      </c>
      <c r="AQ35" s="7">
        <v>168</v>
      </c>
      <c r="AR35" s="8">
        <v>396.5213000000144</v>
      </c>
    </row>
    <row r="36" spans="2:44">
      <c r="B36" s="3" t="s">
        <v>74</v>
      </c>
      <c r="C36" s="3" t="s">
        <v>75</v>
      </c>
      <c r="D36" s="3" t="s">
        <v>76</v>
      </c>
      <c r="E36" s="4" t="s">
        <v>49</v>
      </c>
      <c r="F36" s="4" t="s">
        <v>85</v>
      </c>
      <c r="G36" s="4">
        <v>0.03212962962962963</v>
      </c>
      <c r="H36" s="5">
        <v>6038.163820423169</v>
      </c>
      <c r="I36" s="6">
        <v>0.04877688544159435</v>
      </c>
      <c r="J36" s="5">
        <v>294.5228249463606</v>
      </c>
      <c r="K36" s="7">
        <v>1</v>
      </c>
      <c r="L36" s="7">
        <v>12</v>
      </c>
      <c r="M36" s="7">
        <v>18</v>
      </c>
      <c r="N36" s="5">
        <v>17.44121149879493</v>
      </c>
      <c r="O36" s="5">
        <v>189.5826021695597</v>
      </c>
      <c r="P36" s="5">
        <v>294.5228249463594</v>
      </c>
      <c r="Q36" s="5">
        <v>325.5749187336331</v>
      </c>
      <c r="R36" s="5">
        <v>4223.076657509932</v>
      </c>
      <c r="S36" s="5">
        <v>1181.157028804043</v>
      </c>
      <c r="T36" s="5">
        <v>252.4635921718984</v>
      </c>
      <c r="U36" s="5">
        <v>55.89162320366199</v>
      </c>
      <c r="V36" s="5">
        <v>0</v>
      </c>
      <c r="W36" s="5">
        <v>130.5078635538149</v>
      </c>
      <c r="X36" s="5">
        <v>7.830753894632369</v>
      </c>
      <c r="Y36" s="5">
        <v>26.89916614251928</v>
      </c>
      <c r="Z36" s="7">
        <v>402</v>
      </c>
      <c r="AA36" s="7">
        <v>17</v>
      </c>
      <c r="AB36" s="7">
        <v>47</v>
      </c>
      <c r="AC36" s="7">
        <v>110</v>
      </c>
      <c r="AD36" s="5">
        <v>4.126579323328278</v>
      </c>
      <c r="AE36" s="7">
        <v>25</v>
      </c>
      <c r="AF36" s="7">
        <v>44</v>
      </c>
      <c r="AG36" s="7">
        <v>119</v>
      </c>
      <c r="AH36" s="5">
        <v>-4.960926846744806</v>
      </c>
      <c r="AI36" s="7">
        <v>1312</v>
      </c>
      <c r="AJ36" s="7">
        <v>758</v>
      </c>
      <c r="AK36" s="7">
        <v>226</v>
      </c>
      <c r="AL36" s="7">
        <v>76</v>
      </c>
      <c r="AM36" s="7">
        <v>38</v>
      </c>
      <c r="AN36" s="7">
        <v>19</v>
      </c>
      <c r="AO36" s="5">
        <v>384.9172315225409</v>
      </c>
      <c r="AP36" s="5">
        <v>8.319536704377686</v>
      </c>
      <c r="AQ36" s="7">
        <v>106</v>
      </c>
      <c r="AR36" s="8">
        <v>428.1560500000084</v>
      </c>
    </row>
    <row r="37" spans="2:44">
      <c r="B37" s="3" t="s">
        <v>77</v>
      </c>
      <c r="C37" s="3" t="s">
        <v>78</v>
      </c>
      <c r="D37" s="3" t="s">
        <v>76</v>
      </c>
      <c r="E37" s="4" t="s">
        <v>49</v>
      </c>
      <c r="F37" s="4" t="s">
        <v>85</v>
      </c>
      <c r="G37" s="4">
        <v>0.03212962962962963</v>
      </c>
      <c r="H37" s="5">
        <v>4766.175163218316</v>
      </c>
      <c r="I37" s="6">
        <v>0.04011655517791694</v>
      </c>
      <c r="J37" s="5">
        <v>191.2025289228649</v>
      </c>
      <c r="K37" s="7">
        <v>1</v>
      </c>
      <c r="L37" s="7">
        <v>9</v>
      </c>
      <c r="M37" s="7">
        <v>9</v>
      </c>
      <c r="N37" s="5">
        <v>11.00358375909332</v>
      </c>
      <c r="O37" s="5">
        <v>151.8496715971122</v>
      </c>
      <c r="P37" s="5">
        <v>191.2025289228661</v>
      </c>
      <c r="Q37" s="5">
        <v>544.8070969842222</v>
      </c>
      <c r="R37" s="5">
        <v>3799.238354054647</v>
      </c>
      <c r="S37" s="5">
        <v>226.2197922094539</v>
      </c>
      <c r="T37" s="5">
        <v>164.9698116937059</v>
      </c>
      <c r="U37" s="5">
        <v>30.94010827628694</v>
      </c>
      <c r="V37" s="5">
        <v>0</v>
      </c>
      <c r="W37" s="5">
        <v>103.0153133260443</v>
      </c>
      <c r="X37" s="5">
        <v>6.181240846015013</v>
      </c>
      <c r="Y37" s="5">
        <v>25.01732334567347</v>
      </c>
      <c r="Z37" s="7">
        <v>56</v>
      </c>
      <c r="AA37" s="7">
        <v>5</v>
      </c>
      <c r="AB37" s="7">
        <v>16</v>
      </c>
      <c r="AC37" s="7">
        <v>32</v>
      </c>
      <c r="AD37" s="5">
        <v>3.773240791765178</v>
      </c>
      <c r="AE37" s="7">
        <v>6</v>
      </c>
      <c r="AF37" s="7">
        <v>13</v>
      </c>
      <c r="AG37" s="7">
        <v>28</v>
      </c>
      <c r="AH37" s="5">
        <v>-3.810820326960994</v>
      </c>
      <c r="AI37" s="7">
        <v>92</v>
      </c>
      <c r="AJ37" s="7">
        <v>22</v>
      </c>
      <c r="AK37" s="7">
        <v>25</v>
      </c>
      <c r="AL37" s="7">
        <v>9</v>
      </c>
      <c r="AM37" s="7">
        <v>8</v>
      </c>
      <c r="AN37" s="7">
        <v>2</v>
      </c>
      <c r="AO37" s="5">
        <v>230.6820111183535</v>
      </c>
      <c r="AP37" s="5">
        <v>4.985922430511963</v>
      </c>
      <c r="AQ37" s="7">
        <v>36</v>
      </c>
      <c r="AR37" s="8">
        <v>321.4760500000091</v>
      </c>
    </row>
    <row r="38" spans="2:44">
      <c r="B38" s="3" t="s">
        <v>79</v>
      </c>
      <c r="C38" s="3" t="s">
        <v>80</v>
      </c>
      <c r="D38" s="3" t="s">
        <v>76</v>
      </c>
      <c r="E38" s="4" t="s">
        <v>49</v>
      </c>
      <c r="F38" s="4" t="s">
        <v>85</v>
      </c>
      <c r="G38" s="4">
        <v>0.03212962962962963</v>
      </c>
      <c r="H38" s="5">
        <v>6514.105545530779</v>
      </c>
      <c r="I38" s="6">
        <v>0.05489813273582328</v>
      </c>
      <c r="J38" s="5">
        <v>357.6122308937112</v>
      </c>
      <c r="K38" s="7">
        <v>5</v>
      </c>
      <c r="L38" s="7">
        <v>15</v>
      </c>
      <c r="M38" s="7">
        <v>16</v>
      </c>
      <c r="N38" s="5">
        <v>62.51439715977062</v>
      </c>
      <c r="O38" s="5">
        <v>278.1546283465756</v>
      </c>
      <c r="P38" s="5">
        <v>357.6122308937149</v>
      </c>
      <c r="Q38" s="5">
        <v>328.9557871475869</v>
      </c>
      <c r="R38" s="5">
        <v>5101.717476125532</v>
      </c>
      <c r="S38" s="5">
        <v>725.8200513639445</v>
      </c>
      <c r="T38" s="5">
        <v>248.4823103480325</v>
      </c>
      <c r="U38" s="5">
        <v>109.1299205456824</v>
      </c>
      <c r="V38" s="5">
        <v>0</v>
      </c>
      <c r="W38" s="5">
        <v>140.7947884480716</v>
      </c>
      <c r="X38" s="5">
        <v>8.447719989962179</v>
      </c>
      <c r="Y38" s="5">
        <v>26.92260089414293</v>
      </c>
      <c r="Z38" s="7">
        <v>269</v>
      </c>
      <c r="AA38" s="7">
        <v>3</v>
      </c>
      <c r="AB38" s="7">
        <v>13</v>
      </c>
      <c r="AC38" s="7">
        <v>46</v>
      </c>
      <c r="AD38" s="5">
        <v>3.334540499341514</v>
      </c>
      <c r="AE38" s="7">
        <v>23</v>
      </c>
      <c r="AF38" s="7">
        <v>42</v>
      </c>
      <c r="AG38" s="7">
        <v>75</v>
      </c>
      <c r="AH38" s="5">
        <v>-4.23622908251078</v>
      </c>
      <c r="AI38" s="7">
        <v>895</v>
      </c>
      <c r="AJ38" s="7">
        <v>325</v>
      </c>
      <c r="AK38" s="7">
        <v>118</v>
      </c>
      <c r="AL38" s="7">
        <v>53</v>
      </c>
      <c r="AM38" s="7">
        <v>31</v>
      </c>
      <c r="AN38" s="7">
        <v>36</v>
      </c>
      <c r="AO38" s="5">
        <v>415.0955048098938</v>
      </c>
      <c r="AP38" s="5">
        <v>8.971804859003468</v>
      </c>
      <c r="AQ38" s="7">
        <v>59</v>
      </c>
      <c r="AR38" s="8">
        <v>422.6610500000061</v>
      </c>
    </row>
    <row r="40" spans="2:44">
      <c r="B40" t="s">
        <v>86</v>
      </c>
    </row>
    <row r="41" spans="2:44"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2" t="s">
        <v>6</v>
      </c>
      <c r="H41" s="2" t="s">
        <v>7</v>
      </c>
      <c r="I41" s="2" t="s">
        <v>8</v>
      </c>
      <c r="J41" s="2" t="s">
        <v>9</v>
      </c>
      <c r="K41" s="2" t="s">
        <v>10</v>
      </c>
      <c r="L41" s="2" t="s">
        <v>11</v>
      </c>
      <c r="M41" s="2" t="s">
        <v>12</v>
      </c>
      <c r="N41" s="2" t="s">
        <v>13</v>
      </c>
      <c r="O41" s="2" t="s">
        <v>14</v>
      </c>
      <c r="P41" s="2" t="s">
        <v>15</v>
      </c>
      <c r="Q41" s="2" t="s">
        <v>16</v>
      </c>
      <c r="R41" s="2"/>
      <c r="S41" s="2"/>
      <c r="T41" s="2"/>
      <c r="U41" s="2"/>
      <c r="V41" s="2"/>
      <c r="W41" s="2" t="s">
        <v>23</v>
      </c>
      <c r="X41" s="2" t="s">
        <v>24</v>
      </c>
      <c r="Y41" s="2" t="s">
        <v>25</v>
      </c>
      <c r="Z41" s="2" t="s">
        <v>26</v>
      </c>
      <c r="AA41" s="2" t="s">
        <v>27</v>
      </c>
      <c r="AB41" s="2" t="s">
        <v>28</v>
      </c>
      <c r="AC41" s="2" t="s">
        <v>29</v>
      </c>
      <c r="AD41" s="2" t="s">
        <v>30</v>
      </c>
      <c r="AE41" s="2" t="s">
        <v>31</v>
      </c>
      <c r="AF41" s="2" t="s">
        <v>32</v>
      </c>
      <c r="AG41" s="2" t="s">
        <v>33</v>
      </c>
      <c r="AH41" s="2" t="s">
        <v>34</v>
      </c>
      <c r="AI41" s="2" t="s">
        <v>35</v>
      </c>
      <c r="AJ41" s="2"/>
      <c r="AK41" s="2"/>
      <c r="AL41" s="2"/>
      <c r="AM41" s="2"/>
      <c r="AN41" s="2"/>
      <c r="AO41" s="2" t="s">
        <v>42</v>
      </c>
      <c r="AP41" s="2" t="s">
        <v>43</v>
      </c>
      <c r="AQ41" s="2" t="s">
        <v>44</v>
      </c>
      <c r="AR41" s="2" t="s">
        <v>45</v>
      </c>
    </row>
    <row r="42" spans="2:44"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 t="s">
        <v>17</v>
      </c>
      <c r="R42" s="2" t="s">
        <v>18</v>
      </c>
      <c r="S42" s="2" t="s">
        <v>19</v>
      </c>
      <c r="T42" s="2" t="s">
        <v>20</v>
      </c>
      <c r="U42" s="2" t="s">
        <v>21</v>
      </c>
      <c r="V42" s="2" t="s">
        <v>22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 t="s">
        <v>36</v>
      </c>
      <c r="AJ42" s="2" t="s">
        <v>37</v>
      </c>
      <c r="AK42" s="2" t="s">
        <v>38</v>
      </c>
      <c r="AL42" s="2" t="s">
        <v>39</v>
      </c>
      <c r="AM42" s="2" t="s">
        <v>40</v>
      </c>
      <c r="AN42" s="2" t="s">
        <v>41</v>
      </c>
      <c r="AO42" s="2"/>
      <c r="AP42" s="2"/>
      <c r="AQ42" s="2"/>
      <c r="AR42" s="2"/>
    </row>
    <row r="43" spans="2:44">
      <c r="B43" s="3" t="s">
        <v>46</v>
      </c>
      <c r="C43" s="3" t="s">
        <v>47</v>
      </c>
      <c r="D43" s="3" t="s">
        <v>48</v>
      </c>
      <c r="E43" s="4" t="s">
        <v>87</v>
      </c>
      <c r="F43" s="4" t="s">
        <v>50</v>
      </c>
      <c r="G43" s="4">
        <v>0.03364583333333333</v>
      </c>
      <c r="H43" s="5">
        <v>1765.438654491236</v>
      </c>
      <c r="I43" s="6">
        <v>0.003440374026928954</v>
      </c>
      <c r="J43" s="5">
        <v>6.073769293048048</v>
      </c>
      <c r="K43" s="7">
        <v>0</v>
      </c>
      <c r="L43" s="7">
        <v>0</v>
      </c>
      <c r="M43" s="7">
        <v>1</v>
      </c>
      <c r="N43" s="5">
        <v>0</v>
      </c>
      <c r="O43" s="5">
        <v>0</v>
      </c>
      <c r="P43" s="5">
        <v>6.073769293048372</v>
      </c>
      <c r="Q43" s="5">
        <v>801.9512692772737</v>
      </c>
      <c r="R43" s="5">
        <v>833.8314171918689</v>
      </c>
      <c r="S43" s="5">
        <v>120.5017036044133</v>
      </c>
      <c r="T43" s="5">
        <v>9.154264417679997</v>
      </c>
      <c r="U43" s="5">
        <v>0</v>
      </c>
      <c r="V43" s="5">
        <v>0</v>
      </c>
      <c r="W43" s="5">
        <v>36.43836232180053</v>
      </c>
      <c r="X43" s="5">
        <v>2.186663416383551</v>
      </c>
      <c r="Y43" s="5">
        <v>18.31651748412942</v>
      </c>
      <c r="Z43" s="7">
        <v>78</v>
      </c>
      <c r="AA43" s="7">
        <v>2</v>
      </c>
      <c r="AB43" s="7">
        <v>11</v>
      </c>
      <c r="AC43" s="7">
        <v>41</v>
      </c>
      <c r="AD43" s="5">
        <v>3.117052019447824</v>
      </c>
      <c r="AE43" s="7">
        <v>3</v>
      </c>
      <c r="AF43" s="7">
        <v>8</v>
      </c>
      <c r="AG43" s="7">
        <v>28</v>
      </c>
      <c r="AH43" s="5">
        <v>-3.459029337012685</v>
      </c>
      <c r="AI43" s="7">
        <v>97</v>
      </c>
      <c r="AJ43" s="7">
        <v>50</v>
      </c>
      <c r="AK43" s="7">
        <v>33</v>
      </c>
      <c r="AL43" s="7">
        <v>23</v>
      </c>
      <c r="AM43" s="7">
        <v>7</v>
      </c>
      <c r="AN43" s="7">
        <v>10</v>
      </c>
      <c r="AO43" s="5">
        <v>21.89267544839231</v>
      </c>
      <c r="AP43" s="5">
        <v>0.4518612063651664</v>
      </c>
      <c r="AQ43" s="7">
        <v>24</v>
      </c>
      <c r="AR43" s="8">
        <v>259.9835000000156</v>
      </c>
    </row>
    <row r="44" spans="2:44">
      <c r="B44" s="3" t="s">
        <v>51</v>
      </c>
      <c r="C44" s="3" t="s">
        <v>52</v>
      </c>
      <c r="D44" s="3" t="s">
        <v>53</v>
      </c>
      <c r="E44" s="4" t="s">
        <v>87</v>
      </c>
      <c r="F44" s="4" t="s">
        <v>50</v>
      </c>
      <c r="G44" s="4">
        <v>0.03364583333333333</v>
      </c>
      <c r="H44" s="5">
        <v>5075.947118550738</v>
      </c>
      <c r="I44" s="6">
        <v>0.07447658829058901</v>
      </c>
      <c r="J44" s="5">
        <v>378.0392237331049</v>
      </c>
      <c r="K44" s="7">
        <v>3</v>
      </c>
      <c r="L44" s="7">
        <v>13</v>
      </c>
      <c r="M44" s="7">
        <v>19</v>
      </c>
      <c r="N44" s="5">
        <v>39.37905297519774</v>
      </c>
      <c r="O44" s="5">
        <v>214.1158816447223</v>
      </c>
      <c r="P44" s="5">
        <v>378.0392237331062</v>
      </c>
      <c r="Q44" s="5">
        <v>1012.320334700866</v>
      </c>
      <c r="R44" s="5">
        <v>2944.179175350268</v>
      </c>
      <c r="S44" s="5">
        <v>739.5318407877303</v>
      </c>
      <c r="T44" s="5">
        <v>319.0959818555802</v>
      </c>
      <c r="U44" s="5">
        <v>60.81978585629349</v>
      </c>
      <c r="V44" s="5">
        <v>0</v>
      </c>
      <c r="W44" s="5">
        <v>104.7667103932041</v>
      </c>
      <c r="X44" s="5">
        <v>6.286318187712341</v>
      </c>
      <c r="Y44" s="5">
        <v>26.00102656071871</v>
      </c>
      <c r="Z44" s="7">
        <v>136</v>
      </c>
      <c r="AA44" s="7">
        <v>7</v>
      </c>
      <c r="AB44" s="7">
        <v>19</v>
      </c>
      <c r="AC44" s="7">
        <v>57</v>
      </c>
      <c r="AD44" s="5">
        <v>3.778813252812041</v>
      </c>
      <c r="AE44" s="7">
        <v>10</v>
      </c>
      <c r="AF44" s="7">
        <v>27</v>
      </c>
      <c r="AG44" s="7">
        <v>67</v>
      </c>
      <c r="AH44" s="5">
        <v>-4.38905431051166</v>
      </c>
      <c r="AI44" s="7">
        <v>521</v>
      </c>
      <c r="AJ44" s="7">
        <v>171</v>
      </c>
      <c r="AK44" s="7">
        <v>67</v>
      </c>
      <c r="AL44" s="7">
        <v>35</v>
      </c>
      <c r="AM44" s="7">
        <v>9</v>
      </c>
      <c r="AN44" s="7">
        <v>5</v>
      </c>
      <c r="AO44" s="5">
        <v>428.5049268536404</v>
      </c>
      <c r="AP44" s="5">
        <v>8.844270936091648</v>
      </c>
      <c r="AQ44" s="7">
        <v>60</v>
      </c>
      <c r="AR44" s="8">
        <v>412.5474500000192</v>
      </c>
    </row>
    <row r="45" spans="2:44">
      <c r="B45" s="3" t="s">
        <v>54</v>
      </c>
      <c r="C45" s="3" t="s">
        <v>55</v>
      </c>
      <c r="D45" s="3" t="s">
        <v>53</v>
      </c>
      <c r="E45" s="4" t="s">
        <v>87</v>
      </c>
      <c r="F45" s="4" t="s">
        <v>50</v>
      </c>
      <c r="G45" s="4">
        <v>0.03364583333333333</v>
      </c>
      <c r="H45" s="5">
        <v>5115.551024467844</v>
      </c>
      <c r="I45" s="6">
        <v>0.07318783846163533</v>
      </c>
      <c r="J45" s="5">
        <v>374.3961220210057</v>
      </c>
      <c r="K45" s="7">
        <v>3</v>
      </c>
      <c r="L45" s="7">
        <v>14</v>
      </c>
      <c r="M45" s="7">
        <v>22</v>
      </c>
      <c r="N45" s="5">
        <v>43.22400517521419</v>
      </c>
      <c r="O45" s="5">
        <v>229.8526364661238</v>
      </c>
      <c r="P45" s="5">
        <v>374.3961220210149</v>
      </c>
      <c r="Q45" s="5">
        <v>834.2435636418022</v>
      </c>
      <c r="R45" s="5">
        <v>2827.083568450125</v>
      </c>
      <c r="S45" s="5">
        <v>1066.50279683936</v>
      </c>
      <c r="T45" s="5">
        <v>312.5786235607766</v>
      </c>
      <c r="U45" s="5">
        <v>75.43643970841549</v>
      </c>
      <c r="V45" s="5">
        <v>0</v>
      </c>
      <c r="W45" s="5">
        <v>105.5841284719885</v>
      </c>
      <c r="X45" s="5">
        <v>6.335672374616729</v>
      </c>
      <c r="Y45" s="5">
        <v>26.67188746708421</v>
      </c>
      <c r="Z45" s="7">
        <v>163</v>
      </c>
      <c r="AA45" s="7">
        <v>8</v>
      </c>
      <c r="AB45" s="7">
        <v>25</v>
      </c>
      <c r="AC45" s="7">
        <v>81</v>
      </c>
      <c r="AD45" s="5">
        <v>3.560777806116748</v>
      </c>
      <c r="AE45" s="7">
        <v>17</v>
      </c>
      <c r="AF45" s="7">
        <v>43</v>
      </c>
      <c r="AG45" s="7">
        <v>92</v>
      </c>
      <c r="AH45" s="5">
        <v>-4.237530978286368</v>
      </c>
      <c r="AI45" s="7">
        <v>511</v>
      </c>
      <c r="AJ45" s="7">
        <v>160</v>
      </c>
      <c r="AK45" s="7">
        <v>74</v>
      </c>
      <c r="AL45" s="7">
        <v>31</v>
      </c>
      <c r="AM45" s="7">
        <v>12</v>
      </c>
      <c r="AN45" s="7">
        <v>18</v>
      </c>
      <c r="AO45" s="5">
        <v>457.3120259822335</v>
      </c>
      <c r="AP45" s="5">
        <v>9.438844705515656</v>
      </c>
      <c r="AQ45" s="7">
        <v>84</v>
      </c>
      <c r="AR45" s="8">
        <v>421.0559500000184</v>
      </c>
    </row>
    <row r="46" spans="2:44">
      <c r="B46" s="3" t="s">
        <v>56</v>
      </c>
      <c r="C46" s="3" t="s">
        <v>57</v>
      </c>
      <c r="D46" s="3" t="s">
        <v>53</v>
      </c>
      <c r="E46" s="4" t="s">
        <v>87</v>
      </c>
      <c r="F46" s="4" t="s">
        <v>50</v>
      </c>
      <c r="G46" s="4">
        <v>0.03364583333333333</v>
      </c>
      <c r="H46" s="5">
        <v>5405.974361749233</v>
      </c>
      <c r="I46" s="6">
        <v>0.09498007440926155</v>
      </c>
      <c r="J46" s="5">
        <v>513.4598471335024</v>
      </c>
      <c r="K46" s="7">
        <v>2</v>
      </c>
      <c r="L46" s="7">
        <v>17</v>
      </c>
      <c r="M46" s="7">
        <v>24</v>
      </c>
      <c r="N46" s="5">
        <v>43.08942885408214</v>
      </c>
      <c r="O46" s="5">
        <v>307.4691180768577</v>
      </c>
      <c r="P46" s="5">
        <v>513.4598471335075</v>
      </c>
      <c r="Q46" s="5">
        <v>1107.192211737946</v>
      </c>
      <c r="R46" s="5">
        <v>2575.687848324455</v>
      </c>
      <c r="S46" s="5">
        <v>1189.796874800832</v>
      </c>
      <c r="T46" s="5">
        <v>480.9894333919328</v>
      </c>
      <c r="U46" s="5">
        <v>52.30799349406789</v>
      </c>
      <c r="V46" s="5">
        <v>0</v>
      </c>
      <c r="W46" s="5">
        <v>111.5784181991586</v>
      </c>
      <c r="X46" s="5">
        <v>6.695080045945629</v>
      </c>
      <c r="Y46" s="5">
        <v>25.83965717323854</v>
      </c>
      <c r="Z46" s="7">
        <v>456</v>
      </c>
      <c r="AA46" s="7">
        <v>10</v>
      </c>
      <c r="AB46" s="7">
        <v>28</v>
      </c>
      <c r="AC46" s="7">
        <v>66</v>
      </c>
      <c r="AD46" s="5">
        <v>4.212230313254308</v>
      </c>
      <c r="AE46" s="7">
        <v>16</v>
      </c>
      <c r="AF46" s="7">
        <v>34</v>
      </c>
      <c r="AG46" s="7">
        <v>81</v>
      </c>
      <c r="AH46" s="5">
        <v>-4.226542542065339</v>
      </c>
      <c r="AI46" s="7">
        <v>437</v>
      </c>
      <c r="AJ46" s="7">
        <v>303</v>
      </c>
      <c r="AK46" s="7">
        <v>215</v>
      </c>
      <c r="AL46" s="7">
        <v>108</v>
      </c>
      <c r="AM46" s="7">
        <v>51</v>
      </c>
      <c r="AN46" s="7">
        <v>54</v>
      </c>
      <c r="AO46" s="5">
        <v>600.9156276919057</v>
      </c>
      <c r="AP46" s="5">
        <v>12.40279933316627</v>
      </c>
      <c r="AQ46" s="7">
        <v>86</v>
      </c>
      <c r="AR46" s="8">
        <v>401.7881000000164</v>
      </c>
    </row>
    <row r="47" spans="2:44">
      <c r="B47" s="3" t="s">
        <v>58</v>
      </c>
      <c r="C47" s="3" t="s">
        <v>59</v>
      </c>
      <c r="D47" s="3" t="s">
        <v>53</v>
      </c>
      <c r="E47" s="4" t="s">
        <v>87</v>
      </c>
      <c r="F47" s="4" t="s">
        <v>50</v>
      </c>
      <c r="G47" s="4">
        <v>0.03364583333333333</v>
      </c>
      <c r="H47" s="5">
        <v>5130.745423229128</v>
      </c>
      <c r="I47" s="6">
        <v>0.09272000756438689</v>
      </c>
      <c r="J47" s="5">
        <v>475.7227544527482</v>
      </c>
      <c r="K47" s="7">
        <v>4</v>
      </c>
      <c r="L47" s="7">
        <v>13</v>
      </c>
      <c r="M47" s="7">
        <v>26</v>
      </c>
      <c r="N47" s="5">
        <v>101.5059495196047</v>
      </c>
      <c r="O47" s="5">
        <v>265.5913873595491</v>
      </c>
      <c r="P47" s="5">
        <v>475.7227544527414</v>
      </c>
      <c r="Q47" s="5">
        <v>1133.195445025331</v>
      </c>
      <c r="R47" s="5">
        <v>2464.695872181926</v>
      </c>
      <c r="S47" s="5">
        <v>1039.416492046356</v>
      </c>
      <c r="T47" s="5">
        <v>376.0662177120612</v>
      </c>
      <c r="U47" s="5">
        <v>117.3713962634547</v>
      </c>
      <c r="V47" s="5">
        <v>0</v>
      </c>
      <c r="W47" s="5">
        <v>105.8977383535424</v>
      </c>
      <c r="X47" s="5">
        <v>6.354046373281622</v>
      </c>
      <c r="Y47" s="5">
        <v>27.99535934606386</v>
      </c>
      <c r="Z47" s="7">
        <v>262</v>
      </c>
      <c r="AA47" s="7">
        <v>15</v>
      </c>
      <c r="AB47" s="7">
        <v>28</v>
      </c>
      <c r="AC47" s="7">
        <v>60</v>
      </c>
      <c r="AD47" s="5">
        <v>3.760144982193798</v>
      </c>
      <c r="AE47" s="7">
        <v>18</v>
      </c>
      <c r="AF47" s="7">
        <v>32</v>
      </c>
      <c r="AG47" s="7">
        <v>57</v>
      </c>
      <c r="AH47" s="5">
        <v>-4.64444729125822</v>
      </c>
      <c r="AI47" s="7">
        <v>385</v>
      </c>
      <c r="AJ47" s="7">
        <v>242</v>
      </c>
      <c r="AK47" s="7">
        <v>124</v>
      </c>
      <c r="AL47" s="7">
        <v>50</v>
      </c>
      <c r="AM47" s="7">
        <v>25</v>
      </c>
      <c r="AN47" s="7">
        <v>26</v>
      </c>
      <c r="AO47" s="5">
        <v>570.2480057719922</v>
      </c>
      <c r="AP47" s="5">
        <v>11.76982468053648</v>
      </c>
      <c r="AQ47" s="7">
        <v>87</v>
      </c>
      <c r="AR47" s="8">
        <v>383.6906500000158</v>
      </c>
    </row>
    <row r="48" spans="2:44">
      <c r="B48" s="3" t="s">
        <v>60</v>
      </c>
      <c r="C48" s="3" t="s">
        <v>61</v>
      </c>
      <c r="D48" s="3" t="s">
        <v>62</v>
      </c>
      <c r="E48" s="4" t="s">
        <v>87</v>
      </c>
      <c r="F48" s="4" t="s">
        <v>50</v>
      </c>
      <c r="G48" s="4">
        <v>0.03364583333333333</v>
      </c>
      <c r="H48" s="5">
        <v>4164.155403083085</v>
      </c>
      <c r="I48" s="6">
        <v>0.07082421083257993</v>
      </c>
      <c r="J48" s="5">
        <v>294.9230202075833</v>
      </c>
      <c r="K48" s="7">
        <v>2</v>
      </c>
      <c r="L48" s="7">
        <v>9</v>
      </c>
      <c r="M48" s="7">
        <v>12</v>
      </c>
      <c r="N48" s="5">
        <v>67.23811318730986</v>
      </c>
      <c r="O48" s="5">
        <v>184.8812873284369</v>
      </c>
      <c r="P48" s="5">
        <v>294.9230202075823</v>
      </c>
      <c r="Q48" s="5">
        <v>1126.685420206423</v>
      </c>
      <c r="R48" s="5">
        <v>2083.87026388833</v>
      </c>
      <c r="S48" s="5">
        <v>640.8202234806467</v>
      </c>
      <c r="T48" s="5">
        <v>229.3984904722938</v>
      </c>
      <c r="U48" s="5">
        <v>83.38100503539135</v>
      </c>
      <c r="V48" s="5">
        <v>0</v>
      </c>
      <c r="W48" s="5">
        <v>85.94747993979534</v>
      </c>
      <c r="X48" s="5">
        <v>5.157137741966469</v>
      </c>
      <c r="Y48" s="5">
        <v>27.24339004995702</v>
      </c>
      <c r="Z48" s="7">
        <v>231</v>
      </c>
      <c r="AA48" s="7">
        <v>5</v>
      </c>
      <c r="AB48" s="7">
        <v>20</v>
      </c>
      <c r="AC48" s="7">
        <v>37</v>
      </c>
      <c r="AD48" s="5">
        <v>4.113878778588216</v>
      </c>
      <c r="AE48" s="7">
        <v>2</v>
      </c>
      <c r="AF48" s="7">
        <v>11</v>
      </c>
      <c r="AG48" s="7">
        <v>57</v>
      </c>
      <c r="AH48" s="5">
        <v>-4.156957525670397</v>
      </c>
      <c r="AI48" s="7">
        <v>348</v>
      </c>
      <c r="AJ48" s="7">
        <v>182</v>
      </c>
      <c r="AK48" s="7">
        <v>111</v>
      </c>
      <c r="AL48" s="7">
        <v>51</v>
      </c>
      <c r="AM48" s="7">
        <v>26</v>
      </c>
      <c r="AN48" s="7">
        <v>34</v>
      </c>
      <c r="AO48" s="5">
        <v>339.2266582958691</v>
      </c>
      <c r="AP48" s="5">
        <v>7.001582214569022</v>
      </c>
      <c r="AQ48" s="7">
        <v>46</v>
      </c>
      <c r="AR48" s="8">
        <v>362.2174500000215</v>
      </c>
    </row>
    <row r="49" spans="2:44">
      <c r="B49" s="3" t="s">
        <v>63</v>
      </c>
      <c r="C49" s="3" t="s">
        <v>64</v>
      </c>
      <c r="D49" s="3" t="s">
        <v>65</v>
      </c>
      <c r="E49" s="4" t="s">
        <v>87</v>
      </c>
      <c r="F49" s="4" t="s">
        <v>50</v>
      </c>
      <c r="G49" s="4">
        <v>0.03364583333333333</v>
      </c>
      <c r="H49" s="5">
        <v>3342.632881403701</v>
      </c>
      <c r="I49" s="6">
        <v>0.05052967413961787</v>
      </c>
      <c r="J49" s="5">
        <v>168.9021502657009</v>
      </c>
      <c r="K49" s="7">
        <v>2</v>
      </c>
      <c r="L49" s="7">
        <v>6</v>
      </c>
      <c r="M49" s="7">
        <v>8</v>
      </c>
      <c r="N49" s="5">
        <v>35.99360273155253</v>
      </c>
      <c r="O49" s="5">
        <v>124.4842573766227</v>
      </c>
      <c r="P49" s="5">
        <v>168.9021502657033</v>
      </c>
      <c r="Q49" s="5">
        <v>1185.368399017177</v>
      </c>
      <c r="R49" s="5">
        <v>1633.842384295818</v>
      </c>
      <c r="S49" s="5">
        <v>336.1957949261359</v>
      </c>
      <c r="T49" s="5">
        <v>140.473714428198</v>
      </c>
      <c r="U49" s="5">
        <v>46.75258873637176</v>
      </c>
      <c r="V49" s="5">
        <v>0</v>
      </c>
      <c r="W49" s="5">
        <v>68.99139074104644</v>
      </c>
      <c r="X49" s="5">
        <v>4.140015152305651</v>
      </c>
      <c r="Y49" s="5">
        <v>27.49221009764178</v>
      </c>
      <c r="Z49" s="7">
        <v>131</v>
      </c>
      <c r="AA49" s="7">
        <v>8</v>
      </c>
      <c r="AB49" s="7">
        <v>23</v>
      </c>
      <c r="AC49" s="7">
        <v>55</v>
      </c>
      <c r="AD49" s="5">
        <v>3.63615623131591</v>
      </c>
      <c r="AE49" s="7">
        <v>5</v>
      </c>
      <c r="AF49" s="7">
        <v>18</v>
      </c>
      <c r="AG49" s="7">
        <v>39</v>
      </c>
      <c r="AH49" s="5">
        <v>-4.186856905919152</v>
      </c>
      <c r="AI49" s="7">
        <v>359</v>
      </c>
      <c r="AJ49" s="7">
        <v>98</v>
      </c>
      <c r="AK49" s="7">
        <v>55</v>
      </c>
      <c r="AL49" s="7">
        <v>23</v>
      </c>
      <c r="AM49" s="7">
        <v>18</v>
      </c>
      <c r="AN49" s="7">
        <v>20</v>
      </c>
      <c r="AO49" s="5">
        <v>222.9433698519415</v>
      </c>
      <c r="AP49" s="5">
        <v>4.601514341629339</v>
      </c>
      <c r="AQ49" s="7">
        <v>48</v>
      </c>
      <c r="AR49" s="8">
        <v>379.2103000000276</v>
      </c>
    </row>
    <row r="50" spans="2:44">
      <c r="B50" s="3" t="s">
        <v>66</v>
      </c>
      <c r="C50" s="3" t="s">
        <v>67</v>
      </c>
      <c r="D50" s="3" t="s">
        <v>65</v>
      </c>
      <c r="E50" s="4" t="s">
        <v>87</v>
      </c>
      <c r="F50" s="4" t="s">
        <v>50</v>
      </c>
      <c r="G50" s="4">
        <v>0.03364583333333333</v>
      </c>
      <c r="H50" s="5">
        <v>5455.925988959066</v>
      </c>
      <c r="I50" s="6">
        <v>0.0694819668005799</v>
      </c>
      <c r="J50" s="5">
        <v>379.0884684312749</v>
      </c>
      <c r="K50" s="7">
        <v>4</v>
      </c>
      <c r="L50" s="7">
        <v>14</v>
      </c>
      <c r="M50" s="7">
        <v>24</v>
      </c>
      <c r="N50" s="5">
        <v>52.26624660592006</v>
      </c>
      <c r="O50" s="5">
        <v>206.719936541378</v>
      </c>
      <c r="P50" s="5">
        <v>379.0884684312869</v>
      </c>
      <c r="Q50" s="5">
        <v>955.7564039095168</v>
      </c>
      <c r="R50" s="5">
        <v>2854.234732477194</v>
      </c>
      <c r="S50" s="5">
        <v>1236.15701683563</v>
      </c>
      <c r="T50" s="5">
        <v>341.4692606934868</v>
      </c>
      <c r="U50" s="5">
        <v>68.3085750432374</v>
      </c>
      <c r="V50" s="5">
        <v>0</v>
      </c>
      <c r="W50" s="5">
        <v>112.6094115368228</v>
      </c>
      <c r="X50" s="5">
        <v>6.756823664651781</v>
      </c>
      <c r="Y50" s="5">
        <v>27.77940346199234</v>
      </c>
      <c r="Z50" s="7">
        <v>581</v>
      </c>
      <c r="AA50" s="7">
        <v>14</v>
      </c>
      <c r="AB50" s="7">
        <v>46</v>
      </c>
      <c r="AC50" s="7">
        <v>104</v>
      </c>
      <c r="AD50" s="5">
        <v>3.864017675534894</v>
      </c>
      <c r="AE50" s="7">
        <v>19</v>
      </c>
      <c r="AF50" s="7">
        <v>55</v>
      </c>
      <c r="AG50" s="7">
        <v>114</v>
      </c>
      <c r="AH50" s="5">
        <v>-3.956513318430139</v>
      </c>
      <c r="AI50" s="7">
        <v>629</v>
      </c>
      <c r="AJ50" s="7">
        <v>434</v>
      </c>
      <c r="AK50" s="7">
        <v>294</v>
      </c>
      <c r="AL50" s="7">
        <v>121</v>
      </c>
      <c r="AM50" s="7">
        <v>68</v>
      </c>
      <c r="AN50" s="7">
        <v>61</v>
      </c>
      <c r="AO50" s="5">
        <v>491.3554216993971</v>
      </c>
      <c r="AP50" s="5">
        <v>10.14149477191738</v>
      </c>
      <c r="AQ50" s="7">
        <v>136</v>
      </c>
      <c r="AR50" s="8">
        <v>387.1455000000137</v>
      </c>
    </row>
    <row r="51" spans="2:44">
      <c r="B51" s="3" t="s">
        <v>68</v>
      </c>
      <c r="C51" s="3" t="s">
        <v>69</v>
      </c>
      <c r="D51" s="3" t="s">
        <v>62</v>
      </c>
      <c r="E51" s="4" t="s">
        <v>87</v>
      </c>
      <c r="F51" s="4" t="s">
        <v>50</v>
      </c>
      <c r="G51" s="4">
        <v>0.03364583333333333</v>
      </c>
      <c r="H51" s="5">
        <v>5546.879348200948</v>
      </c>
      <c r="I51" s="6">
        <v>0.05008243872450357</v>
      </c>
      <c r="J51" s="5">
        <v>277.8012450684882</v>
      </c>
      <c r="K51" s="7">
        <v>1</v>
      </c>
      <c r="L51" s="7">
        <v>10</v>
      </c>
      <c r="M51" s="7">
        <v>18</v>
      </c>
      <c r="N51" s="5">
        <v>23.74009386015859</v>
      </c>
      <c r="O51" s="5">
        <v>135.4245086383917</v>
      </c>
      <c r="P51" s="5">
        <v>277.8012450684928</v>
      </c>
      <c r="Q51" s="5">
        <v>1117.709970673759</v>
      </c>
      <c r="R51" s="5">
        <v>2978.40561227236</v>
      </c>
      <c r="S51" s="5">
        <v>1153.856076064345</v>
      </c>
      <c r="T51" s="5">
        <v>264.3221263333535</v>
      </c>
      <c r="U51" s="5">
        <v>32.95673268137489</v>
      </c>
      <c r="V51" s="5">
        <v>0</v>
      </c>
      <c r="W51" s="5">
        <v>114.4866738534767</v>
      </c>
      <c r="X51" s="5">
        <v>6.869706757929403</v>
      </c>
      <c r="Y51" s="5">
        <v>25.58735118140105</v>
      </c>
      <c r="Z51" s="7">
        <v>428</v>
      </c>
      <c r="AA51" s="7">
        <v>7</v>
      </c>
      <c r="AB51" s="7">
        <v>34</v>
      </c>
      <c r="AC51" s="7">
        <v>102</v>
      </c>
      <c r="AD51" s="5">
        <v>3.92943801898928</v>
      </c>
      <c r="AE51" s="7">
        <v>15</v>
      </c>
      <c r="AF51" s="7">
        <v>29</v>
      </c>
      <c r="AG51" s="7">
        <v>91</v>
      </c>
      <c r="AH51" s="5">
        <v>-3.993842819708946</v>
      </c>
      <c r="AI51" s="7">
        <v>614</v>
      </c>
      <c r="AJ51" s="7">
        <v>424</v>
      </c>
      <c r="AK51" s="7">
        <v>205</v>
      </c>
      <c r="AL51" s="7">
        <v>119</v>
      </c>
      <c r="AM51" s="7">
        <v>44</v>
      </c>
      <c r="AN51" s="7">
        <v>37</v>
      </c>
      <c r="AO51" s="5">
        <v>351.8037119586534</v>
      </c>
      <c r="AP51" s="5">
        <v>7.261170525462401</v>
      </c>
      <c r="AQ51" s="7">
        <v>81</v>
      </c>
      <c r="AR51" s="8">
        <v>401.2053500000153</v>
      </c>
    </row>
    <row r="52" spans="2:44">
      <c r="B52" s="3" t="s">
        <v>70</v>
      </c>
      <c r="C52" s="3" t="s">
        <v>71</v>
      </c>
      <c r="D52" s="3" t="s">
        <v>62</v>
      </c>
      <c r="E52" s="4" t="s">
        <v>87</v>
      </c>
      <c r="F52" s="4" t="s">
        <v>50</v>
      </c>
      <c r="G52" s="4">
        <v>0.03364583333333333</v>
      </c>
      <c r="H52" s="5">
        <v>5433.478104843908</v>
      </c>
      <c r="I52" s="6">
        <v>0.06597248291576759</v>
      </c>
      <c r="J52" s="5">
        <v>358.4600414450119</v>
      </c>
      <c r="K52" s="7">
        <v>1</v>
      </c>
      <c r="L52" s="7">
        <v>11</v>
      </c>
      <c r="M52" s="7">
        <v>25</v>
      </c>
      <c r="N52" s="5">
        <v>18.97976670916614</v>
      </c>
      <c r="O52" s="5">
        <v>165.047196941624</v>
      </c>
      <c r="P52" s="5">
        <v>358.4600414450124</v>
      </c>
      <c r="Q52" s="5">
        <v>901.3194849780366</v>
      </c>
      <c r="R52" s="5">
        <v>2770.520286401056</v>
      </c>
      <c r="S52" s="5">
        <v>1387.366162044006</v>
      </c>
      <c r="T52" s="5">
        <v>345.8664172893868</v>
      </c>
      <c r="U52" s="5">
        <v>28.46113621906261</v>
      </c>
      <c r="V52" s="5">
        <v>0</v>
      </c>
      <c r="W52" s="5">
        <v>112.1460909152509</v>
      </c>
      <c r="X52" s="5">
        <v>6.728698558184391</v>
      </c>
      <c r="Y52" s="5">
        <v>24.78398451741705</v>
      </c>
      <c r="Z52" s="7">
        <v>650</v>
      </c>
      <c r="AA52" s="7">
        <v>8</v>
      </c>
      <c r="AB52" s="7">
        <v>30</v>
      </c>
      <c r="AC52" s="7">
        <v>78</v>
      </c>
      <c r="AD52" s="5">
        <v>3.384952208626484</v>
      </c>
      <c r="AE52" s="7">
        <v>23</v>
      </c>
      <c r="AF52" s="7">
        <v>45</v>
      </c>
      <c r="AG52" s="7">
        <v>91</v>
      </c>
      <c r="AH52" s="5">
        <v>-4.201236469457466</v>
      </c>
      <c r="AI52" s="7">
        <v>405</v>
      </c>
      <c r="AJ52" s="7">
        <v>385</v>
      </c>
      <c r="AK52" s="7">
        <v>290</v>
      </c>
      <c r="AL52" s="7">
        <v>169</v>
      </c>
      <c r="AM52" s="7">
        <v>88</v>
      </c>
      <c r="AN52" s="7">
        <v>71</v>
      </c>
      <c r="AO52" s="5">
        <v>444.0415570027499</v>
      </c>
      <c r="AP52" s="5">
        <v>9.16494441698142</v>
      </c>
      <c r="AQ52" s="7">
        <v>104</v>
      </c>
      <c r="AR52" s="8">
        <v>426.8155500000184</v>
      </c>
    </row>
    <row r="53" spans="2:44">
      <c r="B53" s="3" t="s">
        <v>72</v>
      </c>
      <c r="C53" s="3" t="s">
        <v>73</v>
      </c>
      <c r="D53" s="3" t="s">
        <v>65</v>
      </c>
      <c r="E53" s="4" t="s">
        <v>87</v>
      </c>
      <c r="F53" s="4" t="s">
        <v>50</v>
      </c>
      <c r="G53" s="4">
        <v>0.03364583333333333</v>
      </c>
      <c r="H53" s="5">
        <v>5745.601494777932</v>
      </c>
      <c r="I53" s="6">
        <v>0.1100436907647033</v>
      </c>
      <c r="J53" s="5">
        <v>632.2671941485597</v>
      </c>
      <c r="K53" s="7">
        <v>6</v>
      </c>
      <c r="L53" s="7">
        <v>22</v>
      </c>
      <c r="M53" s="7">
        <v>37</v>
      </c>
      <c r="N53" s="5">
        <v>115.4345250830193</v>
      </c>
      <c r="O53" s="5">
        <v>396.4963087331225</v>
      </c>
      <c r="P53" s="5">
        <v>632.2671941485587</v>
      </c>
      <c r="Q53" s="5">
        <v>930.001813099143</v>
      </c>
      <c r="R53" s="5">
        <v>2862.751034882054</v>
      </c>
      <c r="S53" s="5">
        <v>1290.724969851109</v>
      </c>
      <c r="T53" s="5">
        <v>487.4304377923563</v>
      </c>
      <c r="U53" s="5">
        <v>174.69323915327</v>
      </c>
      <c r="V53" s="5">
        <v>0</v>
      </c>
      <c r="W53" s="5">
        <v>118.5882661460873</v>
      </c>
      <c r="X53" s="5">
        <v>7.115320707339206</v>
      </c>
      <c r="Y53" s="5">
        <v>27.89146152585176</v>
      </c>
      <c r="Z53" s="7">
        <v>287</v>
      </c>
      <c r="AA53" s="7">
        <v>20</v>
      </c>
      <c r="AB53" s="7">
        <v>60</v>
      </c>
      <c r="AC53" s="7">
        <v>120</v>
      </c>
      <c r="AD53" s="5">
        <v>3.938676724512808</v>
      </c>
      <c r="AE53" s="7">
        <v>19</v>
      </c>
      <c r="AF53" s="7">
        <v>51</v>
      </c>
      <c r="AG53" s="7">
        <v>141</v>
      </c>
      <c r="AH53" s="5">
        <v>-4.144619479824669</v>
      </c>
      <c r="AI53" s="7">
        <v>414</v>
      </c>
      <c r="AJ53" s="7">
        <v>287</v>
      </c>
      <c r="AK53" s="7">
        <v>143</v>
      </c>
      <c r="AL53" s="7">
        <v>63</v>
      </c>
      <c r="AM53" s="7">
        <v>20</v>
      </c>
      <c r="AN53" s="7">
        <v>16</v>
      </c>
      <c r="AO53" s="5">
        <v>769.8249157898272</v>
      </c>
      <c r="AP53" s="5">
        <v>15.88905914942884</v>
      </c>
      <c r="AQ53" s="7">
        <v>142</v>
      </c>
      <c r="AR53" s="8">
        <v>399.0581000000132</v>
      </c>
    </row>
    <row r="54" spans="2:44">
      <c r="B54" s="3" t="s">
        <v>74</v>
      </c>
      <c r="C54" s="3" t="s">
        <v>75</v>
      </c>
      <c r="D54" s="3" t="s">
        <v>76</v>
      </c>
      <c r="E54" s="4" t="s">
        <v>87</v>
      </c>
      <c r="F54" s="4" t="s">
        <v>50</v>
      </c>
      <c r="G54" s="4">
        <v>0.03364583333333333</v>
      </c>
      <c r="H54" s="5">
        <v>6794.226726787731</v>
      </c>
      <c r="I54" s="6">
        <v>0.004758375039729478</v>
      </c>
      <c r="J54" s="5">
        <v>32.32947887100966</v>
      </c>
      <c r="K54" s="7">
        <v>0</v>
      </c>
      <c r="L54" s="7">
        <v>1</v>
      </c>
      <c r="M54" s="7">
        <v>3</v>
      </c>
      <c r="N54" s="5">
        <v>0</v>
      </c>
      <c r="O54" s="5">
        <v>8.955860166723141</v>
      </c>
      <c r="P54" s="5">
        <v>32.32947887101182</v>
      </c>
      <c r="Q54" s="5">
        <v>274.5671228823539</v>
      </c>
      <c r="R54" s="5">
        <v>5352.073133208091</v>
      </c>
      <c r="S54" s="5">
        <v>1125.885685409301</v>
      </c>
      <c r="T54" s="5">
        <v>41.70078528798513</v>
      </c>
      <c r="U54" s="5">
        <v>0</v>
      </c>
      <c r="V54" s="5">
        <v>0</v>
      </c>
      <c r="W54" s="5">
        <v>140.2317177871565</v>
      </c>
      <c r="X54" s="5">
        <v>8.413725463947305</v>
      </c>
      <c r="Y54" s="5">
        <v>23.24988521979184</v>
      </c>
      <c r="Z54" s="7">
        <v>398</v>
      </c>
      <c r="AA54" s="7">
        <v>6</v>
      </c>
      <c r="AB54" s="7">
        <v>26</v>
      </c>
      <c r="AC54" s="7">
        <v>87</v>
      </c>
      <c r="AD54" s="5">
        <v>3.634309657845487</v>
      </c>
      <c r="AE54" s="7">
        <v>8</v>
      </c>
      <c r="AF54" s="7">
        <v>25</v>
      </c>
      <c r="AG54" s="7">
        <v>95</v>
      </c>
      <c r="AH54" s="5">
        <v>-3.585908953976495</v>
      </c>
      <c r="AI54" s="7">
        <v>1453</v>
      </c>
      <c r="AJ54" s="7">
        <v>1263</v>
      </c>
      <c r="AK54" s="7">
        <v>328</v>
      </c>
      <c r="AL54" s="7">
        <v>41</v>
      </c>
      <c r="AM54" s="7">
        <v>13</v>
      </c>
      <c r="AN54" s="7">
        <v>2</v>
      </c>
      <c r="AO54" s="5">
        <v>73.82461203406729</v>
      </c>
      <c r="AP54" s="5">
        <v>1.523727802560728</v>
      </c>
      <c r="AQ54" s="7">
        <v>54</v>
      </c>
      <c r="AR54" s="8">
        <v>450.1311500000037</v>
      </c>
    </row>
    <row r="55" spans="2:44">
      <c r="B55" s="3" t="s">
        <v>77</v>
      </c>
      <c r="C55" s="3" t="s">
        <v>78</v>
      </c>
      <c r="D55" s="3" t="s">
        <v>76</v>
      </c>
      <c r="E55" s="4" t="s">
        <v>87</v>
      </c>
      <c r="F55" s="4" t="s">
        <v>50</v>
      </c>
      <c r="G55" s="4">
        <v>0.03364583333333333</v>
      </c>
      <c r="H55" s="5">
        <v>6076.325131857508</v>
      </c>
      <c r="I55" s="6">
        <v>0.00442263485822534</v>
      </c>
      <c r="J55" s="5">
        <v>26.8733673380637</v>
      </c>
      <c r="K55" s="7">
        <v>0</v>
      </c>
      <c r="L55" s="7">
        <v>1</v>
      </c>
      <c r="M55" s="7">
        <v>2</v>
      </c>
      <c r="N55" s="5">
        <v>0</v>
      </c>
      <c r="O55" s="5">
        <v>8.206240108340353</v>
      </c>
      <c r="P55" s="5">
        <v>26.87336733807024</v>
      </c>
      <c r="Q55" s="5">
        <v>394.8934049665277</v>
      </c>
      <c r="R55" s="5">
        <v>5388.496439919093</v>
      </c>
      <c r="S55" s="5">
        <v>266.0619196338175</v>
      </c>
      <c r="T55" s="5">
        <v>26.87336733807024</v>
      </c>
      <c r="U55" s="5">
        <v>0</v>
      </c>
      <c r="V55" s="5">
        <v>0</v>
      </c>
      <c r="W55" s="5">
        <v>125.4143474067597</v>
      </c>
      <c r="X55" s="5">
        <v>7.524849177030767</v>
      </c>
      <c r="Y55" s="5">
        <v>21.66449626560557</v>
      </c>
      <c r="Z55" s="7">
        <v>4</v>
      </c>
      <c r="AA55" s="7">
        <v>0</v>
      </c>
      <c r="AB55" s="7">
        <v>4</v>
      </c>
      <c r="AC55" s="7">
        <v>12</v>
      </c>
      <c r="AD55" s="5">
        <v>2.727767775690033</v>
      </c>
      <c r="AE55" s="7">
        <v>0</v>
      </c>
      <c r="AF55" s="7">
        <v>2</v>
      </c>
      <c r="AG55" s="7">
        <v>12</v>
      </c>
      <c r="AH55" s="5">
        <v>-2.807981430706243</v>
      </c>
      <c r="AI55" s="7">
        <v>124</v>
      </c>
      <c r="AJ55" s="7">
        <v>23</v>
      </c>
      <c r="AK55" s="7">
        <v>3</v>
      </c>
      <c r="AL55" s="7">
        <v>1</v>
      </c>
      <c r="AM55" s="7">
        <v>0</v>
      </c>
      <c r="AN55" s="7">
        <v>0</v>
      </c>
      <c r="AO55" s="5">
        <v>29.74963906709945</v>
      </c>
      <c r="AP55" s="5">
        <v>0.6140276381238277</v>
      </c>
      <c r="AQ55" s="7">
        <v>8</v>
      </c>
      <c r="AR55" s="8">
        <v>383.4211500000023</v>
      </c>
    </row>
    <row r="56" spans="2:44">
      <c r="B56" s="3" t="s">
        <v>79</v>
      </c>
      <c r="C56" s="3" t="s">
        <v>80</v>
      </c>
      <c r="D56" s="3" t="s">
        <v>76</v>
      </c>
      <c r="E56" s="4" t="s">
        <v>87</v>
      </c>
      <c r="F56" s="4" t="s">
        <v>50</v>
      </c>
      <c r="G56" s="4">
        <v>0.03364583333333333</v>
      </c>
      <c r="H56" s="5">
        <v>6693.103306886195</v>
      </c>
      <c r="I56" s="6">
        <v>0.04216809268319383</v>
      </c>
      <c r="J56" s="5">
        <v>282.2354005829682</v>
      </c>
      <c r="K56" s="7">
        <v>1</v>
      </c>
      <c r="L56" s="7">
        <v>14</v>
      </c>
      <c r="M56" s="7">
        <v>16</v>
      </c>
      <c r="N56" s="5">
        <v>9.819890957835014</v>
      </c>
      <c r="O56" s="5">
        <v>199.9635140343225</v>
      </c>
      <c r="P56" s="5">
        <v>282.2354005829739</v>
      </c>
      <c r="Q56" s="5">
        <v>373.9190907901611</v>
      </c>
      <c r="R56" s="5">
        <v>5604.632712226059</v>
      </c>
      <c r="S56" s="5">
        <v>432.3161032870012</v>
      </c>
      <c r="T56" s="5">
        <v>241.4144101963411</v>
      </c>
      <c r="U56" s="5">
        <v>40.82099038663273</v>
      </c>
      <c r="V56" s="5">
        <v>0</v>
      </c>
      <c r="W56" s="5">
        <v>138.1445470977543</v>
      </c>
      <c r="X56" s="5">
        <v>8.288672825388247</v>
      </c>
      <c r="Y56" s="5">
        <v>25.25114650780336</v>
      </c>
      <c r="Z56" s="7">
        <v>130</v>
      </c>
      <c r="AA56" s="7">
        <v>4</v>
      </c>
      <c r="AB56" s="7">
        <v>15</v>
      </c>
      <c r="AC56" s="7">
        <v>57</v>
      </c>
      <c r="AD56" s="5">
        <v>3.92034518337907</v>
      </c>
      <c r="AE56" s="7">
        <v>17</v>
      </c>
      <c r="AF56" s="7">
        <v>46</v>
      </c>
      <c r="AG56" s="7">
        <v>103</v>
      </c>
      <c r="AH56" s="5">
        <v>-4.32364225936473</v>
      </c>
      <c r="AI56" s="7">
        <v>703</v>
      </c>
      <c r="AJ56" s="7">
        <v>142</v>
      </c>
      <c r="AK56" s="7">
        <v>48</v>
      </c>
      <c r="AL56" s="7">
        <v>26</v>
      </c>
      <c r="AM56" s="7">
        <v>16</v>
      </c>
      <c r="AN56" s="7">
        <v>18</v>
      </c>
      <c r="AO56" s="5">
        <v>337.3849054404973</v>
      </c>
      <c r="AP56" s="5">
        <v>6.963568739741945</v>
      </c>
      <c r="AQ56" s="7">
        <v>66</v>
      </c>
      <c r="AR56" s="8">
        <v>428.7276000000065</v>
      </c>
    </row>
    <row r="57" spans="2:44">
      <c r="B57" s="3" t="s">
        <v>81</v>
      </c>
      <c r="C57" s="3" t="s">
        <v>82</v>
      </c>
      <c r="D57" s="3" t="s">
        <v>65</v>
      </c>
      <c r="E57" s="4" t="s">
        <v>83</v>
      </c>
      <c r="F57" s="4" t="s">
        <v>50</v>
      </c>
      <c r="G57" s="4">
        <v>0.02767361111111111</v>
      </c>
      <c r="H57" s="5">
        <v>4680.842305826128</v>
      </c>
      <c r="I57" s="6">
        <v>0.09885227579057236</v>
      </c>
      <c r="J57" s="5">
        <v>462.711914547703</v>
      </c>
      <c r="K57" s="7">
        <v>3</v>
      </c>
      <c r="L57" s="7">
        <v>18</v>
      </c>
      <c r="M57" s="7">
        <v>30</v>
      </c>
      <c r="N57" s="5">
        <v>35.62399684958935</v>
      </c>
      <c r="O57" s="5">
        <v>255.0309652255851</v>
      </c>
      <c r="P57" s="5">
        <v>462.7119145477</v>
      </c>
      <c r="Q57" s="5">
        <v>948.1357615526451</v>
      </c>
      <c r="R57" s="5">
        <v>2181.122381638681</v>
      </c>
      <c r="S57" s="5">
        <v>1070.994559509199</v>
      </c>
      <c r="T57" s="5">
        <v>416.7064613745946</v>
      </c>
      <c r="U57" s="5">
        <v>63.88314175100808</v>
      </c>
      <c r="V57" s="5">
        <v>0</v>
      </c>
      <c r="W57" s="5">
        <v>117.4615384147083</v>
      </c>
      <c r="X57" s="5">
        <v>7.048073456852393</v>
      </c>
      <c r="Y57" s="5">
        <v>24.89873341854414</v>
      </c>
      <c r="Z57" s="7">
        <v>373</v>
      </c>
      <c r="AA57" s="7">
        <v>6</v>
      </c>
      <c r="AB57" s="7">
        <v>32</v>
      </c>
      <c r="AC57" s="7">
        <v>82</v>
      </c>
      <c r="AD57" s="5">
        <v>3.774857522401389</v>
      </c>
      <c r="AE57" s="7">
        <v>9</v>
      </c>
      <c r="AF57" s="7">
        <v>35</v>
      </c>
      <c r="AG57" s="7">
        <v>85</v>
      </c>
      <c r="AH57" s="5">
        <v>-3.640753836313819</v>
      </c>
      <c r="AI57" s="7">
        <v>493</v>
      </c>
      <c r="AJ57" s="7">
        <v>311</v>
      </c>
      <c r="AK57" s="7">
        <v>170</v>
      </c>
      <c r="AL57" s="7">
        <v>76</v>
      </c>
      <c r="AM57" s="7">
        <v>41</v>
      </c>
      <c r="AN57" s="7">
        <v>68</v>
      </c>
      <c r="AO57" s="5">
        <v>547.4365608050547</v>
      </c>
      <c r="AP57" s="5">
        <v>13.7374293803025</v>
      </c>
      <c r="AQ57" s="7">
        <v>94</v>
      </c>
      <c r="AR57" s="8">
        <v>356.0893000000126</v>
      </c>
    </row>
    <row r="59" spans="2:44">
      <c r="B59" t="s">
        <v>88</v>
      </c>
      <c r="G59" t="s">
        <v>89</v>
      </c>
    </row>
    <row r="60" spans="2:44" ht="377" customHeight="1"/>
    <row r="62" spans="2:44">
      <c r="B62" s="9" t="s">
        <v>90</v>
      </c>
    </row>
    <row r="63" spans="2:44">
      <c r="B63" t="s">
        <v>91</v>
      </c>
    </row>
    <row r="64" spans="2:44">
      <c r="B64" t="s">
        <v>92</v>
      </c>
    </row>
    <row r="65" spans="2:2">
      <c r="B65" t="s">
        <v>93</v>
      </c>
    </row>
    <row r="66" spans="2:2">
      <c r="B66" t="s">
        <v>94</v>
      </c>
    </row>
    <row r="67" spans="2:2">
      <c r="B67" t="s">
        <v>95</v>
      </c>
    </row>
    <row r="68" spans="2:2">
      <c r="B68" t="s">
        <v>96</v>
      </c>
    </row>
    <row r="69" spans="2:2">
      <c r="B69" t="s">
        <v>97</v>
      </c>
    </row>
    <row r="70" spans="2:2">
      <c r="B70" t="s">
        <v>98</v>
      </c>
    </row>
    <row r="71" spans="2:2">
      <c r="B71" t="s">
        <v>99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V23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N23"/>
    <mergeCell ref="AO23:AO24"/>
    <mergeCell ref="AP23:AP24"/>
    <mergeCell ref="AQ23:AQ24"/>
    <mergeCell ref="AR23:AR24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V41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N41"/>
    <mergeCell ref="AO41:AO42"/>
    <mergeCell ref="AP41:AP42"/>
    <mergeCell ref="AQ41:AQ42"/>
    <mergeCell ref="AR41:AR42"/>
    <mergeCell ref="B60:F60"/>
    <mergeCell ref="G60:N60"/>
  </mergeCells>
  <pageMargins left="0.1" right="0.1" top="0.1" bottom="0.1" header="0.3" footer="0.3"/>
  <pageSetup paperSize="8" fitToHeight="0" orientation="landscape"/>
  <rowBreaks count="1" manualBreakCount="1">
    <brk id="57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10279.5085432006</v>
      </c>
      <c r="F3" s="6">
        <v>0.07322990948503744</v>
      </c>
      <c r="G3" s="5">
        <v>752.767480169249</v>
      </c>
      <c r="H3" s="7">
        <v>4</v>
      </c>
      <c r="I3" s="7">
        <v>22</v>
      </c>
      <c r="J3" s="7">
        <v>41</v>
      </c>
      <c r="K3" s="5">
        <v>70.76614721868953</v>
      </c>
      <c r="L3" s="5">
        <v>392.5852619795265</v>
      </c>
      <c r="M3" s="5">
        <v>752.7674801692516</v>
      </c>
      <c r="N3" s="5">
        <v>108.5290361766736</v>
      </c>
      <c r="O3" s="5">
        <v>6.512158974970434</v>
      </c>
      <c r="P3" s="5">
        <v>25.83965717323854</v>
      </c>
      <c r="Q3" s="7">
        <v>796</v>
      </c>
      <c r="R3" s="7">
        <v>13</v>
      </c>
      <c r="S3" s="7">
        <v>49</v>
      </c>
      <c r="T3" s="7">
        <v>134</v>
      </c>
      <c r="U3" s="5">
        <v>4.212230313254308</v>
      </c>
      <c r="V3" s="7">
        <v>23</v>
      </c>
      <c r="W3" s="7">
        <v>62</v>
      </c>
      <c r="X3" s="7">
        <v>168</v>
      </c>
      <c r="Y3" s="5">
        <v>-4.226542542065339</v>
      </c>
      <c r="Z3" s="7">
        <v>828</v>
      </c>
      <c r="AA3" s="7">
        <v>533</v>
      </c>
      <c r="AB3" s="7">
        <v>383</v>
      </c>
      <c r="AC3" s="7">
        <v>195</v>
      </c>
      <c r="AD3" s="7">
        <v>90</v>
      </c>
      <c r="AE3" s="7">
        <v>88</v>
      </c>
      <c r="AF3" s="5">
        <v>899.835230606514</v>
      </c>
      <c r="AG3" s="5">
        <v>9.50028397613775</v>
      </c>
      <c r="AH3" s="7">
        <v>159</v>
      </c>
      <c r="AI3" s="8">
        <v>763.1127000000321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1657.663571172893</v>
      </c>
      <c r="F5" s="6">
        <v>0.05395687211289777</v>
      </c>
      <c r="G5" s="5">
        <v>89.44234131598519</v>
      </c>
      <c r="H5" s="7">
        <v>1</v>
      </c>
      <c r="I5" s="7">
        <v>2</v>
      </c>
      <c r="J5" s="7">
        <v>5</v>
      </c>
      <c r="K5" s="5">
        <v>16.46580743547736</v>
      </c>
      <c r="L5" s="5">
        <v>42.18679206893519</v>
      </c>
      <c r="M5" s="5">
        <v>89.44234131598554</v>
      </c>
      <c r="N5" s="5">
        <v>110.5109047448595</v>
      </c>
      <c r="O5" s="5">
        <v>6.631933045761176</v>
      </c>
      <c r="P5" s="5">
        <v>25.02706951469628</v>
      </c>
      <c r="Q5" s="7">
        <v>119</v>
      </c>
      <c r="R5" s="7">
        <v>2</v>
      </c>
      <c r="S5" s="7">
        <v>9</v>
      </c>
      <c r="T5" s="7">
        <v>27</v>
      </c>
      <c r="U5" s="5">
        <v>3.589725151058865</v>
      </c>
      <c r="V5" s="7">
        <v>0</v>
      </c>
      <c r="W5" s="7">
        <v>7</v>
      </c>
      <c r="X5" s="7">
        <v>27</v>
      </c>
      <c r="Y5" s="5">
        <v>-2.870219620389631</v>
      </c>
      <c r="Z5" s="7">
        <v>128</v>
      </c>
      <c r="AA5" s="7">
        <v>85</v>
      </c>
      <c r="AB5" s="7">
        <v>58</v>
      </c>
      <c r="AC5" s="7">
        <v>31</v>
      </c>
      <c r="AD5" s="7">
        <v>15</v>
      </c>
      <c r="AE5" s="7">
        <v>12</v>
      </c>
      <c r="AF5" s="5">
        <v>108.3501406814606</v>
      </c>
      <c r="AG5" s="5">
        <v>7.223342712097373</v>
      </c>
      <c r="AH5" s="7">
        <v>24</v>
      </c>
      <c r="AI5" s="8">
        <v>124.0606500000052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1452.602655226379</v>
      </c>
      <c r="F6" s="6">
        <v>0.06588659218587711</v>
      </c>
      <c r="G6" s="5">
        <v>95.7070387530227</v>
      </c>
      <c r="H6" s="7">
        <v>0</v>
      </c>
      <c r="I6" s="7">
        <v>2</v>
      </c>
      <c r="J6" s="7">
        <v>7</v>
      </c>
      <c r="K6" s="5">
        <v>0</v>
      </c>
      <c r="L6" s="5">
        <v>23.02249044278597</v>
      </c>
      <c r="M6" s="5">
        <v>95.70703875302274</v>
      </c>
      <c r="N6" s="5">
        <v>96.84017701509194</v>
      </c>
      <c r="O6" s="5">
        <v>5.811579565723619</v>
      </c>
      <c r="P6" s="5">
        <v>21.1733814899131</v>
      </c>
      <c r="Q6" s="7">
        <v>111</v>
      </c>
      <c r="R6" s="7">
        <v>1</v>
      </c>
      <c r="S6" s="7">
        <v>7</v>
      </c>
      <c r="T6" s="7">
        <v>25</v>
      </c>
      <c r="U6" s="5">
        <v>3.086880368247418</v>
      </c>
      <c r="V6" s="7">
        <v>4</v>
      </c>
      <c r="W6" s="7">
        <v>7</v>
      </c>
      <c r="X6" s="7">
        <v>27</v>
      </c>
      <c r="Y6" s="5">
        <v>-3.701389461278</v>
      </c>
      <c r="Z6" s="7">
        <v>120</v>
      </c>
      <c r="AA6" s="7">
        <v>67</v>
      </c>
      <c r="AB6" s="7">
        <v>57</v>
      </c>
      <c r="AC6" s="7">
        <v>24</v>
      </c>
      <c r="AD6" s="7">
        <v>16</v>
      </c>
      <c r="AE6" s="7">
        <v>9</v>
      </c>
      <c r="AF6" s="5">
        <v>120.0189448339518</v>
      </c>
      <c r="AG6" s="5">
        <v>8.001262988930117</v>
      </c>
      <c r="AH6" s="7">
        <v>24</v>
      </c>
      <c r="AI6" s="8">
        <v>109.448150000005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1594.911956313018</v>
      </c>
      <c r="F7" s="6">
        <v>0.02275142030595843</v>
      </c>
      <c r="G7" s="5">
        <v>36.2865122690759</v>
      </c>
      <c r="H7" s="7">
        <v>1</v>
      </c>
      <c r="I7" s="7">
        <v>1</v>
      </c>
      <c r="J7" s="7">
        <v>3</v>
      </c>
      <c r="K7" s="5">
        <v>11.21091092913002</v>
      </c>
      <c r="L7" s="5">
        <v>19.9068613909476</v>
      </c>
      <c r="M7" s="5">
        <v>36.28651226907368</v>
      </c>
      <c r="N7" s="5">
        <v>106.3274637542012</v>
      </c>
      <c r="O7" s="5">
        <v>6.380394589060423</v>
      </c>
      <c r="P7" s="5">
        <v>25.56296213061774</v>
      </c>
      <c r="Q7" s="7">
        <v>90</v>
      </c>
      <c r="R7" s="7">
        <v>0</v>
      </c>
      <c r="S7" s="7">
        <v>4</v>
      </c>
      <c r="T7" s="7">
        <v>13</v>
      </c>
      <c r="U7" s="5">
        <v>2.629403436248798</v>
      </c>
      <c r="V7" s="7">
        <v>2</v>
      </c>
      <c r="W7" s="7">
        <v>10</v>
      </c>
      <c r="X7" s="7">
        <v>28</v>
      </c>
      <c r="Y7" s="5">
        <v>-3.150268082948848</v>
      </c>
      <c r="Z7" s="7">
        <v>133</v>
      </c>
      <c r="AA7" s="7">
        <v>67</v>
      </c>
      <c r="AB7" s="7">
        <v>43</v>
      </c>
      <c r="AC7" s="7">
        <v>26</v>
      </c>
      <c r="AD7" s="7">
        <v>7</v>
      </c>
      <c r="AE7" s="7">
        <v>11</v>
      </c>
      <c r="AF7" s="5">
        <v>50.54705834339893</v>
      </c>
      <c r="AG7" s="5">
        <v>3.369803889559928</v>
      </c>
      <c r="AH7" s="7">
        <v>18</v>
      </c>
      <c r="AI7" s="8">
        <v>116.4268000000056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167.5365132635088</v>
      </c>
      <c r="F8" s="6">
        <v>0.1066737056271033</v>
      </c>
      <c r="G8" s="5">
        <v>17.87174069766283</v>
      </c>
      <c r="H8" s="7">
        <v>0</v>
      </c>
      <c r="I8" s="7">
        <v>0</v>
      </c>
      <c r="J8" s="7">
        <v>2</v>
      </c>
      <c r="K8" s="5">
        <v>0</v>
      </c>
      <c r="L8" s="5">
        <v>0</v>
      </c>
      <c r="M8" s="5">
        <v>17.87174069766206</v>
      </c>
      <c r="N8" s="5">
        <v>132.265668365928</v>
      </c>
      <c r="O8" s="5">
        <v>7.953753693450317</v>
      </c>
      <c r="P8" s="5">
        <v>19.83438128504771</v>
      </c>
      <c r="Q8" s="7">
        <v>20</v>
      </c>
      <c r="R8" s="7">
        <v>0</v>
      </c>
      <c r="S8" s="7">
        <v>1</v>
      </c>
      <c r="T8" s="7">
        <v>3</v>
      </c>
      <c r="U8" s="5">
        <v>2.582868629519294</v>
      </c>
      <c r="V8" s="7">
        <v>1</v>
      </c>
      <c r="W8" s="7">
        <v>4</v>
      </c>
      <c r="X8" s="7">
        <v>5</v>
      </c>
      <c r="Y8" s="5">
        <v>-3.25927345612781</v>
      </c>
      <c r="Z8" s="7">
        <v>10</v>
      </c>
      <c r="AA8" s="7">
        <v>11</v>
      </c>
      <c r="AB8" s="7">
        <v>10</v>
      </c>
      <c r="AC8" s="7">
        <v>6</v>
      </c>
      <c r="AD8" s="7">
        <v>1</v>
      </c>
      <c r="AE8" s="7">
        <v>2</v>
      </c>
      <c r="AF8" s="5">
        <v>20.00345905579707</v>
      </c>
      <c r="AG8" s="5">
        <v>15.79220451773453</v>
      </c>
      <c r="AH8" s="7">
        <v>7</v>
      </c>
      <c r="AI8" s="8">
        <v>11.38899999999996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1644.240084778789</v>
      </c>
      <c r="F9" s="6">
        <v>0.05814159710722388</v>
      </c>
      <c r="G9" s="5">
        <v>95.598744556756</v>
      </c>
      <c r="H9" s="7">
        <v>0</v>
      </c>
      <c r="I9" s="7">
        <v>4</v>
      </c>
      <c r="J9" s="7">
        <v>4</v>
      </c>
      <c r="K9" s="5">
        <v>0</v>
      </c>
      <c r="L9" s="5">
        <v>47.97383116205583</v>
      </c>
      <c r="M9" s="5">
        <v>95.59874455675981</v>
      </c>
      <c r="N9" s="5">
        <v>109.6160056519193</v>
      </c>
      <c r="O9" s="5">
        <v>6.576960333503328</v>
      </c>
      <c r="P9" s="5">
        <v>23.15334186952767</v>
      </c>
      <c r="Q9" s="7">
        <v>132</v>
      </c>
      <c r="R9" s="7">
        <v>1</v>
      </c>
      <c r="S9" s="7">
        <v>5</v>
      </c>
      <c r="T9" s="7">
        <v>25</v>
      </c>
      <c r="U9" s="5">
        <v>3.066509191270188</v>
      </c>
      <c r="V9" s="7">
        <v>6</v>
      </c>
      <c r="W9" s="7">
        <v>8</v>
      </c>
      <c r="X9" s="7">
        <v>24</v>
      </c>
      <c r="Y9" s="5">
        <v>-3.826001337176244</v>
      </c>
      <c r="Z9" s="7">
        <v>128</v>
      </c>
      <c r="AA9" s="7">
        <v>75</v>
      </c>
      <c r="AB9" s="7">
        <v>65</v>
      </c>
      <c r="AC9" s="7">
        <v>33</v>
      </c>
      <c r="AD9" s="7">
        <v>14</v>
      </c>
      <c r="AE9" s="7">
        <v>13</v>
      </c>
      <c r="AF9" s="5">
        <v>115.2603263783958</v>
      </c>
      <c r="AG9" s="5">
        <v>7.68402175855972</v>
      </c>
      <c r="AH9" s="7">
        <v>18</v>
      </c>
      <c r="AI9" s="8">
        <v>122.5476000000047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1615.631892750688</v>
      </c>
      <c r="F10" s="6">
        <v>0.1031188353155732</v>
      </c>
      <c r="G10" s="5">
        <v>166.602079079146</v>
      </c>
      <c r="H10" s="7">
        <v>0</v>
      </c>
      <c r="I10" s="7">
        <v>5</v>
      </c>
      <c r="J10" s="7">
        <v>8</v>
      </c>
      <c r="K10" s="5">
        <v>0</v>
      </c>
      <c r="L10" s="5">
        <v>104.311901167328</v>
      </c>
      <c r="M10" s="5">
        <v>166.6020790791481</v>
      </c>
      <c r="N10" s="5">
        <v>107.7087928500459</v>
      </c>
      <c r="O10" s="5">
        <v>6.463843162652403</v>
      </c>
      <c r="P10" s="5">
        <v>23.68361003736979</v>
      </c>
      <c r="Q10" s="7">
        <v>156</v>
      </c>
      <c r="R10" s="7">
        <v>6</v>
      </c>
      <c r="S10" s="7">
        <v>14</v>
      </c>
      <c r="T10" s="7">
        <v>18</v>
      </c>
      <c r="U10" s="5">
        <v>4.212230313254308</v>
      </c>
      <c r="V10" s="7">
        <v>6</v>
      </c>
      <c r="W10" s="7">
        <v>12</v>
      </c>
      <c r="X10" s="7">
        <v>23</v>
      </c>
      <c r="Y10" s="5">
        <v>-4.226542542065339</v>
      </c>
      <c r="Z10" s="7">
        <v>131</v>
      </c>
      <c r="AA10" s="7">
        <v>107</v>
      </c>
      <c r="AB10" s="7">
        <v>78</v>
      </c>
      <c r="AC10" s="7">
        <v>37</v>
      </c>
      <c r="AD10" s="7">
        <v>17</v>
      </c>
      <c r="AE10" s="7">
        <v>12</v>
      </c>
      <c r="AF10" s="5">
        <v>202.7518354155591</v>
      </c>
      <c r="AG10" s="5">
        <v>13.51678902770394</v>
      </c>
      <c r="AH10" s="7">
        <v>34</v>
      </c>
      <c r="AI10" s="8">
        <v>116.8814500000043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1679.004617110428</v>
      </c>
      <c r="F11" s="6">
        <v>0.08457764512790254</v>
      </c>
      <c r="G11" s="5">
        <v>142.0062566740756</v>
      </c>
      <c r="H11" s="7">
        <v>0</v>
      </c>
      <c r="I11" s="7">
        <v>6</v>
      </c>
      <c r="J11" s="7">
        <v>8</v>
      </c>
      <c r="K11" s="5">
        <v>0</v>
      </c>
      <c r="L11" s="5">
        <v>72.5375430775548</v>
      </c>
      <c r="M11" s="5">
        <v>142.006256674078</v>
      </c>
      <c r="N11" s="5">
        <v>111.9336411406952</v>
      </c>
      <c r="O11" s="5">
        <v>6.720743647578769</v>
      </c>
      <c r="P11" s="5">
        <v>23.09310042605168</v>
      </c>
      <c r="Q11" s="7">
        <v>113</v>
      </c>
      <c r="R11" s="7">
        <v>1</v>
      </c>
      <c r="S11" s="7">
        <v>4</v>
      </c>
      <c r="T11" s="7">
        <v>15</v>
      </c>
      <c r="U11" s="5">
        <v>3.326068548938128</v>
      </c>
      <c r="V11" s="7">
        <v>2</v>
      </c>
      <c r="W11" s="7">
        <v>9</v>
      </c>
      <c r="X11" s="7">
        <v>23</v>
      </c>
      <c r="Y11" s="5">
        <v>-3.379751141428373</v>
      </c>
      <c r="Z11" s="7">
        <v>123</v>
      </c>
      <c r="AA11" s="7">
        <v>99</v>
      </c>
      <c r="AB11" s="7">
        <v>54</v>
      </c>
      <c r="AC11" s="7">
        <v>25</v>
      </c>
      <c r="AD11" s="7">
        <v>14</v>
      </c>
      <c r="AE11" s="7">
        <v>17</v>
      </c>
      <c r="AF11" s="5">
        <v>160.3646073061573</v>
      </c>
      <c r="AG11" s="5">
        <v>10.69097382041048</v>
      </c>
      <c r="AH11" s="7">
        <v>23</v>
      </c>
      <c r="AI11" s="8">
        <v>129.5098000000072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465.7390373558192</v>
      </c>
      <c r="F12" s="6">
        <v>0.234579363249847</v>
      </c>
      <c r="G12" s="5">
        <v>109.2527668235248</v>
      </c>
      <c r="H12" s="7">
        <v>2</v>
      </c>
      <c r="I12" s="7">
        <v>2</v>
      </c>
      <c r="J12" s="7">
        <v>4</v>
      </c>
      <c r="K12" s="5">
        <v>43.08942885408214</v>
      </c>
      <c r="L12" s="5">
        <v>82.64584266991915</v>
      </c>
      <c r="M12" s="5">
        <v>109.2527668235216</v>
      </c>
      <c r="N12" s="5">
        <v>134.9968224219766</v>
      </c>
      <c r="O12" s="5">
        <v>8.10244088986941</v>
      </c>
      <c r="P12" s="5">
        <v>25.83965717323854</v>
      </c>
      <c r="Q12" s="7">
        <v>55</v>
      </c>
      <c r="R12" s="7">
        <v>2</v>
      </c>
      <c r="S12" s="7">
        <v>5</v>
      </c>
      <c r="T12" s="7">
        <v>8</v>
      </c>
      <c r="U12" s="5">
        <v>3.485448741402919</v>
      </c>
      <c r="V12" s="7">
        <v>2</v>
      </c>
      <c r="W12" s="7">
        <v>5</v>
      </c>
      <c r="X12" s="7">
        <v>11</v>
      </c>
      <c r="Y12" s="5">
        <v>-3.662406407264966</v>
      </c>
      <c r="Z12" s="7">
        <v>55</v>
      </c>
      <c r="AA12" s="7">
        <v>22</v>
      </c>
      <c r="AB12" s="7">
        <v>18</v>
      </c>
      <c r="AC12" s="7">
        <v>13</v>
      </c>
      <c r="AD12" s="7">
        <v>6</v>
      </c>
      <c r="AE12" s="7">
        <v>12</v>
      </c>
      <c r="AF12" s="5">
        <v>122.5388585917935</v>
      </c>
      <c r="AG12" s="5">
        <v>35.51850973675175</v>
      </c>
      <c r="AH12" s="7">
        <v>11</v>
      </c>
      <c r="AI12" s="8">
        <v>32.84925000000013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57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0.005644885391720835</v>
      </c>
      <c r="E17" s="6">
        <v>0.6867943893260349</v>
      </c>
      <c r="F17" s="6">
        <v>0.3075607252822443</v>
      </c>
      <c r="G17" s="19" t="s">
        <v>975</v>
      </c>
      <c r="H17" s="5">
        <v>350.0057777869871</v>
      </c>
      <c r="I17" s="4">
        <v>0.004810185185185186</v>
      </c>
      <c r="J17" s="5">
        <v>851.8661583001951</v>
      </c>
      <c r="K17" s="4">
        <v>0.004409722222222222</v>
      </c>
      <c r="L17" s="5">
        <v>359.8757907356983</v>
      </c>
      <c r="M17" s="4">
        <v>0.001002314814814815</v>
      </c>
      <c r="N17" s="5">
        <v>75.42708188497582</v>
      </c>
      <c r="O17" s="4">
        <v>0.0001574074074074074</v>
      </c>
      <c r="P17" s="5">
        <v>20.48876246503636</v>
      </c>
      <c r="Q17" s="4">
        <v>3.472222222222222e-05</v>
      </c>
      <c r="R17" s="5">
        <v>0</v>
      </c>
      <c r="S17" s="4">
        <v>0</v>
      </c>
      <c r="T17" s="30">
        <v>1657.663571172893</v>
      </c>
    </row>
    <row r="18" spans="1:20">
      <c r="A18" s="10"/>
      <c r="B18" s="10" t="s">
        <v>994</v>
      </c>
      <c r="C18" s="10"/>
      <c r="D18" s="6">
        <v>0.1335565476190476</v>
      </c>
      <c r="E18" s="6">
        <v>0.6709449404761905</v>
      </c>
      <c r="F18" s="6">
        <v>0.1954985119047619</v>
      </c>
      <c r="G18" s="19" t="s">
        <v>976</v>
      </c>
      <c r="H18" s="5">
        <v>336.6033374169167</v>
      </c>
      <c r="I18" s="4">
        <v>0.00574537037037037</v>
      </c>
      <c r="J18" s="5">
        <v>669.0514084406559</v>
      </c>
      <c r="K18" s="4">
        <v>0.0035</v>
      </c>
      <c r="L18" s="5">
        <v>340.1420641964514</v>
      </c>
      <c r="M18" s="4">
        <v>0.0009421296296296297</v>
      </c>
      <c r="N18" s="5">
        <v>107.1269635364231</v>
      </c>
      <c r="O18" s="4">
        <v>0.0002291666666666667</v>
      </c>
      <c r="P18" s="5">
        <v>0</v>
      </c>
      <c r="Q18" s="4">
        <v>0</v>
      </c>
      <c r="R18" s="5">
        <v>0</v>
      </c>
      <c r="S18" s="4">
        <v>0</v>
      </c>
      <c r="T18" s="30">
        <v>1452.923773590447</v>
      </c>
    </row>
    <row r="19" spans="1:20">
      <c r="A19" s="10"/>
      <c r="B19" s="10" t="s">
        <v>995</v>
      </c>
      <c r="C19" s="10"/>
      <c r="D19" s="6">
        <v>0.02515828057314229</v>
      </c>
      <c r="E19" s="6">
        <v>0.714928357214262</v>
      </c>
      <c r="F19" s="6">
        <v>0.2599133622125958</v>
      </c>
      <c r="G19" s="19" t="s">
        <v>977</v>
      </c>
      <c r="H19" s="5">
        <v>319.1671468474865</v>
      </c>
      <c r="I19" s="4">
        <v>0.004599537037037037</v>
      </c>
      <c r="J19" s="5">
        <v>927.5323987043967</v>
      </c>
      <c r="K19" s="4">
        <v>0.00487037037037037</v>
      </c>
      <c r="L19" s="5">
        <v>307.2372787478525</v>
      </c>
      <c r="M19" s="4">
        <v>0.0008657407407407407</v>
      </c>
      <c r="N19" s="5">
        <v>27.35397289724506</v>
      </c>
      <c r="O19" s="4">
        <v>5.787037037037037e-05</v>
      </c>
      <c r="P19" s="5">
        <v>13.89192899704585</v>
      </c>
      <c r="Q19" s="4">
        <v>2.314814814814815e-05</v>
      </c>
      <c r="R19" s="5">
        <v>0</v>
      </c>
      <c r="S19" s="4">
        <v>0</v>
      </c>
      <c r="T19" s="30">
        <v>1595.182726194027</v>
      </c>
    </row>
    <row r="20" spans="1:20">
      <c r="A20" s="10"/>
      <c r="B20" s="10" t="s">
        <v>996</v>
      </c>
      <c r="C20" s="10"/>
      <c r="D20" s="6">
        <v>0</v>
      </c>
      <c r="E20" s="6">
        <v>0.6436597110754414</v>
      </c>
      <c r="F20" s="6">
        <v>0.3563402889245586</v>
      </c>
      <c r="G20" s="19" t="s">
        <v>978</v>
      </c>
      <c r="H20" s="5">
        <v>27.02172748278463</v>
      </c>
      <c r="I20" s="4">
        <v>0.0003541666666666667</v>
      </c>
      <c r="J20" s="5">
        <v>71.07427291371459</v>
      </c>
      <c r="K20" s="4">
        <v>0.0003356481481481481</v>
      </c>
      <c r="L20" s="5">
        <v>51.79636939983902</v>
      </c>
      <c r="M20" s="4">
        <v>0.000150462962962963</v>
      </c>
      <c r="N20" s="5">
        <v>17.87174069766206</v>
      </c>
      <c r="O20" s="4">
        <v>3.935185185185185e-05</v>
      </c>
      <c r="P20" s="5">
        <v>0</v>
      </c>
      <c r="Q20" s="4">
        <v>0</v>
      </c>
      <c r="R20" s="5">
        <v>0</v>
      </c>
      <c r="S20" s="4">
        <v>0</v>
      </c>
      <c r="T20" s="30">
        <v>167.7641104940003</v>
      </c>
    </row>
    <row r="21" spans="1:20">
      <c r="A21" s="10" t="s">
        <v>997</v>
      </c>
      <c r="B21" s="10" t="s">
        <v>998</v>
      </c>
      <c r="C21" s="10"/>
      <c r="D21" s="6">
        <v>0.09611163374098464</v>
      </c>
      <c r="E21" s="6">
        <v>0.6241768579492004</v>
      </c>
      <c r="F21" s="6">
        <v>0.279711508309815</v>
      </c>
      <c r="G21" s="19" t="s">
        <v>979</v>
      </c>
      <c r="H21" s="5">
        <v>360.4998073480056</v>
      </c>
      <c r="I21" s="4">
        <v>0.00481712962962963</v>
      </c>
      <c r="J21" s="5">
        <v>850.7966112314134</v>
      </c>
      <c r="K21" s="4">
        <v>0.004449074074074074</v>
      </c>
      <c r="L21" s="5">
        <v>332.1306949198579</v>
      </c>
      <c r="M21" s="4">
        <v>0.0009421296296296297</v>
      </c>
      <c r="N21" s="5">
        <v>100.8129712795126</v>
      </c>
      <c r="O21" s="4">
        <v>0.0002083333333333333</v>
      </c>
      <c r="P21" s="5">
        <v>0</v>
      </c>
      <c r="Q21" s="4">
        <v>0</v>
      </c>
      <c r="R21" s="5">
        <v>0</v>
      </c>
      <c r="S21" s="4">
        <v>0</v>
      </c>
      <c r="T21" s="30">
        <v>1644.240084778789</v>
      </c>
    </row>
    <row r="22" spans="1:20">
      <c r="A22" s="10"/>
      <c r="B22" s="10" t="s">
        <v>999</v>
      </c>
      <c r="C22" s="10"/>
      <c r="D22" s="6">
        <v>0.1355280748663102</v>
      </c>
      <c r="E22" s="6">
        <v>0.5113636363636364</v>
      </c>
      <c r="F22" s="6">
        <v>0.3531082887700535</v>
      </c>
      <c r="G22" s="19" t="s">
        <v>976</v>
      </c>
      <c r="H22" s="5">
        <v>274.5009596339269</v>
      </c>
      <c r="I22" s="4">
        <v>0.005199074074074074</v>
      </c>
      <c r="J22" s="5">
        <v>696.3775396088531</v>
      </c>
      <c r="K22" s="4">
        <v>0.003532407407407407</v>
      </c>
      <c r="L22" s="5">
        <v>469.7692082617168</v>
      </c>
      <c r="M22" s="4">
        <v>0.001333333333333333</v>
      </c>
      <c r="N22" s="5">
        <v>168.2116326542091</v>
      </c>
      <c r="O22" s="4">
        <v>0.0003402777777777778</v>
      </c>
      <c r="P22" s="5">
        <v>6.772552591982276</v>
      </c>
      <c r="Q22" s="4">
        <v>1.157407407407407e-05</v>
      </c>
      <c r="R22" s="5">
        <v>0</v>
      </c>
      <c r="S22" s="4">
        <v>0</v>
      </c>
      <c r="T22" s="30">
        <v>1615.631892750688</v>
      </c>
    </row>
    <row r="23" spans="1:20">
      <c r="A23" s="10"/>
      <c r="B23" s="10" t="s">
        <v>1000</v>
      </c>
      <c r="C23" s="10"/>
      <c r="D23" s="6">
        <v>0.1134233518665608</v>
      </c>
      <c r="E23" s="6">
        <v>0.8030182684670373</v>
      </c>
      <c r="F23" s="6">
        <v>0.08355837966640191</v>
      </c>
      <c r="G23" s="19" t="s">
        <v>977</v>
      </c>
      <c r="H23" s="5">
        <v>398.4244155955585</v>
      </c>
      <c r="I23" s="4">
        <v>0.004974537037037037</v>
      </c>
      <c r="J23" s="5">
        <v>803.4397318656902</v>
      </c>
      <c r="K23" s="4">
        <v>0.0041875</v>
      </c>
      <c r="L23" s="5">
        <v>329.4333573393033</v>
      </c>
      <c r="M23" s="4">
        <v>0.0009490740740740741</v>
      </c>
      <c r="N23" s="5">
        <v>148.2475035367752</v>
      </c>
      <c r="O23" s="4">
        <v>0.0003055555555555555</v>
      </c>
      <c r="P23" s="5">
        <v>0</v>
      </c>
      <c r="Q23" s="4">
        <v>0</v>
      </c>
      <c r="R23" s="5">
        <v>0</v>
      </c>
      <c r="S23" s="4">
        <v>0</v>
      </c>
      <c r="T23" s="30">
        <v>1679.545008337327</v>
      </c>
    </row>
    <row r="24" spans="1:20">
      <c r="A24" s="10"/>
      <c r="B24" s="10" t="s">
        <v>1001</v>
      </c>
      <c r="C24" s="10"/>
      <c r="D24" s="6">
        <v>0.2180511182108626</v>
      </c>
      <c r="E24" s="6">
        <v>0.7819488817891374</v>
      </c>
      <c r="F24" s="6">
        <v>0</v>
      </c>
      <c r="G24" s="19" t="s">
        <v>978</v>
      </c>
      <c r="H24" s="5">
        <v>73.76702916045542</v>
      </c>
      <c r="I24" s="4">
        <v>0.0008981481481481481</v>
      </c>
      <c r="J24" s="5">
        <v>225.0739656184978</v>
      </c>
      <c r="K24" s="4">
        <v>0.001134259259259259</v>
      </c>
      <c r="L24" s="5">
        <v>58.46361427995362</v>
      </c>
      <c r="M24" s="4">
        <v>0.0001597222222222222</v>
      </c>
      <c r="N24" s="5">
        <v>63.71732592143599</v>
      </c>
      <c r="O24" s="4">
        <v>0.0001273148148148148</v>
      </c>
      <c r="P24" s="5">
        <v>45.53544090208561</v>
      </c>
      <c r="Q24" s="4">
        <v>7.638888888888889e-05</v>
      </c>
      <c r="R24" s="5">
        <v>0</v>
      </c>
      <c r="S24" s="4">
        <v>0</v>
      </c>
      <c r="T24" s="30">
        <v>466.5573758824285</v>
      </c>
    </row>
    <row r="25" spans="1:20">
      <c r="H25" s="31">
        <v>2139.990201272121</v>
      </c>
      <c r="I25" s="32">
        <v>0.03139814814814815</v>
      </c>
      <c r="J25" s="31">
        <v>5095.212086683417</v>
      </c>
      <c r="K25" s="32">
        <v>0.02641898148148148</v>
      </c>
      <c r="L25" s="31">
        <v>2248.848377880673</v>
      </c>
      <c r="M25" s="32">
        <v>0.006344907407407408</v>
      </c>
      <c r="N25" s="31">
        <v>708.7691924082388</v>
      </c>
      <c r="O25" s="32">
        <v>0.001465277777777778</v>
      </c>
      <c r="P25" s="31">
        <v>86.6886849561501</v>
      </c>
      <c r="Q25" s="32">
        <v>0.0001458333333333333</v>
      </c>
      <c r="R25" s="31">
        <v>0</v>
      </c>
      <c r="S25" s="32">
        <v>0</v>
      </c>
      <c r="T25" s="33">
        <v>10279.5085432006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0.4827437135240291</v>
      </c>
      <c r="I27" s="20">
        <v>0.4082426687801715</v>
      </c>
      <c r="J27" s="20">
        <v>0.09215361337272138</v>
      </c>
      <c r="K27" s="20">
        <v>0.01505872180992867</v>
      </c>
      <c r="L27" s="20">
        <v>0.001801282513149362</v>
      </c>
      <c r="M27" s="20">
        <v>0</v>
      </c>
      <c r="N27" s="19" t="s">
        <v>975</v>
      </c>
      <c r="O27" s="20">
        <v>0.4618804178706379</v>
      </c>
      <c r="P27" s="20">
        <v>0.4234274283174039</v>
      </c>
      <c r="Q27" s="20">
        <v>0.09624360969104245</v>
      </c>
      <c r="R27" s="20">
        <v>0.01511446988219604</v>
      </c>
      <c r="S27" s="20">
        <v>0.003334074238719716</v>
      </c>
      <c r="T27" s="20">
        <v>0</v>
      </c>
    </row>
    <row r="28" spans="1:20">
      <c r="A28" s="34">
        <v>0.03139814814814815</v>
      </c>
      <c r="B28" s="34">
        <v>0.02641898148148148</v>
      </c>
      <c r="C28" s="34">
        <v>0.006344907407407408</v>
      </c>
      <c r="D28" s="34">
        <v>0.001465277777777778</v>
      </c>
      <c r="E28" s="34">
        <v>0.0001458333333333333</v>
      </c>
      <c r="F28" s="34">
        <v>0</v>
      </c>
      <c r="G28" s="19" t="s">
        <v>86</v>
      </c>
      <c r="H28" s="20">
        <v>0.4722394220846233</v>
      </c>
      <c r="I28" s="20">
        <v>0.395390436876505</v>
      </c>
      <c r="J28" s="20">
        <v>0.1005847953216374</v>
      </c>
      <c r="K28" s="20">
        <v>0.02917096663226694</v>
      </c>
      <c r="L28" s="20">
        <v>0.00261437908496732</v>
      </c>
      <c r="M28" s="20">
        <v>0</v>
      </c>
      <c r="N28" s="19" t="s">
        <v>976</v>
      </c>
      <c r="O28" s="20">
        <v>0.5515555555555556</v>
      </c>
      <c r="P28" s="20">
        <v>0.336</v>
      </c>
      <c r="Q28" s="20">
        <v>0.09044444444444444</v>
      </c>
      <c r="R28" s="20">
        <v>0.022</v>
      </c>
      <c r="S28" s="20">
        <v>0</v>
      </c>
      <c r="T28" s="20">
        <v>0</v>
      </c>
    </row>
    <row r="29" spans="1:20">
      <c r="N29" s="19" t="s">
        <v>977</v>
      </c>
      <c r="O29" s="20">
        <v>0.4415555555555555</v>
      </c>
      <c r="P29" s="20">
        <v>0.4675555555555556</v>
      </c>
      <c r="Q29" s="20">
        <v>0.08311111111111111</v>
      </c>
      <c r="R29" s="20">
        <v>0.005555555555555556</v>
      </c>
      <c r="S29" s="20">
        <v>0.002222222222222222</v>
      </c>
      <c r="T29" s="20">
        <v>0</v>
      </c>
    </row>
    <row r="30" spans="1:20">
      <c r="N30" s="19" t="s">
        <v>978</v>
      </c>
      <c r="O30" s="20">
        <v>0.4026315789473684</v>
      </c>
      <c r="P30" s="20">
        <v>0.3815789473684211</v>
      </c>
      <c r="Q30" s="20">
        <v>0.1710526315789474</v>
      </c>
      <c r="R30" s="20">
        <v>0.04473684210526316</v>
      </c>
      <c r="S30" s="20">
        <v>0</v>
      </c>
      <c r="T30" s="20">
        <v>0</v>
      </c>
    </row>
    <row r="31" spans="1:20">
      <c r="N31" s="19" t="s">
        <v>979</v>
      </c>
      <c r="O31" s="20">
        <v>0.4624444444444444</v>
      </c>
      <c r="P31" s="20">
        <v>0.4271111111111111</v>
      </c>
      <c r="Q31" s="20">
        <v>0.09044444444444444</v>
      </c>
      <c r="R31" s="20">
        <v>0.02</v>
      </c>
      <c r="S31" s="20">
        <v>0</v>
      </c>
      <c r="T31" s="20">
        <v>0</v>
      </c>
    </row>
    <row r="32" spans="1:20">
      <c r="N32" s="19" t="s">
        <v>976</v>
      </c>
      <c r="O32" s="20">
        <v>0.4991111111111111</v>
      </c>
      <c r="P32" s="20">
        <v>0.3391111111111111</v>
      </c>
      <c r="Q32" s="20">
        <v>0.128</v>
      </c>
      <c r="R32" s="20">
        <v>0.03266666666666666</v>
      </c>
      <c r="S32" s="20">
        <v>0.001111111111111111</v>
      </c>
      <c r="T32" s="20">
        <v>0</v>
      </c>
    </row>
    <row r="33" spans="14:20">
      <c r="N33" s="19" t="s">
        <v>977</v>
      </c>
      <c r="O33" s="20">
        <v>0.4775555555555556</v>
      </c>
      <c r="P33" s="20">
        <v>0.402</v>
      </c>
      <c r="Q33" s="20">
        <v>0.09111111111111111</v>
      </c>
      <c r="R33" s="20">
        <v>0.02933333333333333</v>
      </c>
      <c r="S33" s="20">
        <v>0</v>
      </c>
      <c r="T33" s="20">
        <v>0</v>
      </c>
    </row>
    <row r="34" spans="14:20">
      <c r="N34" s="19" t="s">
        <v>978</v>
      </c>
      <c r="O34" s="20">
        <v>0.3748792270531401</v>
      </c>
      <c r="P34" s="20">
        <v>0.4734299516908212</v>
      </c>
      <c r="Q34" s="20">
        <v>0.06666666666666667</v>
      </c>
      <c r="R34" s="20">
        <v>0.05314009661835749</v>
      </c>
      <c r="S34" s="20">
        <v>0.03188405797101449</v>
      </c>
      <c r="T34" s="20">
        <v>0</v>
      </c>
    </row>
    <row r="49" spans="1:3">
      <c r="A49" s="19" t="s">
        <v>975</v>
      </c>
      <c r="B49" s="19">
        <v>110.5109047448595</v>
      </c>
      <c r="C49" s="19">
        <v>5.962822754399013</v>
      </c>
    </row>
    <row r="50" spans="1:3">
      <c r="A50" s="19" t="s">
        <v>976</v>
      </c>
      <c r="B50" s="19">
        <v>96.84017701509194</v>
      </c>
      <c r="C50" s="19">
        <v>6.380469250201513</v>
      </c>
    </row>
    <row r="51" spans="1:3">
      <c r="A51" s="19" t="s">
        <v>977</v>
      </c>
      <c r="B51" s="19">
        <v>106.3274637542012</v>
      </c>
      <c r="C51" s="19">
        <v>2.419100817938393</v>
      </c>
    </row>
    <row r="52" spans="1:3">
      <c r="A52" s="19" t="s">
        <v>978</v>
      </c>
      <c r="B52" s="19">
        <v>132.265668365928</v>
      </c>
      <c r="C52" s="19">
        <v>14.10926897183908</v>
      </c>
    </row>
    <row r="53" spans="1:3">
      <c r="A53" s="19" t="s">
        <v>979</v>
      </c>
      <c r="B53" s="19">
        <v>109.6160056519193</v>
      </c>
      <c r="C53" s="19">
        <v>6.373249637117067</v>
      </c>
    </row>
    <row r="54" spans="1:3">
      <c r="A54" s="19" t="s">
        <v>976</v>
      </c>
      <c r="B54" s="19">
        <v>107.7087928500459</v>
      </c>
      <c r="C54" s="19">
        <v>11.10680527194307</v>
      </c>
    </row>
    <row r="55" spans="1:3">
      <c r="A55" s="19" t="s">
        <v>977</v>
      </c>
      <c r="B55" s="19">
        <v>111.9336411406952</v>
      </c>
      <c r="C55" s="19">
        <v>9.467083778271711</v>
      </c>
    </row>
    <row r="56" spans="1:3">
      <c r="A56" s="19" t="s">
        <v>978</v>
      </c>
      <c r="B56" s="19">
        <v>134.9968224219766</v>
      </c>
      <c r="C56" s="19">
        <v>31.66746864449994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9726.029065710751</v>
      </c>
      <c r="F3" s="6">
        <v>0.07593661678977859</v>
      </c>
      <c r="G3" s="5">
        <v>738.5617420491255</v>
      </c>
      <c r="H3" s="7">
        <v>6</v>
      </c>
      <c r="I3" s="7">
        <v>22</v>
      </c>
      <c r="J3" s="7">
        <v>37</v>
      </c>
      <c r="K3" s="5">
        <v>147.3894620674741</v>
      </c>
      <c r="L3" s="5">
        <v>428.8185445090326</v>
      </c>
      <c r="M3" s="5">
        <v>738.5617420491185</v>
      </c>
      <c r="N3" s="5">
        <v>102.6855083481691</v>
      </c>
      <c r="O3" s="5">
        <v>6.161760115689806</v>
      </c>
      <c r="P3" s="5">
        <v>27.99535934606386</v>
      </c>
      <c r="Q3" s="7">
        <v>410</v>
      </c>
      <c r="R3" s="7">
        <v>17</v>
      </c>
      <c r="S3" s="7">
        <v>47</v>
      </c>
      <c r="T3" s="7">
        <v>119</v>
      </c>
      <c r="U3" s="5">
        <v>3.926490050573064</v>
      </c>
      <c r="V3" s="7">
        <v>27</v>
      </c>
      <c r="W3" s="7">
        <v>57</v>
      </c>
      <c r="X3" s="7">
        <v>113</v>
      </c>
      <c r="Y3" s="5">
        <v>-4.64444729125822</v>
      </c>
      <c r="Z3" s="7">
        <v>758</v>
      </c>
      <c r="AA3" s="7">
        <v>436</v>
      </c>
      <c r="AB3" s="7">
        <v>188</v>
      </c>
      <c r="AC3" s="7">
        <v>92</v>
      </c>
      <c r="AD3" s="7">
        <v>44</v>
      </c>
      <c r="AE3" s="7">
        <v>36</v>
      </c>
      <c r="AF3" s="5">
        <v>897.7472871161076</v>
      </c>
      <c r="AG3" s="5">
        <v>9.478239878051461</v>
      </c>
      <c r="AH3" s="7">
        <v>149</v>
      </c>
      <c r="AI3" s="8">
        <v>774.8650000000341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1429.642896005673</v>
      </c>
      <c r="F5" s="6">
        <v>0.1355463324218774</v>
      </c>
      <c r="G5" s="5">
        <v>193.7828512265605</v>
      </c>
      <c r="H5" s="7">
        <v>2</v>
      </c>
      <c r="I5" s="7">
        <v>7</v>
      </c>
      <c r="J5" s="7">
        <v>6</v>
      </c>
      <c r="K5" s="5">
        <v>45.88351254786944</v>
      </c>
      <c r="L5" s="5">
        <v>141.8943130886669</v>
      </c>
      <c r="M5" s="5">
        <v>193.7828512265602</v>
      </c>
      <c r="N5" s="5">
        <v>95.30952640037819</v>
      </c>
      <c r="O5" s="5">
        <v>5.719835701268419</v>
      </c>
      <c r="P5" s="5">
        <v>27.10830323031985</v>
      </c>
      <c r="Q5" s="7">
        <v>64</v>
      </c>
      <c r="R5" s="7">
        <v>0</v>
      </c>
      <c r="S5" s="7">
        <v>8</v>
      </c>
      <c r="T5" s="7">
        <v>18</v>
      </c>
      <c r="U5" s="5">
        <v>2.994220897137212</v>
      </c>
      <c r="V5" s="7">
        <v>4</v>
      </c>
      <c r="W5" s="7">
        <v>10</v>
      </c>
      <c r="X5" s="7">
        <v>19</v>
      </c>
      <c r="Y5" s="5">
        <v>-3.279971253079101</v>
      </c>
      <c r="Z5" s="7">
        <v>99</v>
      </c>
      <c r="AA5" s="7">
        <v>70</v>
      </c>
      <c r="AB5" s="7">
        <v>31</v>
      </c>
      <c r="AC5" s="7">
        <v>17</v>
      </c>
      <c r="AD5" s="7">
        <v>4</v>
      </c>
      <c r="AE5" s="7">
        <v>6</v>
      </c>
      <c r="AF5" s="5">
        <v>218.3549264407525</v>
      </c>
      <c r="AG5" s="5">
        <v>14.55699509605017</v>
      </c>
      <c r="AH5" s="7">
        <v>26</v>
      </c>
      <c r="AI5" s="8">
        <v>128.2466500000066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1442.021894914321</v>
      </c>
      <c r="F6" s="6">
        <v>0.02490066438877691</v>
      </c>
      <c r="G6" s="5">
        <v>35.90730324652964</v>
      </c>
      <c r="H6" s="7">
        <v>0</v>
      </c>
      <c r="I6" s="7">
        <v>1</v>
      </c>
      <c r="J6" s="7">
        <v>3</v>
      </c>
      <c r="K6" s="5">
        <v>0</v>
      </c>
      <c r="L6" s="5">
        <v>9.886538796286914</v>
      </c>
      <c r="M6" s="5">
        <v>35.90730324652873</v>
      </c>
      <c r="N6" s="5">
        <v>96.13479299428806</v>
      </c>
      <c r="O6" s="5">
        <v>5.770703283613302</v>
      </c>
      <c r="P6" s="5">
        <v>22.56847565974186</v>
      </c>
      <c r="Q6" s="7">
        <v>35</v>
      </c>
      <c r="R6" s="7">
        <v>1</v>
      </c>
      <c r="S6" s="7">
        <v>4</v>
      </c>
      <c r="T6" s="7">
        <v>19</v>
      </c>
      <c r="U6" s="5">
        <v>3.011191853909334</v>
      </c>
      <c r="V6" s="7">
        <v>2</v>
      </c>
      <c r="W6" s="7">
        <v>6</v>
      </c>
      <c r="X6" s="7">
        <v>15</v>
      </c>
      <c r="Y6" s="5">
        <v>-3.719613315246122</v>
      </c>
      <c r="Z6" s="7">
        <v>112</v>
      </c>
      <c r="AA6" s="7">
        <v>51</v>
      </c>
      <c r="AB6" s="7">
        <v>10</v>
      </c>
      <c r="AC6" s="7">
        <v>12</v>
      </c>
      <c r="AD6" s="7">
        <v>7</v>
      </c>
      <c r="AE6" s="7">
        <v>3</v>
      </c>
      <c r="AF6" s="5">
        <v>50.2160621140556</v>
      </c>
      <c r="AG6" s="5">
        <v>3.347737474270374</v>
      </c>
      <c r="AH6" s="7">
        <v>16</v>
      </c>
      <c r="AI6" s="8">
        <v>124.8796500000063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1592.367790503996</v>
      </c>
      <c r="F7" s="6">
        <v>0.004212188737524077</v>
      </c>
      <c r="G7" s="5">
        <v>6.70735367315703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6.707353673157286</v>
      </c>
      <c r="N7" s="5">
        <v>106.1578527002664</v>
      </c>
      <c r="O7" s="5">
        <v>6.370155436900396</v>
      </c>
      <c r="P7" s="5">
        <v>20.65435889427979</v>
      </c>
      <c r="Q7" s="7">
        <v>40</v>
      </c>
      <c r="R7" s="7">
        <v>1</v>
      </c>
      <c r="S7" s="7">
        <v>5</v>
      </c>
      <c r="T7" s="7">
        <v>17</v>
      </c>
      <c r="U7" s="5">
        <v>3.926490050573064</v>
      </c>
      <c r="V7" s="7">
        <v>2</v>
      </c>
      <c r="W7" s="7">
        <v>6</v>
      </c>
      <c r="X7" s="7">
        <v>18</v>
      </c>
      <c r="Y7" s="5">
        <v>-3.42839786445797</v>
      </c>
      <c r="Z7" s="7">
        <v>153</v>
      </c>
      <c r="AA7" s="7">
        <v>65</v>
      </c>
      <c r="AB7" s="7">
        <v>20</v>
      </c>
      <c r="AC7" s="7">
        <v>11</v>
      </c>
      <c r="AD7" s="7">
        <v>6</v>
      </c>
      <c r="AE7" s="7">
        <v>0</v>
      </c>
      <c r="AF7" s="5">
        <v>28.7174722707814</v>
      </c>
      <c r="AG7" s="5">
        <v>1.914498151385427</v>
      </c>
      <c r="AH7" s="7">
        <v>14</v>
      </c>
      <c r="AI7" s="8">
        <v>126.8148000000055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130.1100382634368</v>
      </c>
      <c r="F8" s="6">
        <v>0.2032239772045377</v>
      </c>
      <c r="G8" s="5">
        <v>26.4414794501302</v>
      </c>
      <c r="H8" s="7">
        <v>0</v>
      </c>
      <c r="I8" s="7">
        <v>1</v>
      </c>
      <c r="J8" s="7">
        <v>1</v>
      </c>
      <c r="K8" s="5">
        <v>0</v>
      </c>
      <c r="L8" s="5">
        <v>11.44630526452966</v>
      </c>
      <c r="M8" s="5">
        <v>26.44147945013083</v>
      </c>
      <c r="N8" s="5">
        <v>102.718451260608</v>
      </c>
      <c r="O8" s="5">
        <v>6.203223035940446</v>
      </c>
      <c r="P8" s="5">
        <v>21.04038429572844</v>
      </c>
      <c r="Q8" s="7">
        <v>9</v>
      </c>
      <c r="R8" s="7">
        <v>0</v>
      </c>
      <c r="S8" s="7">
        <v>2</v>
      </c>
      <c r="T8" s="7">
        <v>5</v>
      </c>
      <c r="U8" s="5">
        <v>2.9676008632525</v>
      </c>
      <c r="V8" s="7">
        <v>1</v>
      </c>
      <c r="W8" s="7">
        <v>3</v>
      </c>
      <c r="X8" s="7">
        <v>4</v>
      </c>
      <c r="Y8" s="5">
        <v>-3.042071492350245</v>
      </c>
      <c r="Z8" s="7">
        <v>9</v>
      </c>
      <c r="AA8" s="7">
        <v>8</v>
      </c>
      <c r="AB8" s="7">
        <v>3</v>
      </c>
      <c r="AC8" s="7">
        <v>2</v>
      </c>
      <c r="AD8" s="7">
        <v>2</v>
      </c>
      <c r="AE8" s="7">
        <v>1</v>
      </c>
      <c r="AF8" s="5">
        <v>30.21082051852591</v>
      </c>
      <c r="AG8" s="5">
        <v>23.85064777778361</v>
      </c>
      <c r="AH8" s="7">
        <v>6</v>
      </c>
      <c r="AI8" s="8">
        <v>11.23324999999994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1627.295678662619</v>
      </c>
      <c r="F9" s="6">
        <v>0.0953810473775132</v>
      </c>
      <c r="G9" s="5">
        <v>155.2131662237418</v>
      </c>
      <c r="H9" s="7">
        <v>2</v>
      </c>
      <c r="I9" s="7">
        <v>5</v>
      </c>
      <c r="J9" s="7">
        <v>7</v>
      </c>
      <c r="K9" s="5">
        <v>40.79917627035684</v>
      </c>
      <c r="L9" s="5">
        <v>92.50702627056035</v>
      </c>
      <c r="M9" s="5">
        <v>155.2131662237416</v>
      </c>
      <c r="N9" s="5">
        <v>108.4863785775079</v>
      </c>
      <c r="O9" s="5">
        <v>6.509974305151127</v>
      </c>
      <c r="P9" s="5">
        <v>27.99535934606386</v>
      </c>
      <c r="Q9" s="7">
        <v>93</v>
      </c>
      <c r="R9" s="7">
        <v>5</v>
      </c>
      <c r="S9" s="7">
        <v>10</v>
      </c>
      <c r="T9" s="7">
        <v>22</v>
      </c>
      <c r="U9" s="5">
        <v>3.320772568158175</v>
      </c>
      <c r="V9" s="7">
        <v>3</v>
      </c>
      <c r="W9" s="7">
        <v>8</v>
      </c>
      <c r="X9" s="7">
        <v>18</v>
      </c>
      <c r="Y9" s="5">
        <v>-3.58104599826865</v>
      </c>
      <c r="Z9" s="7">
        <v>131</v>
      </c>
      <c r="AA9" s="7">
        <v>89</v>
      </c>
      <c r="AB9" s="7">
        <v>51</v>
      </c>
      <c r="AC9" s="7">
        <v>18</v>
      </c>
      <c r="AD9" s="7">
        <v>7</v>
      </c>
      <c r="AE9" s="7">
        <v>7</v>
      </c>
      <c r="AF9" s="5">
        <v>176.6800589285058</v>
      </c>
      <c r="AG9" s="5">
        <v>11.77867059523372</v>
      </c>
      <c r="AH9" s="7">
        <v>26</v>
      </c>
      <c r="AI9" s="8">
        <v>120.6572500000046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1641.115592779067</v>
      </c>
      <c r="F10" s="6">
        <v>0.1100365343246713</v>
      </c>
      <c r="G10" s="5">
        <v>180.582672255587</v>
      </c>
      <c r="H10" s="7">
        <v>1</v>
      </c>
      <c r="I10" s="7">
        <v>3</v>
      </c>
      <c r="J10" s="7">
        <v>11</v>
      </c>
      <c r="K10" s="5">
        <v>27.36498051771832</v>
      </c>
      <c r="L10" s="5">
        <v>77.10230668193344</v>
      </c>
      <c r="M10" s="5">
        <v>180.5826722555839</v>
      </c>
      <c r="N10" s="5">
        <v>109.4077061852711</v>
      </c>
      <c r="O10" s="5">
        <v>6.565416732176088</v>
      </c>
      <c r="P10" s="5">
        <v>27.24190966850273</v>
      </c>
      <c r="Q10" s="7">
        <v>96</v>
      </c>
      <c r="R10" s="7">
        <v>8</v>
      </c>
      <c r="S10" s="7">
        <v>13</v>
      </c>
      <c r="T10" s="7">
        <v>22</v>
      </c>
      <c r="U10" s="5">
        <v>3.488950798803592</v>
      </c>
      <c r="V10" s="7">
        <v>5</v>
      </c>
      <c r="W10" s="7">
        <v>10</v>
      </c>
      <c r="X10" s="7">
        <v>16</v>
      </c>
      <c r="Y10" s="5">
        <v>-4.452943583591364</v>
      </c>
      <c r="Z10" s="7">
        <v>125</v>
      </c>
      <c r="AA10" s="7">
        <v>89</v>
      </c>
      <c r="AB10" s="7">
        <v>44</v>
      </c>
      <c r="AC10" s="7">
        <v>15</v>
      </c>
      <c r="AD10" s="7">
        <v>11</v>
      </c>
      <c r="AE10" s="7">
        <v>12</v>
      </c>
      <c r="AF10" s="5">
        <v>207.5035678990353</v>
      </c>
      <c r="AG10" s="5">
        <v>13.83357119326902</v>
      </c>
      <c r="AH10" s="7">
        <v>32</v>
      </c>
      <c r="AI10" s="8">
        <v>117.9976000000041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1392.581717929023</v>
      </c>
      <c r="F11" s="6">
        <v>0.04484800530575537</v>
      </c>
      <c r="G11" s="5">
        <v>62.45451227437877</v>
      </c>
      <c r="H11" s="7">
        <v>1</v>
      </c>
      <c r="I11" s="7">
        <v>2</v>
      </c>
      <c r="J11" s="7">
        <v>3</v>
      </c>
      <c r="K11" s="5">
        <v>33.34179273152949</v>
      </c>
      <c r="L11" s="5">
        <v>48.92429507862835</v>
      </c>
      <c r="M11" s="5">
        <v>62.45451227438025</v>
      </c>
      <c r="N11" s="5">
        <v>92.83878119526823</v>
      </c>
      <c r="O11" s="5">
        <v>5.574198030367259</v>
      </c>
      <c r="P11" s="5">
        <v>27.44880828478619</v>
      </c>
      <c r="Q11" s="7">
        <v>43</v>
      </c>
      <c r="R11" s="7">
        <v>2</v>
      </c>
      <c r="S11" s="7">
        <v>3</v>
      </c>
      <c r="T11" s="7">
        <v>12</v>
      </c>
      <c r="U11" s="5">
        <v>3.760144982193798</v>
      </c>
      <c r="V11" s="7">
        <v>6</v>
      </c>
      <c r="W11" s="7">
        <v>6</v>
      </c>
      <c r="X11" s="7">
        <v>14</v>
      </c>
      <c r="Y11" s="5">
        <v>-4.64444729125822</v>
      </c>
      <c r="Z11" s="7">
        <v>89</v>
      </c>
      <c r="AA11" s="7">
        <v>39</v>
      </c>
      <c r="AB11" s="7">
        <v>21</v>
      </c>
      <c r="AC11" s="7">
        <v>7</v>
      </c>
      <c r="AD11" s="7">
        <v>2</v>
      </c>
      <c r="AE11" s="7">
        <v>4</v>
      </c>
      <c r="AF11" s="5">
        <v>88.57604976224502</v>
      </c>
      <c r="AG11" s="5">
        <v>5.905069984149668</v>
      </c>
      <c r="AH11" s="7">
        <v>12</v>
      </c>
      <c r="AI11" s="8">
        <v>113.055250000007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468.3767180885679</v>
      </c>
      <c r="F12" s="6">
        <v>0.1654061799126211</v>
      </c>
      <c r="G12" s="5">
        <v>77.47240369904068</v>
      </c>
      <c r="H12" s="7">
        <v>0</v>
      </c>
      <c r="I12" s="7">
        <v>3</v>
      </c>
      <c r="J12" s="7">
        <v>5</v>
      </c>
      <c r="K12" s="5">
        <v>0</v>
      </c>
      <c r="L12" s="5">
        <v>47.05775932842698</v>
      </c>
      <c r="M12" s="5">
        <v>77.47240369903557</v>
      </c>
      <c r="N12" s="5">
        <v>135.7613675619037</v>
      </c>
      <c r="O12" s="5">
        <v>8.14774225219614</v>
      </c>
      <c r="P12" s="5">
        <v>22.79636731570412</v>
      </c>
      <c r="Q12" s="7">
        <v>30</v>
      </c>
      <c r="R12" s="7">
        <v>0</v>
      </c>
      <c r="S12" s="7">
        <v>2</v>
      </c>
      <c r="T12" s="7">
        <v>4</v>
      </c>
      <c r="U12" s="5">
        <v>2.681725880236641</v>
      </c>
      <c r="V12" s="7">
        <v>4</v>
      </c>
      <c r="W12" s="7">
        <v>8</v>
      </c>
      <c r="X12" s="7">
        <v>9</v>
      </c>
      <c r="Y12" s="5">
        <v>-3.699725485156291</v>
      </c>
      <c r="Z12" s="7">
        <v>40</v>
      </c>
      <c r="AA12" s="7">
        <v>25</v>
      </c>
      <c r="AB12" s="7">
        <v>8</v>
      </c>
      <c r="AC12" s="7">
        <v>10</v>
      </c>
      <c r="AD12" s="7">
        <v>5</v>
      </c>
      <c r="AE12" s="7">
        <v>3</v>
      </c>
      <c r="AF12" s="5">
        <v>97.48832918220614</v>
      </c>
      <c r="AG12" s="5">
        <v>28.25748671948004</v>
      </c>
      <c r="AH12" s="7">
        <v>17</v>
      </c>
      <c r="AI12" s="8">
        <v>31.98054999999997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59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0.02000822255721529</v>
      </c>
      <c r="E17" s="6">
        <v>0.8016993284911608</v>
      </c>
      <c r="F17" s="6">
        <v>0.178292448951624</v>
      </c>
      <c r="G17" s="19" t="s">
        <v>975</v>
      </c>
      <c r="H17" s="5">
        <v>298.2399873575061</v>
      </c>
      <c r="I17" s="4">
        <v>0.00587037037037037</v>
      </c>
      <c r="J17" s="5">
        <v>709.2812754848198</v>
      </c>
      <c r="K17" s="4">
        <v>0.003541666666666666</v>
      </c>
      <c r="L17" s="5">
        <v>220.0129070475804</v>
      </c>
      <c r="M17" s="4">
        <v>0.0006134259259259259</v>
      </c>
      <c r="N17" s="5">
        <v>140.396349264581</v>
      </c>
      <c r="O17" s="4">
        <v>0.000287037037037037</v>
      </c>
      <c r="P17" s="5">
        <v>61.71237685118547</v>
      </c>
      <c r="Q17" s="4">
        <v>0.0001018518518518518</v>
      </c>
      <c r="R17" s="5">
        <v>0</v>
      </c>
      <c r="S17" s="4">
        <v>0</v>
      </c>
      <c r="T17" s="30">
        <v>1429.642896005673</v>
      </c>
    </row>
    <row r="18" spans="1:20">
      <c r="A18" s="10"/>
      <c r="B18" s="10" t="s">
        <v>994</v>
      </c>
      <c r="C18" s="10"/>
      <c r="D18" s="6">
        <v>0.1967906637490883</v>
      </c>
      <c r="E18" s="6">
        <v>0.7301239970824216</v>
      </c>
      <c r="F18" s="6">
        <v>0.07308533916849015</v>
      </c>
      <c r="G18" s="19" t="s">
        <v>976</v>
      </c>
      <c r="H18" s="5">
        <v>274.6866375903635</v>
      </c>
      <c r="I18" s="4">
        <v>0.005256944444444444</v>
      </c>
      <c r="J18" s="5">
        <v>885.4668052752866</v>
      </c>
      <c r="K18" s="4">
        <v>0.004393518518518519</v>
      </c>
      <c r="L18" s="5">
        <v>238.8865859355553</v>
      </c>
      <c r="M18" s="4">
        <v>0.0006736111111111112</v>
      </c>
      <c r="N18" s="5">
        <v>43.24692441399225</v>
      </c>
      <c r="O18" s="4">
        <v>9.259259259259259e-05</v>
      </c>
      <c r="P18" s="5">
        <v>0</v>
      </c>
      <c r="Q18" s="4">
        <v>0</v>
      </c>
      <c r="R18" s="5">
        <v>0</v>
      </c>
      <c r="S18" s="4">
        <v>0</v>
      </c>
      <c r="T18" s="30">
        <v>1442.286953215198</v>
      </c>
    </row>
    <row r="19" spans="1:20">
      <c r="A19" s="10"/>
      <c r="B19" s="10" t="s">
        <v>995</v>
      </c>
      <c r="C19" s="10"/>
      <c r="D19" s="6">
        <v>0.06474203229955695</v>
      </c>
      <c r="E19" s="6">
        <v>0.7556095469486923</v>
      </c>
      <c r="F19" s="6">
        <v>0.1796484207517507</v>
      </c>
      <c r="G19" s="19" t="s">
        <v>977</v>
      </c>
      <c r="H19" s="5">
        <v>298.2027691901703</v>
      </c>
      <c r="I19" s="4">
        <v>0.004775462962962963</v>
      </c>
      <c r="J19" s="5">
        <v>977.1036997437773</v>
      </c>
      <c r="K19" s="4">
        <v>0.004736111111111111</v>
      </c>
      <c r="L19" s="5">
        <v>301.9645364048492</v>
      </c>
      <c r="M19" s="4">
        <v>0.0008703703703703704</v>
      </c>
      <c r="N19" s="5">
        <v>15.97274965851921</v>
      </c>
      <c r="O19" s="4">
        <v>3.472222222222222e-05</v>
      </c>
      <c r="P19" s="5">
        <v>0</v>
      </c>
      <c r="Q19" s="4">
        <v>0</v>
      </c>
      <c r="R19" s="5">
        <v>0</v>
      </c>
      <c r="S19" s="4">
        <v>0</v>
      </c>
      <c r="T19" s="30">
        <v>1593.243754997316</v>
      </c>
    </row>
    <row r="20" spans="1:20">
      <c r="A20" s="10"/>
      <c r="B20" s="10" t="s">
        <v>996</v>
      </c>
      <c r="C20" s="10"/>
      <c r="D20" s="6">
        <v>0</v>
      </c>
      <c r="E20" s="6">
        <v>0.7899045020463847</v>
      </c>
      <c r="F20" s="6">
        <v>0.2100954979536153</v>
      </c>
      <c r="G20" s="19" t="s">
        <v>978</v>
      </c>
      <c r="H20" s="5">
        <v>34.01081709742357</v>
      </c>
      <c r="I20" s="4">
        <v>0.0005254629629629629</v>
      </c>
      <c r="J20" s="5">
        <v>41.56350811156426</v>
      </c>
      <c r="K20" s="4">
        <v>0.0002222222222222222</v>
      </c>
      <c r="L20" s="5">
        <v>28.09423360431811</v>
      </c>
      <c r="M20" s="4">
        <v>7.638888888888889e-05</v>
      </c>
      <c r="N20" s="5">
        <v>26.44147945013083</v>
      </c>
      <c r="O20" s="4">
        <v>5.555555555555556e-05</v>
      </c>
      <c r="P20" s="5">
        <v>0</v>
      </c>
      <c r="Q20" s="4">
        <v>0</v>
      </c>
      <c r="R20" s="5">
        <v>0</v>
      </c>
      <c r="S20" s="4">
        <v>0</v>
      </c>
      <c r="T20" s="30">
        <v>130.1100382634368</v>
      </c>
    </row>
    <row r="21" spans="1:20">
      <c r="A21" s="10" t="s">
        <v>997</v>
      </c>
      <c r="B21" s="10" t="s">
        <v>998</v>
      </c>
      <c r="C21" s="10"/>
      <c r="D21" s="6">
        <v>0.1377747252747253</v>
      </c>
      <c r="E21" s="6">
        <v>0.6707417582417582</v>
      </c>
      <c r="F21" s="6">
        <v>0.1914835164835165</v>
      </c>
      <c r="G21" s="19" t="s">
        <v>979</v>
      </c>
      <c r="H21" s="5">
        <v>308.5875274247555</v>
      </c>
      <c r="I21" s="4">
        <v>0.005236111111111112</v>
      </c>
      <c r="J21" s="5">
        <v>769.9483605885971</v>
      </c>
      <c r="K21" s="4">
        <v>0.003759259259259259</v>
      </c>
      <c r="L21" s="5">
        <v>389.4161781351577</v>
      </c>
      <c r="M21" s="4">
        <v>0.001111111111111111</v>
      </c>
      <c r="N21" s="5">
        <v>113.3619679704325</v>
      </c>
      <c r="O21" s="4">
        <v>0.0002361111111111111</v>
      </c>
      <c r="P21" s="5">
        <v>45.98164454367634</v>
      </c>
      <c r="Q21" s="4">
        <v>7.407407407407407e-05</v>
      </c>
      <c r="R21" s="5">
        <v>0</v>
      </c>
      <c r="S21" s="4">
        <v>0</v>
      </c>
      <c r="T21" s="30">
        <v>1627.295678662619</v>
      </c>
    </row>
    <row r="22" spans="1:20">
      <c r="A22" s="10"/>
      <c r="B22" s="10" t="s">
        <v>999</v>
      </c>
      <c r="C22" s="10"/>
      <c r="D22" s="6">
        <v>0.1469979296066252</v>
      </c>
      <c r="E22" s="6">
        <v>0.5746635610766045</v>
      </c>
      <c r="F22" s="6">
        <v>0.2783385093167702</v>
      </c>
      <c r="G22" s="19" t="s">
        <v>976</v>
      </c>
      <c r="H22" s="5">
        <v>306.2553405037061</v>
      </c>
      <c r="I22" s="4">
        <v>0.005115740740740741</v>
      </c>
      <c r="J22" s="5">
        <v>774.7120406586309</v>
      </c>
      <c r="K22" s="4">
        <v>0.003872685185185185</v>
      </c>
      <c r="L22" s="5">
        <v>379.7553352668892</v>
      </c>
      <c r="M22" s="4">
        <v>0.00106712962962963</v>
      </c>
      <c r="N22" s="5">
        <v>145.0904110191013</v>
      </c>
      <c r="O22" s="4">
        <v>0.0003032407407407407</v>
      </c>
      <c r="P22" s="5">
        <v>35.49226123648259</v>
      </c>
      <c r="Q22" s="4">
        <v>5.787037037037037e-05</v>
      </c>
      <c r="R22" s="5">
        <v>0</v>
      </c>
      <c r="S22" s="4">
        <v>0</v>
      </c>
      <c r="T22" s="30">
        <v>1641.30538868481</v>
      </c>
    </row>
    <row r="23" spans="1:20">
      <c r="A23" s="10"/>
      <c r="B23" s="10" t="s">
        <v>1000</v>
      </c>
      <c r="C23" s="10"/>
      <c r="D23" s="6">
        <v>0.1135352973874375</v>
      </c>
      <c r="E23" s="6">
        <v>0.8369927737632018</v>
      </c>
      <c r="F23" s="6">
        <v>0.04947192884936075</v>
      </c>
      <c r="G23" s="19" t="s">
        <v>977</v>
      </c>
      <c r="H23" s="5">
        <v>447.4646139430561</v>
      </c>
      <c r="I23" s="4">
        <v>0.006155092592592592</v>
      </c>
      <c r="J23" s="5">
        <v>728.9383440110068</v>
      </c>
      <c r="K23" s="4">
        <v>0.003729166666666667</v>
      </c>
      <c r="L23" s="5">
        <v>146.6103170829401</v>
      </c>
      <c r="M23" s="4">
        <v>0.0004027777777777778</v>
      </c>
      <c r="N23" s="5">
        <v>34.00106403397149</v>
      </c>
      <c r="O23" s="4">
        <v>7.175925925925926e-05</v>
      </c>
      <c r="P23" s="5">
        <v>35.89749048329577</v>
      </c>
      <c r="Q23" s="4">
        <v>5.787037037037037e-05</v>
      </c>
      <c r="R23" s="5">
        <v>0</v>
      </c>
      <c r="S23" s="4">
        <v>0</v>
      </c>
      <c r="T23" s="30">
        <v>1392.91182955427</v>
      </c>
    </row>
    <row r="24" spans="1:20">
      <c r="A24" s="10"/>
      <c r="B24" s="10" t="s">
        <v>1001</v>
      </c>
      <c r="C24" s="10"/>
      <c r="D24" s="6">
        <v>0.2533577533577533</v>
      </c>
      <c r="E24" s="6">
        <v>0.7466422466422467</v>
      </c>
      <c r="F24" s="6">
        <v>0</v>
      </c>
      <c r="G24" s="19" t="s">
        <v>978</v>
      </c>
      <c r="H24" s="5">
        <v>70.88796315381296</v>
      </c>
      <c r="I24" s="4">
        <v>0.0009305555555555556</v>
      </c>
      <c r="J24" s="5">
        <v>191.0971269236907</v>
      </c>
      <c r="K24" s="4">
        <v>0.0009583333333333333</v>
      </c>
      <c r="L24" s="5">
        <v>123.6346615613693</v>
      </c>
      <c r="M24" s="4">
        <v>0.000337962962962963</v>
      </c>
      <c r="N24" s="5">
        <v>83.61277468855587</v>
      </c>
      <c r="O24" s="4">
        <v>0.0001689814814814815</v>
      </c>
      <c r="P24" s="5">
        <v>0</v>
      </c>
      <c r="Q24" s="4">
        <v>0</v>
      </c>
      <c r="R24" s="5">
        <v>0</v>
      </c>
      <c r="S24" s="4">
        <v>0</v>
      </c>
      <c r="T24" s="30">
        <v>469.2325263274288</v>
      </c>
    </row>
    <row r="25" spans="1:20">
      <c r="H25" s="31">
        <v>2038.335656260794</v>
      </c>
      <c r="I25" s="32">
        <v>0.03386574074074074</v>
      </c>
      <c r="J25" s="31">
        <v>5078.111160797373</v>
      </c>
      <c r="K25" s="32">
        <v>0.02521296296296296</v>
      </c>
      <c r="L25" s="31">
        <v>1828.374755038659</v>
      </c>
      <c r="M25" s="32">
        <v>0.005152777777777778</v>
      </c>
      <c r="N25" s="31">
        <v>602.1237204992844</v>
      </c>
      <c r="O25" s="32">
        <v>0.00125</v>
      </c>
      <c r="P25" s="31">
        <v>179.0837731146402</v>
      </c>
      <c r="Q25" s="32">
        <v>0.0002916666666666667</v>
      </c>
      <c r="R25" s="31">
        <v>0</v>
      </c>
      <c r="S25" s="32">
        <v>0</v>
      </c>
      <c r="T25" s="33">
        <v>9726.029065710753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0.511348079832841</v>
      </c>
      <c r="I27" s="20">
        <v>0.401325743929678</v>
      </c>
      <c r="J27" s="20">
        <v>0.06952950500756538</v>
      </c>
      <c r="K27" s="20">
        <v>0.01462641400677282</v>
      </c>
      <c r="L27" s="20">
        <v>0.003170257223142878</v>
      </c>
      <c r="M27" s="20">
        <v>0</v>
      </c>
      <c r="N27" s="19" t="s">
        <v>975</v>
      </c>
      <c r="O27" s="20">
        <v>0.5636808179595466</v>
      </c>
      <c r="P27" s="20">
        <v>0.340075572349411</v>
      </c>
      <c r="Q27" s="20">
        <v>0.05890197821738164</v>
      </c>
      <c r="R27" s="20">
        <v>0.02756168037341631</v>
      </c>
      <c r="S27" s="20">
        <v>0.009779951100244499</v>
      </c>
      <c r="T27" s="20">
        <v>0</v>
      </c>
    </row>
    <row r="28" spans="1:20">
      <c r="A28" s="34">
        <v>0.03386574074074074</v>
      </c>
      <c r="B28" s="34">
        <v>0.02521296296296296</v>
      </c>
      <c r="C28" s="34">
        <v>0.005152777777777778</v>
      </c>
      <c r="D28" s="34">
        <v>0.00125</v>
      </c>
      <c r="E28" s="34">
        <v>0.0002916666666666667</v>
      </c>
      <c r="F28" s="34">
        <v>0</v>
      </c>
      <c r="G28" s="19" t="s">
        <v>86</v>
      </c>
      <c r="H28" s="20">
        <v>0.5182662538699691</v>
      </c>
      <c r="I28" s="20">
        <v>0.3661506707946336</v>
      </c>
      <c r="J28" s="20">
        <v>0.08675610595115239</v>
      </c>
      <c r="K28" s="20">
        <v>0.02318541451668387</v>
      </c>
      <c r="L28" s="20">
        <v>0.005641554867561059</v>
      </c>
      <c r="M28" s="20">
        <v>0</v>
      </c>
      <c r="N28" s="19" t="s">
        <v>976</v>
      </c>
      <c r="O28" s="20">
        <v>0.5046666666666667</v>
      </c>
      <c r="P28" s="20">
        <v>0.4217777777777778</v>
      </c>
      <c r="Q28" s="20">
        <v>0.06466666666666666</v>
      </c>
      <c r="R28" s="20">
        <v>0.008888888888888889</v>
      </c>
      <c r="S28" s="20">
        <v>0</v>
      </c>
      <c r="T28" s="20">
        <v>0</v>
      </c>
    </row>
    <row r="29" spans="1:20">
      <c r="N29" s="19" t="s">
        <v>977</v>
      </c>
      <c r="O29" s="20">
        <v>0.4584444444444444</v>
      </c>
      <c r="P29" s="20">
        <v>0.4546666666666667</v>
      </c>
      <c r="Q29" s="20">
        <v>0.08355555555555555</v>
      </c>
      <c r="R29" s="20">
        <v>0.003333333333333334</v>
      </c>
      <c r="S29" s="20">
        <v>0</v>
      </c>
      <c r="T29" s="20">
        <v>0</v>
      </c>
    </row>
    <row r="30" spans="1:20">
      <c r="N30" s="19" t="s">
        <v>978</v>
      </c>
      <c r="O30" s="20">
        <v>0.5973684210526315</v>
      </c>
      <c r="P30" s="20">
        <v>0.2526315789473684</v>
      </c>
      <c r="Q30" s="20">
        <v>0.0868421052631579</v>
      </c>
      <c r="R30" s="20">
        <v>0.06315789473684211</v>
      </c>
      <c r="S30" s="20">
        <v>0</v>
      </c>
      <c r="T30" s="20">
        <v>0</v>
      </c>
    </row>
    <row r="31" spans="1:20">
      <c r="N31" s="19" t="s">
        <v>979</v>
      </c>
      <c r="O31" s="20">
        <v>0.5026666666666667</v>
      </c>
      <c r="P31" s="20">
        <v>0.3608888888888889</v>
      </c>
      <c r="Q31" s="20">
        <v>0.1066666666666667</v>
      </c>
      <c r="R31" s="20">
        <v>0.02266666666666667</v>
      </c>
      <c r="S31" s="20">
        <v>0.007111111111111111</v>
      </c>
      <c r="T31" s="20">
        <v>0</v>
      </c>
    </row>
    <row r="32" spans="1:20">
      <c r="N32" s="19" t="s">
        <v>976</v>
      </c>
      <c r="O32" s="20">
        <v>0.4911111111111111</v>
      </c>
      <c r="P32" s="20">
        <v>0.3717777777777778</v>
      </c>
      <c r="Q32" s="20">
        <v>0.1024444444444444</v>
      </c>
      <c r="R32" s="20">
        <v>0.02911111111111111</v>
      </c>
      <c r="S32" s="20">
        <v>0.005555555555555556</v>
      </c>
      <c r="T32" s="20">
        <v>0</v>
      </c>
    </row>
    <row r="33" spans="14:20">
      <c r="N33" s="19" t="s">
        <v>977</v>
      </c>
      <c r="O33" s="20">
        <v>0.5908888888888889</v>
      </c>
      <c r="P33" s="20">
        <v>0.358</v>
      </c>
      <c r="Q33" s="20">
        <v>0.03866666666666667</v>
      </c>
      <c r="R33" s="20">
        <v>0.006888888888888889</v>
      </c>
      <c r="S33" s="20">
        <v>0.005555555555555556</v>
      </c>
      <c r="T33" s="20">
        <v>0</v>
      </c>
    </row>
    <row r="34" spans="14:20">
      <c r="N34" s="19" t="s">
        <v>978</v>
      </c>
      <c r="O34" s="20">
        <v>0.3884057971014493</v>
      </c>
      <c r="P34" s="20">
        <v>0.4</v>
      </c>
      <c r="Q34" s="20">
        <v>0.1410628019323671</v>
      </c>
      <c r="R34" s="20">
        <v>0.07053140096618357</v>
      </c>
      <c r="S34" s="20">
        <v>0</v>
      </c>
      <c r="T34" s="20">
        <v>0</v>
      </c>
    </row>
    <row r="49" spans="1:3">
      <c r="A49" s="19" t="s">
        <v>975</v>
      </c>
      <c r="B49" s="19">
        <v>95.30952640037819</v>
      </c>
      <c r="C49" s="19">
        <v>12.91885674843737</v>
      </c>
    </row>
    <row r="50" spans="1:3">
      <c r="A50" s="19" t="s">
        <v>976</v>
      </c>
      <c r="B50" s="19">
        <v>96.13479299428806</v>
      </c>
      <c r="C50" s="19">
        <v>2.393820216435309</v>
      </c>
    </row>
    <row r="51" spans="1:3">
      <c r="A51" s="19" t="s">
        <v>977</v>
      </c>
      <c r="B51" s="19">
        <v>106.1578527002664</v>
      </c>
      <c r="C51" s="19">
        <v>0.447156911543802</v>
      </c>
    </row>
    <row r="52" spans="1:3">
      <c r="A52" s="19" t="s">
        <v>978</v>
      </c>
      <c r="B52" s="19">
        <v>102.718451260608</v>
      </c>
      <c r="C52" s="19">
        <v>20.87485219747121</v>
      </c>
    </row>
    <row r="53" spans="1:3">
      <c r="A53" s="19" t="s">
        <v>979</v>
      </c>
      <c r="B53" s="19">
        <v>108.4863785775079</v>
      </c>
      <c r="C53" s="19">
        <v>10.34754441491612</v>
      </c>
    </row>
    <row r="54" spans="1:3">
      <c r="A54" s="19" t="s">
        <v>976</v>
      </c>
      <c r="B54" s="19">
        <v>109.4077061852711</v>
      </c>
      <c r="C54" s="19">
        <v>12.03884481703913</v>
      </c>
    </row>
    <row r="55" spans="1:3">
      <c r="A55" s="19" t="s">
        <v>977</v>
      </c>
      <c r="B55" s="19">
        <v>92.83878119526823</v>
      </c>
      <c r="C55" s="19">
        <v>4.163634151625251</v>
      </c>
    </row>
    <row r="56" spans="1:3">
      <c r="A56" s="19" t="s">
        <v>978</v>
      </c>
      <c r="B56" s="19">
        <v>135.7613675619037</v>
      </c>
      <c r="C56" s="19">
        <v>22.45576918812773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9410.682953767906</v>
      </c>
      <c r="F3" s="6">
        <v>0.08431030025213865</v>
      </c>
      <c r="G3" s="5">
        <v>793.4175054098552</v>
      </c>
      <c r="H3" s="7">
        <v>5</v>
      </c>
      <c r="I3" s="7">
        <v>29</v>
      </c>
      <c r="J3" s="7">
        <v>48</v>
      </c>
      <c r="K3" s="5">
        <v>109.7940963332679</v>
      </c>
      <c r="L3" s="5">
        <v>430.7978119753438</v>
      </c>
      <c r="M3" s="5">
        <v>793.4175054098562</v>
      </c>
      <c r="N3" s="5">
        <v>99.35614591343909</v>
      </c>
      <c r="O3" s="5">
        <v>5.961713432566608</v>
      </c>
      <c r="P3" s="5">
        <v>27.24339004995702</v>
      </c>
      <c r="Q3" s="7">
        <v>617</v>
      </c>
      <c r="R3" s="7">
        <v>11</v>
      </c>
      <c r="S3" s="7">
        <v>49</v>
      </c>
      <c r="T3" s="7">
        <v>123</v>
      </c>
      <c r="U3" s="5">
        <v>4.113878778588216</v>
      </c>
      <c r="V3" s="7">
        <v>19</v>
      </c>
      <c r="W3" s="7">
        <v>52</v>
      </c>
      <c r="X3" s="7">
        <v>175</v>
      </c>
      <c r="Y3" s="5">
        <v>-4.156957525670397</v>
      </c>
      <c r="Z3" s="7">
        <v>770</v>
      </c>
      <c r="AA3" s="7">
        <v>481</v>
      </c>
      <c r="AB3" s="7">
        <v>279</v>
      </c>
      <c r="AC3" s="7">
        <v>141</v>
      </c>
      <c r="AD3" s="7">
        <v>74</v>
      </c>
      <c r="AE3" s="7">
        <v>88</v>
      </c>
      <c r="AF3" s="5">
        <v>933.1251816160607</v>
      </c>
      <c r="AG3" s="5">
        <v>9.851752753292915</v>
      </c>
      <c r="AH3" s="7">
        <v>162</v>
      </c>
      <c r="AI3" s="8">
        <v>751.4220000000355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1649.047574296468</v>
      </c>
      <c r="F5" s="6">
        <v>0.09759516357178059</v>
      </c>
      <c r="G5" s="5">
        <v>160.9390677511118</v>
      </c>
      <c r="H5" s="7">
        <v>2</v>
      </c>
      <c r="I5" s="7">
        <v>8</v>
      </c>
      <c r="J5" s="7">
        <v>10</v>
      </c>
      <c r="K5" s="5">
        <v>21.20079401412553</v>
      </c>
      <c r="L5" s="5">
        <v>103.6396218293641</v>
      </c>
      <c r="M5" s="5">
        <v>160.9390677511122</v>
      </c>
      <c r="N5" s="5">
        <v>109.9365049530979</v>
      </c>
      <c r="O5" s="5">
        <v>6.597474482569472</v>
      </c>
      <c r="P5" s="5">
        <v>26.52045466994792</v>
      </c>
      <c r="Q5" s="7">
        <v>119</v>
      </c>
      <c r="R5" s="7">
        <v>1</v>
      </c>
      <c r="S5" s="7">
        <v>12</v>
      </c>
      <c r="T5" s="7">
        <v>34</v>
      </c>
      <c r="U5" s="5">
        <v>3.296045092415564</v>
      </c>
      <c r="V5" s="7">
        <v>6</v>
      </c>
      <c r="W5" s="7">
        <v>12</v>
      </c>
      <c r="X5" s="7">
        <v>39</v>
      </c>
      <c r="Y5" s="5">
        <v>-3.752085298030898</v>
      </c>
      <c r="Z5" s="7">
        <v>144</v>
      </c>
      <c r="AA5" s="7">
        <v>97</v>
      </c>
      <c r="AB5" s="7">
        <v>44</v>
      </c>
      <c r="AC5" s="7">
        <v>27</v>
      </c>
      <c r="AD5" s="7">
        <v>18</v>
      </c>
      <c r="AE5" s="7">
        <v>21</v>
      </c>
      <c r="AF5" s="5">
        <v>186.7475257638339</v>
      </c>
      <c r="AG5" s="5">
        <v>12.44983505092226</v>
      </c>
      <c r="AH5" s="7">
        <v>33</v>
      </c>
      <c r="AI5" s="8">
        <v>126.2555000000053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1556.14078801824</v>
      </c>
      <c r="F6" s="6">
        <v>0.08651745482443002</v>
      </c>
      <c r="G6" s="5">
        <v>134.633340327821</v>
      </c>
      <c r="H6" s="7">
        <v>1</v>
      </c>
      <c r="I6" s="7">
        <v>4</v>
      </c>
      <c r="J6" s="7">
        <v>9</v>
      </c>
      <c r="K6" s="5">
        <v>21.3551891318325</v>
      </c>
      <c r="L6" s="5">
        <v>64.17198877832857</v>
      </c>
      <c r="M6" s="5">
        <v>134.6333403278209</v>
      </c>
      <c r="N6" s="5">
        <v>103.742719201216</v>
      </c>
      <c r="O6" s="5">
        <v>6.227900585313691</v>
      </c>
      <c r="P6" s="5">
        <v>26.86076888204807</v>
      </c>
      <c r="Q6" s="7">
        <v>105</v>
      </c>
      <c r="R6" s="7">
        <v>1</v>
      </c>
      <c r="S6" s="7">
        <v>5</v>
      </c>
      <c r="T6" s="7">
        <v>23</v>
      </c>
      <c r="U6" s="5">
        <v>3.808553517754605</v>
      </c>
      <c r="V6" s="7">
        <v>4</v>
      </c>
      <c r="W6" s="7">
        <v>11</v>
      </c>
      <c r="X6" s="7">
        <v>22</v>
      </c>
      <c r="Y6" s="5">
        <v>-3.35403010633418</v>
      </c>
      <c r="Z6" s="7">
        <v>123</v>
      </c>
      <c r="AA6" s="7">
        <v>89</v>
      </c>
      <c r="AB6" s="7">
        <v>50</v>
      </c>
      <c r="AC6" s="7">
        <v>32</v>
      </c>
      <c r="AD6" s="7">
        <v>7</v>
      </c>
      <c r="AE6" s="7">
        <v>10</v>
      </c>
      <c r="AF6" s="5">
        <v>158.3224513583627</v>
      </c>
      <c r="AG6" s="5">
        <v>10.55483009055752</v>
      </c>
      <c r="AH6" s="7">
        <v>29</v>
      </c>
      <c r="AI6" s="8">
        <v>118.0025000000056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1855.294320711298</v>
      </c>
      <c r="F7" s="6">
        <v>0.09709087219337126</v>
      </c>
      <c r="G7" s="5">
        <v>180.1321437732682</v>
      </c>
      <c r="H7" s="7">
        <v>0</v>
      </c>
      <c r="I7" s="7">
        <v>7</v>
      </c>
      <c r="J7" s="7">
        <v>15</v>
      </c>
      <c r="K7" s="5">
        <v>0</v>
      </c>
      <c r="L7" s="5">
        <v>71.27971120263646</v>
      </c>
      <c r="M7" s="5">
        <v>180.1321437732709</v>
      </c>
      <c r="N7" s="5">
        <v>123.6862880474199</v>
      </c>
      <c r="O7" s="5">
        <v>7.419914080690988</v>
      </c>
      <c r="P7" s="5">
        <v>22.65056930864634</v>
      </c>
      <c r="Q7" s="7">
        <v>145</v>
      </c>
      <c r="R7" s="7">
        <v>4</v>
      </c>
      <c r="S7" s="7">
        <v>12</v>
      </c>
      <c r="T7" s="7">
        <v>26</v>
      </c>
      <c r="U7" s="5">
        <v>3.231884501175177</v>
      </c>
      <c r="V7" s="7">
        <v>7</v>
      </c>
      <c r="W7" s="7">
        <v>16</v>
      </c>
      <c r="X7" s="7">
        <v>52</v>
      </c>
      <c r="Y7" s="5">
        <v>-3.960320222829774</v>
      </c>
      <c r="Z7" s="7">
        <v>142</v>
      </c>
      <c r="AA7" s="7">
        <v>110</v>
      </c>
      <c r="AB7" s="7">
        <v>68</v>
      </c>
      <c r="AC7" s="7">
        <v>29</v>
      </c>
      <c r="AD7" s="7">
        <v>18</v>
      </c>
      <c r="AE7" s="7">
        <v>19</v>
      </c>
      <c r="AF7" s="5">
        <v>223.4380883718222</v>
      </c>
      <c r="AG7" s="5">
        <v>14.89587255812148</v>
      </c>
      <c r="AH7" s="7">
        <v>49</v>
      </c>
      <c r="AI7" s="8">
        <v>132.567750000003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185.1311402517285</v>
      </c>
      <c r="F8" s="6">
        <v>0.1231015663765837</v>
      </c>
      <c r="G8" s="5">
        <v>22.78993335007078</v>
      </c>
      <c r="H8" s="7">
        <v>0</v>
      </c>
      <c r="I8" s="7">
        <v>1</v>
      </c>
      <c r="J8" s="7">
        <v>2</v>
      </c>
      <c r="K8" s="5">
        <v>0</v>
      </c>
      <c r="L8" s="5">
        <v>6.825202836577773</v>
      </c>
      <c r="M8" s="5">
        <v>22.78993335006999</v>
      </c>
      <c r="N8" s="5">
        <v>146.1561633566278</v>
      </c>
      <c r="O8" s="5">
        <v>8.787602469246993</v>
      </c>
      <c r="P8" s="5">
        <v>20.4815834488647</v>
      </c>
      <c r="Q8" s="7">
        <v>17</v>
      </c>
      <c r="R8" s="7">
        <v>0</v>
      </c>
      <c r="S8" s="7">
        <v>0</v>
      </c>
      <c r="T8" s="7">
        <v>3</v>
      </c>
      <c r="U8" s="5">
        <v>2.461118863711944</v>
      </c>
      <c r="V8" s="7">
        <v>0</v>
      </c>
      <c r="W8" s="7">
        <v>2</v>
      </c>
      <c r="X8" s="7">
        <v>5</v>
      </c>
      <c r="Y8" s="5">
        <v>-2.945343399737719</v>
      </c>
      <c r="Z8" s="7">
        <v>13</v>
      </c>
      <c r="AA8" s="7">
        <v>3</v>
      </c>
      <c r="AB8" s="7">
        <v>6</v>
      </c>
      <c r="AC8" s="7">
        <v>2</v>
      </c>
      <c r="AD8" s="7">
        <v>5</v>
      </c>
      <c r="AE8" s="7">
        <v>4</v>
      </c>
      <c r="AF8" s="5">
        <v>25.39045782617268</v>
      </c>
      <c r="AG8" s="5">
        <v>20.04509828382054</v>
      </c>
      <c r="AH8" s="7">
        <v>5</v>
      </c>
      <c r="AI8" s="8">
        <v>12.37879999999997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1751.022194439434</v>
      </c>
      <c r="F9" s="6">
        <v>0.1505481672957419</v>
      </c>
      <c r="G9" s="5">
        <v>263.613182267025</v>
      </c>
      <c r="H9" s="7">
        <v>2</v>
      </c>
      <c r="I9" s="7">
        <v>9</v>
      </c>
      <c r="J9" s="7">
        <v>9</v>
      </c>
      <c r="K9" s="5">
        <v>67.23811318730986</v>
      </c>
      <c r="L9" s="5">
        <v>184.8812873284369</v>
      </c>
      <c r="M9" s="5">
        <v>263.6131822670277</v>
      </c>
      <c r="N9" s="5">
        <v>116.734812962629</v>
      </c>
      <c r="O9" s="5">
        <v>7.005476513238362</v>
      </c>
      <c r="P9" s="5">
        <v>27.24339004995702</v>
      </c>
      <c r="Q9" s="7">
        <v>145</v>
      </c>
      <c r="R9" s="7">
        <v>3</v>
      </c>
      <c r="S9" s="7">
        <v>12</v>
      </c>
      <c r="T9" s="7">
        <v>22</v>
      </c>
      <c r="U9" s="5">
        <v>4.113878778588216</v>
      </c>
      <c r="V9" s="7">
        <v>2</v>
      </c>
      <c r="W9" s="7">
        <v>8</v>
      </c>
      <c r="X9" s="7">
        <v>37</v>
      </c>
      <c r="Y9" s="5">
        <v>-4.156957525670397</v>
      </c>
      <c r="Z9" s="7">
        <v>149</v>
      </c>
      <c r="AA9" s="7">
        <v>96</v>
      </c>
      <c r="AB9" s="7">
        <v>65</v>
      </c>
      <c r="AC9" s="7">
        <v>32</v>
      </c>
      <c r="AD9" s="7">
        <v>17</v>
      </c>
      <c r="AE9" s="7">
        <v>24</v>
      </c>
      <c r="AF9" s="5">
        <v>288.2361981672148</v>
      </c>
      <c r="AG9" s="5">
        <v>19.21574654448098</v>
      </c>
      <c r="AH9" s="7">
        <v>29</v>
      </c>
      <c r="AI9" s="8">
        <v>123.2147000000045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1171.336438176379</v>
      </c>
      <c r="F10" s="6">
        <v>0.02673001276158002</v>
      </c>
      <c r="G10" s="5">
        <v>31.30983794055828</v>
      </c>
      <c r="H10" s="7">
        <v>0</v>
      </c>
      <c r="I10" s="7">
        <v>0</v>
      </c>
      <c r="J10" s="7">
        <v>3</v>
      </c>
      <c r="K10" s="5">
        <v>0</v>
      </c>
      <c r="L10" s="5">
        <v>0</v>
      </c>
      <c r="M10" s="5">
        <v>31.30983794055464</v>
      </c>
      <c r="N10" s="5">
        <v>78.08909587842524</v>
      </c>
      <c r="O10" s="5">
        <v>4.686515926173833</v>
      </c>
      <c r="P10" s="5">
        <v>20.41088783875079</v>
      </c>
      <c r="Q10" s="7">
        <v>52</v>
      </c>
      <c r="R10" s="7">
        <v>2</v>
      </c>
      <c r="S10" s="7">
        <v>7</v>
      </c>
      <c r="T10" s="7">
        <v>13</v>
      </c>
      <c r="U10" s="5">
        <v>3.444624553171518</v>
      </c>
      <c r="V10" s="7">
        <v>0</v>
      </c>
      <c r="W10" s="7">
        <v>3</v>
      </c>
      <c r="X10" s="7">
        <v>18</v>
      </c>
      <c r="Y10" s="5">
        <v>-2.945726572329188</v>
      </c>
      <c r="Z10" s="7">
        <v>73</v>
      </c>
      <c r="AA10" s="7">
        <v>52</v>
      </c>
      <c r="AB10" s="7">
        <v>25</v>
      </c>
      <c r="AC10" s="7">
        <v>11</v>
      </c>
      <c r="AD10" s="7">
        <v>7</v>
      </c>
      <c r="AE10" s="7">
        <v>7</v>
      </c>
      <c r="AF10" s="5">
        <v>50.55302918997586</v>
      </c>
      <c r="AG10" s="5">
        <v>3.370201945998391</v>
      </c>
      <c r="AH10" s="7">
        <v>16</v>
      </c>
      <c r="AI10" s="8">
        <v>115.4912500000097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1018.4229054318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67.89486036212001</v>
      </c>
      <c r="O11" s="5">
        <v>4.075299553272377</v>
      </c>
      <c r="P11" s="5">
        <v>15.23726589473162</v>
      </c>
      <c r="Q11" s="7">
        <v>23</v>
      </c>
      <c r="R11" s="7">
        <v>0</v>
      </c>
      <c r="S11" s="7">
        <v>1</v>
      </c>
      <c r="T11" s="7">
        <v>1</v>
      </c>
      <c r="U11" s="5">
        <v>2.617348995894365</v>
      </c>
      <c r="V11" s="7">
        <v>0</v>
      </c>
      <c r="W11" s="7">
        <v>0</v>
      </c>
      <c r="X11" s="7">
        <v>0</v>
      </c>
      <c r="Y11" s="5">
        <v>-1.861589348405889</v>
      </c>
      <c r="Z11" s="7">
        <v>102</v>
      </c>
      <c r="AA11" s="7">
        <v>25</v>
      </c>
      <c r="AB11" s="7">
        <v>16</v>
      </c>
      <c r="AC11" s="7">
        <v>6</v>
      </c>
      <c r="AD11" s="7">
        <v>1</v>
      </c>
      <c r="AE11" s="7">
        <v>0</v>
      </c>
      <c r="AF11" s="5">
        <v>0.4374309386785171</v>
      </c>
      <c r="AG11" s="5">
        <v>0.02916206257856781</v>
      </c>
      <c r="AH11" s="7">
        <v>1</v>
      </c>
      <c r="AI11" s="8">
        <v>96.42325000000741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222.3483217454468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64.44878891172371</v>
      </c>
      <c r="O12" s="5">
        <v>3.870708321161863</v>
      </c>
      <c r="P12" s="5">
        <v>16.23145943281681</v>
      </c>
      <c r="Q12" s="7">
        <v>11</v>
      </c>
      <c r="R12" s="7">
        <v>0</v>
      </c>
      <c r="S12" s="7">
        <v>0</v>
      </c>
      <c r="T12" s="7">
        <v>1</v>
      </c>
      <c r="U12" s="5">
        <v>2.460243737399861</v>
      </c>
      <c r="V12" s="7">
        <v>0</v>
      </c>
      <c r="W12" s="7">
        <v>0</v>
      </c>
      <c r="X12" s="7">
        <v>2</v>
      </c>
      <c r="Y12" s="5">
        <v>-2.199252657637392</v>
      </c>
      <c r="Z12" s="7">
        <v>24</v>
      </c>
      <c r="AA12" s="7">
        <v>9</v>
      </c>
      <c r="AB12" s="7">
        <v>5</v>
      </c>
      <c r="AC12" s="7">
        <v>2</v>
      </c>
      <c r="AD12" s="7">
        <v>1</v>
      </c>
      <c r="AE12" s="7">
        <v>3</v>
      </c>
      <c r="AF12" s="5">
        <v>0</v>
      </c>
      <c r="AG12" s="5">
        <v>0</v>
      </c>
      <c r="AH12" s="7">
        <v>0</v>
      </c>
      <c r="AI12" s="8">
        <v>27.08824999999988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61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0.2979214780600462</v>
      </c>
      <c r="F17" s="6">
        <v>0.7020785219399538</v>
      </c>
      <c r="G17" s="19" t="s">
        <v>975</v>
      </c>
      <c r="H17" s="5">
        <v>310.1344498078111</v>
      </c>
      <c r="I17" s="4">
        <v>0.004738425925925926</v>
      </c>
      <c r="J17" s="5">
        <v>835.8718378195007</v>
      </c>
      <c r="K17" s="4">
        <v>0.004398148148148148</v>
      </c>
      <c r="L17" s="5">
        <v>338.2469050781567</v>
      </c>
      <c r="M17" s="4">
        <v>0.0009513888888888889</v>
      </c>
      <c r="N17" s="5">
        <v>139.5319774940876</v>
      </c>
      <c r="O17" s="4">
        <v>0.0002847222222222222</v>
      </c>
      <c r="P17" s="5">
        <v>25.26240409691184</v>
      </c>
      <c r="Q17" s="4">
        <v>4.166666666666667e-05</v>
      </c>
      <c r="R17" s="5">
        <v>0</v>
      </c>
      <c r="S17" s="4">
        <v>0</v>
      </c>
      <c r="T17" s="30">
        <v>1649.047574296468</v>
      </c>
    </row>
    <row r="18" spans="1:20">
      <c r="A18" s="10"/>
      <c r="B18" s="10" t="s">
        <v>994</v>
      </c>
      <c r="C18" s="10"/>
      <c r="D18" s="6">
        <v>0.07848518111964874</v>
      </c>
      <c r="E18" s="6">
        <v>0.4610318331503842</v>
      </c>
      <c r="F18" s="6">
        <v>0.460482985729967</v>
      </c>
      <c r="G18" s="19" t="s">
        <v>976</v>
      </c>
      <c r="H18" s="5">
        <v>385.6066227277956</v>
      </c>
      <c r="I18" s="4">
        <v>0.005504629629629629</v>
      </c>
      <c r="J18" s="5">
        <v>743.1622284924752</v>
      </c>
      <c r="K18" s="4">
        <v>0.003831018518518518</v>
      </c>
      <c r="L18" s="5">
        <v>284.389956605356</v>
      </c>
      <c r="M18" s="4">
        <v>0.0007916666666666666</v>
      </c>
      <c r="N18" s="5">
        <v>115.2302313352816</v>
      </c>
      <c r="O18" s="4">
        <v>0.0002430555555555555</v>
      </c>
      <c r="P18" s="5">
        <v>28.09825621665755</v>
      </c>
      <c r="Q18" s="4">
        <v>4.629629629629629e-05</v>
      </c>
      <c r="R18" s="5">
        <v>0</v>
      </c>
      <c r="S18" s="4">
        <v>0</v>
      </c>
      <c r="T18" s="30">
        <v>1556.487295377566</v>
      </c>
    </row>
    <row r="19" spans="1:20">
      <c r="A19" s="10"/>
      <c r="B19" s="10" t="s">
        <v>995</v>
      </c>
      <c r="C19" s="10"/>
      <c r="D19" s="6">
        <v>0</v>
      </c>
      <c r="E19" s="6">
        <v>0.3527283690081399</v>
      </c>
      <c r="F19" s="6">
        <v>0.6472716309918601</v>
      </c>
      <c r="G19" s="19" t="s">
        <v>977</v>
      </c>
      <c r="H19" s="5">
        <v>345.2706916094417</v>
      </c>
      <c r="I19" s="4">
        <v>0.004439814814814815</v>
      </c>
      <c r="J19" s="5">
        <v>834.808620173359</v>
      </c>
      <c r="K19" s="4">
        <v>0.004236111111111112</v>
      </c>
      <c r="L19" s="5">
        <v>479.0435619201467</v>
      </c>
      <c r="M19" s="4">
        <v>0.001328703703703704</v>
      </c>
      <c r="N19" s="5">
        <v>196.6958961963933</v>
      </c>
      <c r="O19" s="4">
        <v>0.000412037037037037</v>
      </c>
      <c r="P19" s="5">
        <v>0</v>
      </c>
      <c r="Q19" s="4">
        <v>0</v>
      </c>
      <c r="R19" s="5">
        <v>0</v>
      </c>
      <c r="S19" s="4">
        <v>0</v>
      </c>
      <c r="T19" s="30">
        <v>1855.818769899341</v>
      </c>
    </row>
    <row r="20" spans="1:20">
      <c r="A20" s="10"/>
      <c r="B20" s="10" t="s">
        <v>996</v>
      </c>
      <c r="C20" s="10"/>
      <c r="D20" s="6">
        <v>0</v>
      </c>
      <c r="E20" s="6">
        <v>0.1205882352941176</v>
      </c>
      <c r="F20" s="6">
        <v>0.8794117647058823</v>
      </c>
      <c r="G20" s="19" t="s">
        <v>978</v>
      </c>
      <c r="H20" s="5">
        <v>14.2783390322511</v>
      </c>
      <c r="I20" s="4">
        <v>0.0002175925925925926</v>
      </c>
      <c r="J20" s="5">
        <v>92.9026278532001</v>
      </c>
      <c r="K20" s="4">
        <v>0.0004583333333333333</v>
      </c>
      <c r="L20" s="5">
        <v>54.22987666790686</v>
      </c>
      <c r="M20" s="4">
        <v>0.0001527777777777778</v>
      </c>
      <c r="N20" s="5">
        <v>23.76306755808855</v>
      </c>
      <c r="O20" s="4">
        <v>5.092592592592592e-05</v>
      </c>
      <c r="P20" s="5">
        <v>0</v>
      </c>
      <c r="Q20" s="4">
        <v>0</v>
      </c>
      <c r="R20" s="5">
        <v>0</v>
      </c>
      <c r="S20" s="4">
        <v>0</v>
      </c>
      <c r="T20" s="30">
        <v>185.1739111114466</v>
      </c>
    </row>
    <row r="21" spans="1:20">
      <c r="A21" s="10" t="s">
        <v>997</v>
      </c>
      <c r="B21" s="10" t="s">
        <v>998</v>
      </c>
      <c r="C21" s="10"/>
      <c r="D21" s="6">
        <v>0.0148471615720524</v>
      </c>
      <c r="E21" s="6">
        <v>0.4119359534206696</v>
      </c>
      <c r="F21" s="6">
        <v>0.573216885007278</v>
      </c>
      <c r="G21" s="19" t="s">
        <v>979</v>
      </c>
      <c r="H21" s="5">
        <v>314.9268926664345</v>
      </c>
      <c r="I21" s="4">
        <v>0.004789351851851852</v>
      </c>
      <c r="J21" s="5">
        <v>816.7398907811667</v>
      </c>
      <c r="K21" s="4">
        <v>0.004143518518518519</v>
      </c>
      <c r="L21" s="5">
        <v>347.0431013747775</v>
      </c>
      <c r="M21" s="4">
        <v>0.0009652777777777778</v>
      </c>
      <c r="N21" s="5">
        <v>188.9313045816643</v>
      </c>
      <c r="O21" s="4">
        <v>0.0003842592592592593</v>
      </c>
      <c r="P21" s="5">
        <v>83.38100503539135</v>
      </c>
      <c r="Q21" s="4">
        <v>0.0001342592592592593</v>
      </c>
      <c r="R21" s="5">
        <v>0</v>
      </c>
      <c r="S21" s="4">
        <v>0</v>
      </c>
      <c r="T21" s="30">
        <v>1751.022194439434</v>
      </c>
    </row>
    <row r="22" spans="1:20">
      <c r="A22" s="10"/>
      <c r="B22" s="10" t="s">
        <v>999</v>
      </c>
      <c r="C22" s="10"/>
      <c r="D22" s="6">
        <v>0.03183203521842194</v>
      </c>
      <c r="E22" s="6">
        <v>0.282763291567897</v>
      </c>
      <c r="F22" s="6">
        <v>0.685404673213681</v>
      </c>
      <c r="G22" s="19" t="s">
        <v>976</v>
      </c>
      <c r="H22" s="5">
        <v>389.2059704061539</v>
      </c>
      <c r="I22" s="4">
        <v>0.006898148148148148</v>
      </c>
      <c r="J22" s="5">
        <v>526.3416095956118</v>
      </c>
      <c r="K22" s="4">
        <v>0.002828703703703704</v>
      </c>
      <c r="L22" s="5">
        <v>215.672220501815</v>
      </c>
      <c r="M22" s="4">
        <v>0.0006018518518518519</v>
      </c>
      <c r="N22" s="5">
        <v>40.46718589062948</v>
      </c>
      <c r="O22" s="4">
        <v>8.796296296296296e-05</v>
      </c>
      <c r="P22" s="5">
        <v>0</v>
      </c>
      <c r="Q22" s="4">
        <v>0</v>
      </c>
      <c r="R22" s="5">
        <v>0</v>
      </c>
      <c r="S22" s="4">
        <v>0</v>
      </c>
      <c r="T22" s="30">
        <v>1171.68698639421</v>
      </c>
    </row>
    <row r="23" spans="1:20">
      <c r="A23" s="10"/>
      <c r="B23" s="10" t="s">
        <v>1000</v>
      </c>
      <c r="C23" s="10"/>
      <c r="D23" s="6">
        <v>1</v>
      </c>
      <c r="E23" s="6">
        <v>0</v>
      </c>
      <c r="F23" s="6">
        <v>0</v>
      </c>
      <c r="G23" s="19" t="s">
        <v>977</v>
      </c>
      <c r="H23" s="5">
        <v>365.1734856817602</v>
      </c>
      <c r="I23" s="4">
        <v>0.006967592592592593</v>
      </c>
      <c r="J23" s="5">
        <v>620.8632782339046</v>
      </c>
      <c r="K23" s="4">
        <v>0.003351851851851852</v>
      </c>
      <c r="L23" s="5">
        <v>32.7217529009522</v>
      </c>
      <c r="M23" s="4">
        <v>9.722222222222222e-05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1018.758516816617</v>
      </c>
    </row>
    <row r="24" spans="1:20">
      <c r="A24" s="10"/>
      <c r="B24" s="10" t="s">
        <v>1001</v>
      </c>
      <c r="C24" s="10"/>
      <c r="D24" s="6">
        <v>1</v>
      </c>
      <c r="E24" s="6">
        <v>0</v>
      </c>
      <c r="F24" s="6">
        <v>0</v>
      </c>
      <c r="G24" s="19" t="s">
        <v>978</v>
      </c>
      <c r="H24" s="5">
        <v>57.37907145207464</v>
      </c>
      <c r="I24" s="4">
        <v>0.001643518518518519</v>
      </c>
      <c r="J24" s="5">
        <v>119.9254852776467</v>
      </c>
      <c r="K24" s="4">
        <v>0.000625</v>
      </c>
      <c r="L24" s="5">
        <v>45.38314870310205</v>
      </c>
      <c r="M24" s="4">
        <v>0.0001273148148148148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222.6877054328233</v>
      </c>
    </row>
    <row r="25" spans="1:20">
      <c r="H25" s="31">
        <v>2181.975523383723</v>
      </c>
      <c r="I25" s="32">
        <v>0.03519907407407408</v>
      </c>
      <c r="J25" s="31">
        <v>4590.615578226865</v>
      </c>
      <c r="K25" s="32">
        <v>0.02387268518518518</v>
      </c>
      <c r="L25" s="31">
        <v>1796.730523752213</v>
      </c>
      <c r="M25" s="32">
        <v>0.005016203703703703</v>
      </c>
      <c r="N25" s="31">
        <v>704.6196630561449</v>
      </c>
      <c r="O25" s="32">
        <v>0.001462962962962963</v>
      </c>
      <c r="P25" s="31">
        <v>136.7416653489607</v>
      </c>
      <c r="Q25" s="32">
        <v>0.0002222222222222222</v>
      </c>
      <c r="R25" s="31">
        <v>0</v>
      </c>
      <c r="S25" s="32">
        <v>0</v>
      </c>
      <c r="T25" s="33">
        <v>9410.682953767904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0.4637942214856978</v>
      </c>
      <c r="I27" s="20">
        <v>0.4022624108365156</v>
      </c>
      <c r="J27" s="20">
        <v>0.1003674616326825</v>
      </c>
      <c r="K27" s="20">
        <v>0.03083795662511708</v>
      </c>
      <c r="L27" s="20">
        <v>0.002737949419987031</v>
      </c>
      <c r="M27" s="20">
        <v>0</v>
      </c>
      <c r="N27" s="19" t="s">
        <v>975</v>
      </c>
      <c r="O27" s="20">
        <v>0.4549899977772838</v>
      </c>
      <c r="P27" s="20">
        <v>0.4223160702378306</v>
      </c>
      <c r="Q27" s="20">
        <v>0.09135363414092021</v>
      </c>
      <c r="R27" s="20">
        <v>0.02733940875750167</v>
      </c>
      <c r="S27" s="20">
        <v>0.004000889086463659</v>
      </c>
      <c r="T27" s="20">
        <v>0</v>
      </c>
    </row>
    <row r="28" spans="1:20">
      <c r="A28" s="34">
        <v>0.03519907407407408</v>
      </c>
      <c r="B28" s="34">
        <v>0.02387268518518518</v>
      </c>
      <c r="C28" s="34">
        <v>0.005016203703703703</v>
      </c>
      <c r="D28" s="34">
        <v>0.001462962962962963</v>
      </c>
      <c r="E28" s="34">
        <v>0.0002222222222222222</v>
      </c>
      <c r="F28" s="34">
        <v>0</v>
      </c>
      <c r="G28" s="19" t="s">
        <v>86</v>
      </c>
      <c r="H28" s="20">
        <v>0.6033023735810114</v>
      </c>
      <c r="I28" s="20">
        <v>0.325421396628827</v>
      </c>
      <c r="J28" s="20">
        <v>0.05325077399380805</v>
      </c>
      <c r="K28" s="20">
        <v>0.01403508771929825</v>
      </c>
      <c r="L28" s="20">
        <v>0.003990368077055384</v>
      </c>
      <c r="M28" s="20">
        <v>0</v>
      </c>
      <c r="N28" s="19" t="s">
        <v>976</v>
      </c>
      <c r="O28" s="20">
        <v>0.5284444444444445</v>
      </c>
      <c r="P28" s="20">
        <v>0.3677777777777778</v>
      </c>
      <c r="Q28" s="20">
        <v>0.076</v>
      </c>
      <c r="R28" s="20">
        <v>0.02333333333333333</v>
      </c>
      <c r="S28" s="20">
        <v>0.004444444444444444</v>
      </c>
      <c r="T28" s="20">
        <v>0</v>
      </c>
    </row>
    <row r="29" spans="1:20">
      <c r="N29" s="19" t="s">
        <v>977</v>
      </c>
      <c r="O29" s="20">
        <v>0.4262222222222222</v>
      </c>
      <c r="P29" s="20">
        <v>0.4066666666666667</v>
      </c>
      <c r="Q29" s="20">
        <v>0.1275555555555556</v>
      </c>
      <c r="R29" s="20">
        <v>0.03955555555555555</v>
      </c>
      <c r="S29" s="20">
        <v>0</v>
      </c>
      <c r="T29" s="20">
        <v>0</v>
      </c>
    </row>
    <row r="30" spans="1:20">
      <c r="N30" s="19" t="s">
        <v>978</v>
      </c>
      <c r="O30" s="20">
        <v>0.2473684210526316</v>
      </c>
      <c r="P30" s="20">
        <v>0.5210526315789473</v>
      </c>
      <c r="Q30" s="20">
        <v>0.1736842105263158</v>
      </c>
      <c r="R30" s="20">
        <v>0.05789473684210526</v>
      </c>
      <c r="S30" s="20">
        <v>0</v>
      </c>
      <c r="T30" s="20">
        <v>0</v>
      </c>
    </row>
    <row r="31" spans="1:20">
      <c r="N31" s="19" t="s">
        <v>979</v>
      </c>
      <c r="O31" s="20">
        <v>0.4597777777777778</v>
      </c>
      <c r="P31" s="20">
        <v>0.3977777777777778</v>
      </c>
      <c r="Q31" s="20">
        <v>0.09266666666666666</v>
      </c>
      <c r="R31" s="20">
        <v>0.03688888888888889</v>
      </c>
      <c r="S31" s="20">
        <v>0.01288888888888889</v>
      </c>
      <c r="T31" s="20">
        <v>0</v>
      </c>
    </row>
    <row r="32" spans="1:20">
      <c r="N32" s="19" t="s">
        <v>976</v>
      </c>
      <c r="O32" s="20">
        <v>0.6622222222222223</v>
      </c>
      <c r="P32" s="20">
        <v>0.2715555555555556</v>
      </c>
      <c r="Q32" s="20">
        <v>0.05777777777777778</v>
      </c>
      <c r="R32" s="20">
        <v>0.008444444444444444</v>
      </c>
      <c r="S32" s="20">
        <v>0</v>
      </c>
      <c r="T32" s="20">
        <v>0</v>
      </c>
    </row>
    <row r="33" spans="14:20">
      <c r="N33" s="19" t="s">
        <v>977</v>
      </c>
      <c r="O33" s="20">
        <v>0.6688888888888889</v>
      </c>
      <c r="P33" s="20">
        <v>0.3217777777777778</v>
      </c>
      <c r="Q33" s="20">
        <v>0.009333333333333334</v>
      </c>
      <c r="R33" s="20">
        <v>0</v>
      </c>
      <c r="S33" s="20">
        <v>0</v>
      </c>
      <c r="T33" s="20">
        <v>0</v>
      </c>
    </row>
    <row r="34" spans="14:20">
      <c r="N34" s="19" t="s">
        <v>978</v>
      </c>
      <c r="O34" s="20">
        <v>0.6859903381642513</v>
      </c>
      <c r="P34" s="20">
        <v>0.2608695652173913</v>
      </c>
      <c r="Q34" s="20">
        <v>0.05314009661835749</v>
      </c>
      <c r="R34" s="20">
        <v>0</v>
      </c>
      <c r="S34" s="20">
        <v>0</v>
      </c>
      <c r="T34" s="20">
        <v>0</v>
      </c>
    </row>
    <row r="49" spans="1:3">
      <c r="A49" s="19" t="s">
        <v>975</v>
      </c>
      <c r="B49" s="19">
        <v>109.9365049530979</v>
      </c>
      <c r="C49" s="19">
        <v>10.72927118340745</v>
      </c>
    </row>
    <row r="50" spans="1:3">
      <c r="A50" s="19" t="s">
        <v>976</v>
      </c>
      <c r="B50" s="19">
        <v>103.742719201216</v>
      </c>
      <c r="C50" s="19">
        <v>8.975556021854736</v>
      </c>
    </row>
    <row r="51" spans="1:3">
      <c r="A51" s="19" t="s">
        <v>977</v>
      </c>
      <c r="B51" s="19">
        <v>123.6862880474199</v>
      </c>
      <c r="C51" s="19">
        <v>12.00880958488455</v>
      </c>
    </row>
    <row r="52" spans="1:3">
      <c r="A52" s="19" t="s">
        <v>978</v>
      </c>
      <c r="B52" s="19">
        <v>146.1561633566278</v>
      </c>
      <c r="C52" s="19">
        <v>17.99205264479272</v>
      </c>
    </row>
    <row r="53" spans="1:3">
      <c r="A53" s="19" t="s">
        <v>979</v>
      </c>
      <c r="B53" s="19">
        <v>116.734812962629</v>
      </c>
      <c r="C53" s="19">
        <v>17.574212151135</v>
      </c>
    </row>
    <row r="54" spans="1:3">
      <c r="A54" s="19" t="s">
        <v>976</v>
      </c>
      <c r="B54" s="19">
        <v>78.08909587842524</v>
      </c>
      <c r="C54" s="19">
        <v>2.087322529370552</v>
      </c>
    </row>
    <row r="55" spans="1:3">
      <c r="A55" s="19" t="s">
        <v>977</v>
      </c>
      <c r="B55" s="19">
        <v>67.89486036212001</v>
      </c>
      <c r="C55" s="19">
        <v>0</v>
      </c>
    </row>
    <row r="56" spans="1:3">
      <c r="A56" s="19" t="s">
        <v>978</v>
      </c>
      <c r="B56" s="19">
        <v>64.44878891172371</v>
      </c>
      <c r="C56" s="19">
        <v>0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70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8740.887954485546</v>
      </c>
      <c r="F3" s="6">
        <v>0.09552340426091101</v>
      </c>
      <c r="G3" s="5">
        <v>834.9593736756503</v>
      </c>
      <c r="H3" s="7">
        <v>10</v>
      </c>
      <c r="I3" s="7">
        <v>32</v>
      </c>
      <c r="J3" s="7">
        <v>45</v>
      </c>
      <c r="K3" s="5">
        <v>137.1993226567915</v>
      </c>
      <c r="L3" s="5">
        <v>565.4147485589692</v>
      </c>
      <c r="M3" s="5">
        <v>834.9593736756497</v>
      </c>
      <c r="N3" s="5">
        <v>92.28458160639323</v>
      </c>
      <c r="O3" s="5">
        <v>5.537655007755621</v>
      </c>
      <c r="P3" s="5">
        <v>27.55824636941302</v>
      </c>
      <c r="Q3" s="7">
        <v>539</v>
      </c>
      <c r="R3" s="7">
        <v>21</v>
      </c>
      <c r="S3" s="7">
        <v>62</v>
      </c>
      <c r="T3" s="7">
        <v>189</v>
      </c>
      <c r="U3" s="5">
        <v>3.819091228476588</v>
      </c>
      <c r="V3" s="7">
        <v>23</v>
      </c>
      <c r="W3" s="7">
        <v>76</v>
      </c>
      <c r="X3" s="7">
        <v>160</v>
      </c>
      <c r="Y3" s="5">
        <v>-4.469066019610555</v>
      </c>
      <c r="Z3" s="7">
        <v>962</v>
      </c>
      <c r="AA3" s="7">
        <v>426</v>
      </c>
      <c r="AB3" s="7">
        <v>219</v>
      </c>
      <c r="AC3" s="7">
        <v>125</v>
      </c>
      <c r="AD3" s="7">
        <v>61</v>
      </c>
      <c r="AE3" s="7">
        <v>80</v>
      </c>
      <c r="AF3" s="5">
        <v>1022.888392777729</v>
      </c>
      <c r="AG3" s="5">
        <v>10.79945514106348</v>
      </c>
      <c r="AH3" s="7">
        <v>184</v>
      </c>
      <c r="AI3" s="8">
        <v>795.3092000000386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1860.278632052379</v>
      </c>
      <c r="F5" s="6">
        <v>0.1128238566025047</v>
      </c>
      <c r="G5" s="5">
        <v>209.8838096233812</v>
      </c>
      <c r="H5" s="7">
        <v>3</v>
      </c>
      <c r="I5" s="7">
        <v>8</v>
      </c>
      <c r="J5" s="7">
        <v>12</v>
      </c>
      <c r="K5" s="5">
        <v>34.02372283262002</v>
      </c>
      <c r="L5" s="5">
        <v>131.0124152380515</v>
      </c>
      <c r="M5" s="5">
        <v>209.8838096233822</v>
      </c>
      <c r="N5" s="5">
        <v>124.0185754701586</v>
      </c>
      <c r="O5" s="5">
        <v>7.445403677446577</v>
      </c>
      <c r="P5" s="5">
        <v>26.35324793851326</v>
      </c>
      <c r="Q5" s="7">
        <v>138</v>
      </c>
      <c r="R5" s="7">
        <v>5</v>
      </c>
      <c r="S5" s="7">
        <v>10</v>
      </c>
      <c r="T5" s="7">
        <v>43</v>
      </c>
      <c r="U5" s="5">
        <v>3.819091228476588</v>
      </c>
      <c r="V5" s="7">
        <v>4</v>
      </c>
      <c r="W5" s="7">
        <v>17</v>
      </c>
      <c r="X5" s="7">
        <v>43</v>
      </c>
      <c r="Y5" s="5">
        <v>-4.054711511021207</v>
      </c>
      <c r="Z5" s="7">
        <v>214</v>
      </c>
      <c r="AA5" s="7">
        <v>129</v>
      </c>
      <c r="AB5" s="7">
        <v>58</v>
      </c>
      <c r="AC5" s="7">
        <v>36</v>
      </c>
      <c r="AD5" s="7">
        <v>14</v>
      </c>
      <c r="AE5" s="7">
        <v>18</v>
      </c>
      <c r="AF5" s="5">
        <v>253.6763733081304</v>
      </c>
      <c r="AG5" s="5">
        <v>16.91175822054203</v>
      </c>
      <c r="AH5" s="7">
        <v>37</v>
      </c>
      <c r="AI5" s="8">
        <v>136.2273500000048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1582.539786056814</v>
      </c>
      <c r="F6" s="6">
        <v>0.1204731041083015</v>
      </c>
      <c r="G6" s="5">
        <v>190.6534804011519</v>
      </c>
      <c r="H6" s="7">
        <v>2</v>
      </c>
      <c r="I6" s="7">
        <v>7</v>
      </c>
      <c r="J6" s="7">
        <v>10</v>
      </c>
      <c r="K6" s="5">
        <v>29.71551983683366</v>
      </c>
      <c r="L6" s="5">
        <v>119.5469200788532</v>
      </c>
      <c r="M6" s="5">
        <v>190.6534804011494</v>
      </c>
      <c r="N6" s="5">
        <v>105.5026524037876</v>
      </c>
      <c r="O6" s="5">
        <v>6.331195644699619</v>
      </c>
      <c r="P6" s="5">
        <v>26.17546406791599</v>
      </c>
      <c r="Q6" s="7">
        <v>98</v>
      </c>
      <c r="R6" s="7">
        <v>2</v>
      </c>
      <c r="S6" s="7">
        <v>9</v>
      </c>
      <c r="T6" s="7">
        <v>29</v>
      </c>
      <c r="U6" s="5">
        <v>3.345665590527489</v>
      </c>
      <c r="V6" s="7">
        <v>2</v>
      </c>
      <c r="W6" s="7">
        <v>13</v>
      </c>
      <c r="X6" s="7">
        <v>33</v>
      </c>
      <c r="Y6" s="5">
        <v>-3.113251442347145</v>
      </c>
      <c r="Z6" s="7">
        <v>168</v>
      </c>
      <c r="AA6" s="7">
        <v>77</v>
      </c>
      <c r="AB6" s="7">
        <v>42</v>
      </c>
      <c r="AC6" s="7">
        <v>19</v>
      </c>
      <c r="AD6" s="7">
        <v>12</v>
      </c>
      <c r="AE6" s="7">
        <v>19</v>
      </c>
      <c r="AF6" s="5">
        <v>212.9030299230024</v>
      </c>
      <c r="AG6" s="5">
        <v>14.19353532820016</v>
      </c>
      <c r="AH6" s="7">
        <v>28</v>
      </c>
      <c r="AI6" s="8">
        <v>131.5118000000049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1791.225045775739</v>
      </c>
      <c r="F7" s="6">
        <v>0.1417868237562295</v>
      </c>
      <c r="G7" s="5">
        <v>253.9721098731488</v>
      </c>
      <c r="H7" s="7">
        <v>3</v>
      </c>
      <c r="I7" s="7">
        <v>10</v>
      </c>
      <c r="J7" s="7">
        <v>14</v>
      </c>
      <c r="K7" s="5">
        <v>37.46647725578532</v>
      </c>
      <c r="L7" s="5">
        <v>182.1361746368907</v>
      </c>
      <c r="M7" s="5">
        <v>253.9721098731457</v>
      </c>
      <c r="N7" s="5">
        <v>119.4150030517159</v>
      </c>
      <c r="O7" s="5">
        <v>7.165190749641035</v>
      </c>
      <c r="P7" s="5">
        <v>27.55824636941302</v>
      </c>
      <c r="Q7" s="7">
        <v>163</v>
      </c>
      <c r="R7" s="7">
        <v>5</v>
      </c>
      <c r="S7" s="7">
        <v>17</v>
      </c>
      <c r="T7" s="7">
        <v>54</v>
      </c>
      <c r="U7" s="5">
        <v>3.571450044412701</v>
      </c>
      <c r="V7" s="7">
        <v>11</v>
      </c>
      <c r="W7" s="7">
        <v>26</v>
      </c>
      <c r="X7" s="7">
        <v>42</v>
      </c>
      <c r="Y7" s="5">
        <v>-4.469066019610555</v>
      </c>
      <c r="Z7" s="7">
        <v>197</v>
      </c>
      <c r="AA7" s="7">
        <v>112</v>
      </c>
      <c r="AB7" s="7">
        <v>62</v>
      </c>
      <c r="AC7" s="7">
        <v>45</v>
      </c>
      <c r="AD7" s="7">
        <v>15</v>
      </c>
      <c r="AE7" s="7">
        <v>22</v>
      </c>
      <c r="AF7" s="5">
        <v>313.5445948899296</v>
      </c>
      <c r="AG7" s="5">
        <v>20.90297299266198</v>
      </c>
      <c r="AH7" s="7">
        <v>65</v>
      </c>
      <c r="AI7" s="8">
        <v>136.7408000000013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162.9413148892991</v>
      </c>
      <c r="F8" s="6">
        <v>0.07087105882331338</v>
      </c>
      <c r="G8" s="5">
        <v>11.54782351226754</v>
      </c>
      <c r="H8" s="7">
        <v>0</v>
      </c>
      <c r="I8" s="7">
        <v>1</v>
      </c>
      <c r="J8" s="7">
        <v>1</v>
      </c>
      <c r="K8" s="5">
        <v>0</v>
      </c>
      <c r="L8" s="5">
        <v>8.234981228551078</v>
      </c>
      <c r="M8" s="5">
        <v>11.54782351226913</v>
      </c>
      <c r="N8" s="5">
        <v>128.6378801757624</v>
      </c>
      <c r="O8" s="5">
        <v>7.734977588343603</v>
      </c>
      <c r="P8" s="5">
        <v>21.80719120975302</v>
      </c>
      <c r="Q8" s="7">
        <v>9</v>
      </c>
      <c r="R8" s="7">
        <v>1</v>
      </c>
      <c r="S8" s="7">
        <v>3</v>
      </c>
      <c r="T8" s="7">
        <v>8</v>
      </c>
      <c r="U8" s="5">
        <v>3.035907253553523</v>
      </c>
      <c r="V8" s="7">
        <v>1</v>
      </c>
      <c r="W8" s="7">
        <v>2</v>
      </c>
      <c r="X8" s="7">
        <v>3</v>
      </c>
      <c r="Y8" s="5">
        <v>-3.124465241588135</v>
      </c>
      <c r="Z8" s="7">
        <v>24</v>
      </c>
      <c r="AA8" s="7">
        <v>10</v>
      </c>
      <c r="AB8" s="7">
        <v>2</v>
      </c>
      <c r="AC8" s="7">
        <v>2</v>
      </c>
      <c r="AD8" s="7">
        <v>2</v>
      </c>
      <c r="AE8" s="7">
        <v>1</v>
      </c>
      <c r="AF8" s="5">
        <v>19.82102480472531</v>
      </c>
      <c r="AG8" s="5">
        <v>15.64817747741472</v>
      </c>
      <c r="AH8" s="7">
        <v>6</v>
      </c>
      <c r="AI8" s="8">
        <v>11.61894999999996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1585.587848963236</v>
      </c>
      <c r="F9" s="6">
        <v>0.09546403877153965</v>
      </c>
      <c r="G9" s="5">
        <v>151.3666198891085</v>
      </c>
      <c r="H9" s="7">
        <v>2</v>
      </c>
      <c r="I9" s="7">
        <v>5</v>
      </c>
      <c r="J9" s="7">
        <v>6</v>
      </c>
      <c r="K9" s="5">
        <v>35.99360273155253</v>
      </c>
      <c r="L9" s="5">
        <v>118.6645535597572</v>
      </c>
      <c r="M9" s="5">
        <v>151.3666198891106</v>
      </c>
      <c r="N9" s="5">
        <v>105.7058565975491</v>
      </c>
      <c r="O9" s="5">
        <v>6.343932160279488</v>
      </c>
      <c r="P9" s="5">
        <v>27.49221009764178</v>
      </c>
      <c r="Q9" s="7">
        <v>102</v>
      </c>
      <c r="R9" s="7">
        <v>5</v>
      </c>
      <c r="S9" s="7">
        <v>16</v>
      </c>
      <c r="T9" s="7">
        <v>37</v>
      </c>
      <c r="U9" s="5">
        <v>3.63615623131591</v>
      </c>
      <c r="V9" s="7">
        <v>5</v>
      </c>
      <c r="W9" s="7">
        <v>15</v>
      </c>
      <c r="X9" s="7">
        <v>29</v>
      </c>
      <c r="Y9" s="5">
        <v>-4.186856905919152</v>
      </c>
      <c r="Z9" s="7">
        <v>205</v>
      </c>
      <c r="AA9" s="7">
        <v>69</v>
      </c>
      <c r="AB9" s="7">
        <v>40</v>
      </c>
      <c r="AC9" s="7">
        <v>18</v>
      </c>
      <c r="AD9" s="7">
        <v>17</v>
      </c>
      <c r="AE9" s="7">
        <v>15</v>
      </c>
      <c r="AF9" s="5">
        <v>192.7575876859801</v>
      </c>
      <c r="AG9" s="5">
        <v>12.85050584573201</v>
      </c>
      <c r="AH9" s="7">
        <v>34</v>
      </c>
      <c r="AI9" s="8">
        <v>129.5560000000077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913.5766907857433</v>
      </c>
      <c r="F10" s="6">
        <v>0.01919437147800977</v>
      </c>
      <c r="G10" s="5">
        <v>17.53553037659242</v>
      </c>
      <c r="H10" s="7">
        <v>0</v>
      </c>
      <c r="I10" s="7">
        <v>1</v>
      </c>
      <c r="J10" s="7">
        <v>2</v>
      </c>
      <c r="K10" s="5">
        <v>0</v>
      </c>
      <c r="L10" s="5">
        <v>5.819703816865513</v>
      </c>
      <c r="M10" s="5">
        <v>17.53553037659276</v>
      </c>
      <c r="N10" s="5">
        <v>60.90511271904955</v>
      </c>
      <c r="O10" s="5">
        <v>3.654553744880941</v>
      </c>
      <c r="P10" s="5">
        <v>20.43107630469109</v>
      </c>
      <c r="Q10" s="7">
        <v>20</v>
      </c>
      <c r="R10" s="7">
        <v>3</v>
      </c>
      <c r="S10" s="7">
        <v>7</v>
      </c>
      <c r="T10" s="7">
        <v>12</v>
      </c>
      <c r="U10" s="5">
        <v>3.580587512130034</v>
      </c>
      <c r="V10" s="7">
        <v>0</v>
      </c>
      <c r="W10" s="7">
        <v>3</v>
      </c>
      <c r="X10" s="7">
        <v>9</v>
      </c>
      <c r="Y10" s="5">
        <v>-2.751550252099924</v>
      </c>
      <c r="Z10" s="7">
        <v>91</v>
      </c>
      <c r="AA10" s="7">
        <v>15</v>
      </c>
      <c r="AB10" s="7">
        <v>10</v>
      </c>
      <c r="AC10" s="7">
        <v>2</v>
      </c>
      <c r="AD10" s="7">
        <v>1</v>
      </c>
      <c r="AE10" s="7">
        <v>4</v>
      </c>
      <c r="AF10" s="5">
        <v>30.18578216596143</v>
      </c>
      <c r="AG10" s="5">
        <v>2.012385477730762</v>
      </c>
      <c r="AH10" s="7">
        <v>14</v>
      </c>
      <c r="AI10" s="8">
        <v>112.9492000000099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750.487860323793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50.03252402158621</v>
      </c>
      <c r="O11" s="5">
        <v>3.002647602846866</v>
      </c>
      <c r="P11" s="5">
        <v>17.98690891089208</v>
      </c>
      <c r="Q11" s="7">
        <v>7</v>
      </c>
      <c r="R11" s="7">
        <v>0</v>
      </c>
      <c r="S11" s="7">
        <v>0</v>
      </c>
      <c r="T11" s="7">
        <v>5</v>
      </c>
      <c r="U11" s="5">
        <v>2.479767385594174</v>
      </c>
      <c r="V11" s="7">
        <v>0</v>
      </c>
      <c r="W11" s="7">
        <v>0</v>
      </c>
      <c r="X11" s="7">
        <v>1</v>
      </c>
      <c r="Y11" s="5">
        <v>-2.214409226679503</v>
      </c>
      <c r="Z11" s="7">
        <v>55</v>
      </c>
      <c r="AA11" s="7">
        <v>12</v>
      </c>
      <c r="AB11" s="7">
        <v>4</v>
      </c>
      <c r="AC11" s="7">
        <v>2</v>
      </c>
      <c r="AD11" s="7">
        <v>0</v>
      </c>
      <c r="AE11" s="7">
        <v>1</v>
      </c>
      <c r="AF11" s="5">
        <v>0</v>
      </c>
      <c r="AG11" s="5">
        <v>0</v>
      </c>
      <c r="AH11" s="7">
        <v>0</v>
      </c>
      <c r="AI11" s="8">
        <v>111.1659500000101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92.37973362009507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26.77673438263625</v>
      </c>
      <c r="O12" s="5">
        <v>1.613545364956462</v>
      </c>
      <c r="P12" s="5">
        <v>11.41875632947598</v>
      </c>
      <c r="Q12" s="7">
        <v>2</v>
      </c>
      <c r="R12" s="7">
        <v>0</v>
      </c>
      <c r="S12" s="7">
        <v>0</v>
      </c>
      <c r="T12" s="7">
        <v>1</v>
      </c>
      <c r="U12" s="5">
        <v>2.409663914427103</v>
      </c>
      <c r="V12" s="7">
        <v>0</v>
      </c>
      <c r="W12" s="7">
        <v>0</v>
      </c>
      <c r="X12" s="7">
        <v>0</v>
      </c>
      <c r="Y12" s="5">
        <v>-1.543137611692511</v>
      </c>
      <c r="Z12" s="7">
        <v>8</v>
      </c>
      <c r="AA12" s="7">
        <v>2</v>
      </c>
      <c r="AB12" s="7">
        <v>1</v>
      </c>
      <c r="AC12" s="7">
        <v>1</v>
      </c>
      <c r="AD12" s="7">
        <v>0</v>
      </c>
      <c r="AE12" s="7">
        <v>0</v>
      </c>
      <c r="AF12" s="5">
        <v>0</v>
      </c>
      <c r="AG12" s="5">
        <v>0</v>
      </c>
      <c r="AH12" s="7">
        <v>0</v>
      </c>
      <c r="AI12" s="8">
        <v>25.53914999999984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64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0.099310547161508</v>
      </c>
      <c r="F17" s="6">
        <v>0.900689452838492</v>
      </c>
      <c r="G17" s="19" t="s">
        <v>975</v>
      </c>
      <c r="H17" s="5">
        <v>281.6094411595793</v>
      </c>
      <c r="I17" s="4">
        <v>0.004141203703703703</v>
      </c>
      <c r="J17" s="5">
        <v>995.8061754626054</v>
      </c>
      <c r="K17" s="4">
        <v>0.004847222222222222</v>
      </c>
      <c r="L17" s="5">
        <v>359.5481086360079</v>
      </c>
      <c r="M17" s="4">
        <v>0.000988425925925926</v>
      </c>
      <c r="N17" s="5">
        <v>180.2868848679751</v>
      </c>
      <c r="O17" s="4">
        <v>0.0003657407407407408</v>
      </c>
      <c r="P17" s="5">
        <v>43.0280219262113</v>
      </c>
      <c r="Q17" s="4">
        <v>7.175925925925926e-05</v>
      </c>
      <c r="R17" s="5">
        <v>0</v>
      </c>
      <c r="S17" s="4">
        <v>0</v>
      </c>
      <c r="T17" s="30">
        <v>1860.278632052379</v>
      </c>
    </row>
    <row r="18" spans="1:20">
      <c r="A18" s="10"/>
      <c r="B18" s="10" t="s">
        <v>994</v>
      </c>
      <c r="C18" s="10"/>
      <c r="D18" s="6">
        <v>0.0143716087402845</v>
      </c>
      <c r="E18" s="6">
        <v>0.2875788238744684</v>
      </c>
      <c r="F18" s="6">
        <v>0.6980495673852471</v>
      </c>
      <c r="G18" s="19" t="s">
        <v>976</v>
      </c>
      <c r="H18" s="5">
        <v>337.8293165073494</v>
      </c>
      <c r="I18" s="4">
        <v>0.005506944444444445</v>
      </c>
      <c r="J18" s="5">
        <v>732.2488920623223</v>
      </c>
      <c r="K18" s="4">
        <v>0.003643518518518519</v>
      </c>
      <c r="L18" s="5">
        <v>318.563055377911</v>
      </c>
      <c r="M18" s="4">
        <v>0.000886574074074074</v>
      </c>
      <c r="N18" s="5">
        <v>141.9484620396163</v>
      </c>
      <c r="O18" s="4">
        <v>0.0002916666666666667</v>
      </c>
      <c r="P18" s="5">
        <v>52.76188745679724</v>
      </c>
      <c r="Q18" s="4">
        <v>8.796296296296296e-05</v>
      </c>
      <c r="R18" s="5">
        <v>0</v>
      </c>
      <c r="S18" s="4">
        <v>0</v>
      </c>
      <c r="T18" s="30">
        <v>1583.351613443996</v>
      </c>
    </row>
    <row r="19" spans="1:20">
      <c r="A19" s="10"/>
      <c r="B19" s="10" t="s">
        <v>995</v>
      </c>
      <c r="C19" s="10"/>
      <c r="D19" s="6">
        <v>0</v>
      </c>
      <c r="E19" s="6">
        <v>0.1203125</v>
      </c>
      <c r="F19" s="6">
        <v>0.8796875</v>
      </c>
      <c r="G19" s="19" t="s">
        <v>977</v>
      </c>
      <c r="H19" s="5">
        <v>297.3874374061761</v>
      </c>
      <c r="I19" s="4">
        <v>0.004606481481481481</v>
      </c>
      <c r="J19" s="5">
        <v>850.5024279878407</v>
      </c>
      <c r="K19" s="4">
        <v>0.00425925925925926</v>
      </c>
      <c r="L19" s="5">
        <v>372.8345901035736</v>
      </c>
      <c r="M19" s="4">
        <v>0.001023148148148148</v>
      </c>
      <c r="N19" s="5">
        <v>204.113383073659</v>
      </c>
      <c r="O19" s="4">
        <v>0.0004166666666666667</v>
      </c>
      <c r="P19" s="5">
        <v>66.84567412492197</v>
      </c>
      <c r="Q19" s="4">
        <v>0.0001111111111111111</v>
      </c>
      <c r="R19" s="5">
        <v>0</v>
      </c>
      <c r="S19" s="4">
        <v>0</v>
      </c>
      <c r="T19" s="30">
        <v>1791.683512696171</v>
      </c>
    </row>
    <row r="20" spans="1:20">
      <c r="A20" s="10"/>
      <c r="B20" s="10" t="s">
        <v>996</v>
      </c>
      <c r="C20" s="10"/>
      <c r="D20" s="6">
        <v>0</v>
      </c>
      <c r="E20" s="6">
        <v>0</v>
      </c>
      <c r="F20" s="6">
        <v>1</v>
      </c>
      <c r="G20" s="19" t="s">
        <v>978</v>
      </c>
      <c r="H20" s="5">
        <v>26.36437547582682</v>
      </c>
      <c r="I20" s="4">
        <v>0.0003587962962962963</v>
      </c>
      <c r="J20" s="5">
        <v>90.15941375633611</v>
      </c>
      <c r="K20" s="4">
        <v>0.000400462962962963</v>
      </c>
      <c r="L20" s="5">
        <v>33.77033376810414</v>
      </c>
      <c r="M20" s="4">
        <v>9.49074074074074e-05</v>
      </c>
      <c r="N20" s="5">
        <v>12.647191889032</v>
      </c>
      <c r="O20" s="4">
        <v>2.546296296296296e-05</v>
      </c>
      <c r="P20" s="5">
        <v>0</v>
      </c>
      <c r="Q20" s="4">
        <v>0</v>
      </c>
      <c r="R20" s="5">
        <v>0</v>
      </c>
      <c r="S20" s="4">
        <v>0</v>
      </c>
      <c r="T20" s="30">
        <v>162.9413148892991</v>
      </c>
    </row>
    <row r="21" spans="1:20">
      <c r="A21" s="10" t="s">
        <v>997</v>
      </c>
      <c r="B21" s="10" t="s">
        <v>998</v>
      </c>
      <c r="C21" s="10"/>
      <c r="D21" s="6">
        <v>0.001518987341772152</v>
      </c>
      <c r="E21" s="6">
        <v>0.3407594936708861</v>
      </c>
      <c r="F21" s="6">
        <v>0.6577215189873418</v>
      </c>
      <c r="G21" s="19" t="s">
        <v>979</v>
      </c>
      <c r="H21" s="5">
        <v>273.367887104846</v>
      </c>
      <c r="I21" s="4">
        <v>0.004770833333333334</v>
      </c>
      <c r="J21" s="5">
        <v>864.5122019766595</v>
      </c>
      <c r="K21" s="4">
        <v>0.004539351851851852</v>
      </c>
      <c r="L21" s="5">
        <v>283.3114556951195</v>
      </c>
      <c r="M21" s="4">
        <v>0.0007939814814814814</v>
      </c>
      <c r="N21" s="5">
        <v>117.6437154502391</v>
      </c>
      <c r="O21" s="4">
        <v>0.0002361111111111111</v>
      </c>
      <c r="P21" s="5">
        <v>46.75258873637176</v>
      </c>
      <c r="Q21" s="4">
        <v>7.638888888888889e-05</v>
      </c>
      <c r="R21" s="5">
        <v>0</v>
      </c>
      <c r="S21" s="4">
        <v>0</v>
      </c>
      <c r="T21" s="30">
        <v>1585.587848963236</v>
      </c>
    </row>
    <row r="22" spans="1:20">
      <c r="A22" s="10"/>
      <c r="B22" s="10" t="s">
        <v>999</v>
      </c>
      <c r="C22" s="10"/>
      <c r="D22" s="6">
        <v>1</v>
      </c>
      <c r="E22" s="6">
        <v>0</v>
      </c>
      <c r="F22" s="6">
        <v>0</v>
      </c>
      <c r="G22" s="19" t="s">
        <v>976</v>
      </c>
      <c r="H22" s="5">
        <v>432.4648892188534</v>
      </c>
      <c r="I22" s="4">
        <v>0.007775462962962963</v>
      </c>
      <c r="J22" s="5">
        <v>417.1822271086839</v>
      </c>
      <c r="K22" s="4">
        <v>0.002483796296296296</v>
      </c>
      <c r="L22" s="5">
        <v>41.37837268007479</v>
      </c>
      <c r="M22" s="4">
        <v>0.0001087962962962963</v>
      </c>
      <c r="N22" s="5">
        <v>22.82999897795889</v>
      </c>
      <c r="O22" s="4">
        <v>4.861111111111111e-05</v>
      </c>
      <c r="P22" s="5">
        <v>0</v>
      </c>
      <c r="Q22" s="4">
        <v>0</v>
      </c>
      <c r="R22" s="5">
        <v>0</v>
      </c>
      <c r="S22" s="4">
        <v>0</v>
      </c>
      <c r="T22" s="30">
        <v>913.855487985571</v>
      </c>
    </row>
    <row r="23" spans="1:20">
      <c r="A23" s="10"/>
      <c r="B23" s="10" t="s">
        <v>1000</v>
      </c>
      <c r="C23" s="10"/>
      <c r="D23" s="6">
        <v>0</v>
      </c>
      <c r="E23" s="6">
        <v>0</v>
      </c>
      <c r="F23" s="6">
        <v>0</v>
      </c>
      <c r="G23" s="19" t="s">
        <v>977</v>
      </c>
      <c r="H23" s="5">
        <v>427.3437375326985</v>
      </c>
      <c r="I23" s="4">
        <v>0.008502314814814815</v>
      </c>
      <c r="J23" s="5">
        <v>311.7534719221958</v>
      </c>
      <c r="K23" s="4">
        <v>0.001884259259259259</v>
      </c>
      <c r="L23" s="5">
        <v>11.50596655094159</v>
      </c>
      <c r="M23" s="4">
        <v>3.009259259259259e-05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750.6031760058358</v>
      </c>
    </row>
    <row r="24" spans="1:20">
      <c r="A24" s="10"/>
      <c r="B24" s="10" t="s">
        <v>1001</v>
      </c>
      <c r="C24" s="10"/>
      <c r="D24" s="6">
        <v>0</v>
      </c>
      <c r="E24" s="6">
        <v>0</v>
      </c>
      <c r="F24" s="6">
        <v>0</v>
      </c>
      <c r="G24" s="19" t="s">
        <v>978</v>
      </c>
      <c r="H24" s="5">
        <v>52.19188516077884</v>
      </c>
      <c r="I24" s="4">
        <v>0.002166666666666667</v>
      </c>
      <c r="J24" s="5">
        <v>40.39448328827893</v>
      </c>
      <c r="K24" s="4">
        <v>0.0002291666666666667</v>
      </c>
      <c r="L24" s="5">
        <v>0</v>
      </c>
      <c r="M24" s="4">
        <v>0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92.58636844905777</v>
      </c>
    </row>
    <row r="25" spans="1:20">
      <c r="H25" s="31">
        <v>2128.558969566108</v>
      </c>
      <c r="I25" s="32">
        <v>0.0378287037037037</v>
      </c>
      <c r="J25" s="31">
        <v>4302.559293564923</v>
      </c>
      <c r="K25" s="32">
        <v>0.02228703703703704</v>
      </c>
      <c r="L25" s="31">
        <v>1420.911882811733</v>
      </c>
      <c r="M25" s="32">
        <v>0.003925925925925926</v>
      </c>
      <c r="N25" s="31">
        <v>679.4696362984803</v>
      </c>
      <c r="O25" s="32">
        <v>0.001384259259259259</v>
      </c>
      <c r="P25" s="31">
        <v>209.3881722443023</v>
      </c>
      <c r="Q25" s="32">
        <v>0.0003472222222222222</v>
      </c>
      <c r="R25" s="31">
        <v>0</v>
      </c>
      <c r="S25" s="32">
        <v>0</v>
      </c>
      <c r="T25" s="33">
        <v>8740.887954485546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0.454859860220477</v>
      </c>
      <c r="I27" s="20">
        <v>0.4093234382880611</v>
      </c>
      <c r="J27" s="20">
        <v>0.09316233158008502</v>
      </c>
      <c r="K27" s="20">
        <v>0.03422436774983788</v>
      </c>
      <c r="L27" s="20">
        <v>0.008430002161539015</v>
      </c>
      <c r="M27" s="20">
        <v>0</v>
      </c>
      <c r="N27" s="19" t="s">
        <v>975</v>
      </c>
      <c r="O27" s="20">
        <v>0.3976439208713047</v>
      </c>
      <c r="P27" s="20">
        <v>0.4654367637252723</v>
      </c>
      <c r="Q27" s="20">
        <v>0.09490997999555456</v>
      </c>
      <c r="R27" s="20">
        <v>0.03511891531451434</v>
      </c>
      <c r="S27" s="20">
        <v>0.006890420093354078</v>
      </c>
      <c r="T27" s="20">
        <v>0</v>
      </c>
    </row>
    <row r="28" spans="1:20">
      <c r="A28" s="34">
        <v>0.0378287037037037</v>
      </c>
      <c r="B28" s="34">
        <v>0.02228703703703704</v>
      </c>
      <c r="C28" s="34">
        <v>0.003925925925925926</v>
      </c>
      <c r="D28" s="34">
        <v>0.001384259259259259</v>
      </c>
      <c r="E28" s="34">
        <v>0.0003472222222222222</v>
      </c>
      <c r="F28" s="34">
        <v>0</v>
      </c>
      <c r="G28" s="19" t="s">
        <v>86</v>
      </c>
      <c r="H28" s="20">
        <v>0.6899896800825593</v>
      </c>
      <c r="I28" s="20">
        <v>0.2715514275885793</v>
      </c>
      <c r="J28" s="20">
        <v>0.02772617819057448</v>
      </c>
      <c r="K28" s="20">
        <v>0.00846233230134159</v>
      </c>
      <c r="L28" s="20">
        <v>0.002270381836945304</v>
      </c>
      <c r="M28" s="20">
        <v>0</v>
      </c>
      <c r="N28" s="19" t="s">
        <v>976</v>
      </c>
      <c r="O28" s="20">
        <v>0.5286666666666666</v>
      </c>
      <c r="P28" s="20">
        <v>0.3497777777777778</v>
      </c>
      <c r="Q28" s="20">
        <v>0.08511111111111111</v>
      </c>
      <c r="R28" s="20">
        <v>0.028</v>
      </c>
      <c r="S28" s="20">
        <v>0.008444444444444444</v>
      </c>
      <c r="T28" s="20">
        <v>0</v>
      </c>
    </row>
    <row r="29" spans="1:20">
      <c r="N29" s="19" t="s">
        <v>977</v>
      </c>
      <c r="O29" s="20">
        <v>0.4422222222222222</v>
      </c>
      <c r="P29" s="20">
        <v>0.4088888888888889</v>
      </c>
      <c r="Q29" s="20">
        <v>0.09822222222222222</v>
      </c>
      <c r="R29" s="20">
        <v>0.04</v>
      </c>
      <c r="S29" s="20">
        <v>0.01066666666666667</v>
      </c>
      <c r="T29" s="20">
        <v>0</v>
      </c>
    </row>
    <row r="30" spans="1:20">
      <c r="N30" s="19" t="s">
        <v>978</v>
      </c>
      <c r="O30" s="20">
        <v>0.4078947368421053</v>
      </c>
      <c r="P30" s="20">
        <v>0.4552631578947369</v>
      </c>
      <c r="Q30" s="20">
        <v>0.1078947368421053</v>
      </c>
      <c r="R30" s="20">
        <v>0.02894736842105263</v>
      </c>
      <c r="S30" s="20">
        <v>0</v>
      </c>
      <c r="T30" s="20">
        <v>0</v>
      </c>
    </row>
    <row r="31" spans="1:20">
      <c r="N31" s="19" t="s">
        <v>979</v>
      </c>
      <c r="O31" s="20">
        <v>0.458</v>
      </c>
      <c r="P31" s="20">
        <v>0.4357777777777778</v>
      </c>
      <c r="Q31" s="20">
        <v>0.07622222222222222</v>
      </c>
      <c r="R31" s="20">
        <v>0.02266666666666667</v>
      </c>
      <c r="S31" s="20">
        <v>0.007333333333333333</v>
      </c>
      <c r="T31" s="20">
        <v>0</v>
      </c>
    </row>
    <row r="32" spans="1:20">
      <c r="N32" s="19" t="s">
        <v>976</v>
      </c>
      <c r="O32" s="20">
        <v>0.7464444444444445</v>
      </c>
      <c r="P32" s="20">
        <v>0.2384444444444444</v>
      </c>
      <c r="Q32" s="20">
        <v>0.01044444444444444</v>
      </c>
      <c r="R32" s="20">
        <v>0.004666666666666667</v>
      </c>
      <c r="S32" s="20">
        <v>0</v>
      </c>
      <c r="T32" s="20">
        <v>0</v>
      </c>
    </row>
    <row r="33" spans="14:20">
      <c r="N33" s="19" t="s">
        <v>977</v>
      </c>
      <c r="O33" s="20">
        <v>0.8162222222222222</v>
      </c>
      <c r="P33" s="20">
        <v>0.1808888888888889</v>
      </c>
      <c r="Q33" s="20">
        <v>0.002888888888888889</v>
      </c>
      <c r="R33" s="20">
        <v>0</v>
      </c>
      <c r="S33" s="20">
        <v>0</v>
      </c>
      <c r="T33" s="20">
        <v>0</v>
      </c>
    </row>
    <row r="34" spans="14:20">
      <c r="N34" s="19" t="s">
        <v>978</v>
      </c>
      <c r="O34" s="20">
        <v>0.9043478260869565</v>
      </c>
      <c r="P34" s="20">
        <v>0.09565217391304348</v>
      </c>
      <c r="Q34" s="20">
        <v>0</v>
      </c>
      <c r="R34" s="20">
        <v>0</v>
      </c>
      <c r="S34" s="20">
        <v>0</v>
      </c>
      <c r="T34" s="20">
        <v>0</v>
      </c>
    </row>
    <row r="49" spans="1:3">
      <c r="A49" s="19" t="s">
        <v>975</v>
      </c>
      <c r="B49" s="19">
        <v>124.0185754701586</v>
      </c>
      <c r="C49" s="19">
        <v>13.99225397489208</v>
      </c>
    </row>
    <row r="50" spans="1:3">
      <c r="A50" s="19" t="s">
        <v>976</v>
      </c>
      <c r="B50" s="19">
        <v>105.5026524037876</v>
      </c>
      <c r="C50" s="19">
        <v>12.71023202674346</v>
      </c>
    </row>
    <row r="51" spans="1:3">
      <c r="A51" s="19" t="s">
        <v>977</v>
      </c>
      <c r="B51" s="19">
        <v>119.4150030517159</v>
      </c>
      <c r="C51" s="19">
        <v>16.93147399154325</v>
      </c>
    </row>
    <row r="52" spans="1:3">
      <c r="A52" s="19" t="s">
        <v>978</v>
      </c>
      <c r="B52" s="19">
        <v>128.6378801757624</v>
      </c>
      <c r="C52" s="19">
        <v>9.116702772842796</v>
      </c>
    </row>
    <row r="53" spans="1:3">
      <c r="A53" s="19" t="s">
        <v>979</v>
      </c>
      <c r="B53" s="19">
        <v>105.7058565975491</v>
      </c>
      <c r="C53" s="19">
        <v>10.09110799260723</v>
      </c>
    </row>
    <row r="54" spans="1:3">
      <c r="A54" s="19" t="s">
        <v>976</v>
      </c>
      <c r="B54" s="19">
        <v>60.90511271904955</v>
      </c>
      <c r="C54" s="19">
        <v>1.169035358439495</v>
      </c>
    </row>
    <row r="55" spans="1:3">
      <c r="A55" s="19" t="s">
        <v>977</v>
      </c>
      <c r="B55" s="19">
        <v>50.03252402158621</v>
      </c>
      <c r="C55" s="19">
        <v>0</v>
      </c>
    </row>
    <row r="56" spans="1:3">
      <c r="A56" s="19" t="s">
        <v>978</v>
      </c>
      <c r="B56" s="19">
        <v>26.77673438263625</v>
      </c>
      <c r="C56" s="19">
        <v>0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70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10736.11626731597</v>
      </c>
      <c r="F3" s="6">
        <v>0.06652927000927468</v>
      </c>
      <c r="G3" s="5">
        <v>714.2659779992305</v>
      </c>
      <c r="H3" s="7">
        <v>7</v>
      </c>
      <c r="I3" s="7">
        <v>24</v>
      </c>
      <c r="J3" s="7">
        <v>47</v>
      </c>
      <c r="K3" s="5">
        <v>102.5419285192324</v>
      </c>
      <c r="L3" s="5">
        <v>348.6127678758438</v>
      </c>
      <c r="M3" s="5">
        <v>714.2659779992462</v>
      </c>
      <c r="N3" s="5">
        <v>113.349811022164</v>
      </c>
      <c r="O3" s="5">
        <v>6.801287124113521</v>
      </c>
      <c r="P3" s="5">
        <v>27.77940346199244</v>
      </c>
      <c r="Q3" s="7">
        <v>1089</v>
      </c>
      <c r="R3" s="7">
        <v>18</v>
      </c>
      <c r="S3" s="7">
        <v>69</v>
      </c>
      <c r="T3" s="7">
        <v>193</v>
      </c>
      <c r="U3" s="5">
        <v>3.864017675534894</v>
      </c>
      <c r="V3" s="7">
        <v>33</v>
      </c>
      <c r="W3" s="7">
        <v>98</v>
      </c>
      <c r="X3" s="7">
        <v>220</v>
      </c>
      <c r="Y3" s="5">
        <v>-3.956513318430139</v>
      </c>
      <c r="Z3" s="7">
        <v>1246</v>
      </c>
      <c r="AA3" s="7">
        <v>886</v>
      </c>
      <c r="AB3" s="7">
        <v>548</v>
      </c>
      <c r="AC3" s="7">
        <v>251</v>
      </c>
      <c r="AD3" s="7">
        <v>127</v>
      </c>
      <c r="AE3" s="7">
        <v>105</v>
      </c>
      <c r="AF3" s="5">
        <v>889.2189422235125</v>
      </c>
      <c r="AG3" s="5">
        <v>9.388199284429131</v>
      </c>
      <c r="AH3" s="7">
        <v>229</v>
      </c>
      <c r="AI3" s="8">
        <v>761.8467500000268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1884.809169839037</v>
      </c>
      <c r="F5" s="6">
        <v>0.05005489182004301</v>
      </c>
      <c r="G5" s="5">
        <v>94.34391909771806</v>
      </c>
      <c r="H5" s="7">
        <v>0</v>
      </c>
      <c r="I5" s="7">
        <v>3</v>
      </c>
      <c r="J5" s="7">
        <v>9</v>
      </c>
      <c r="K5" s="5">
        <v>0</v>
      </c>
      <c r="L5" s="5">
        <v>27.33500758619346</v>
      </c>
      <c r="M5" s="5">
        <v>94.34391909771801</v>
      </c>
      <c r="N5" s="5">
        <v>125.6539446559358</v>
      </c>
      <c r="O5" s="5">
        <v>7.541928300571087</v>
      </c>
      <c r="P5" s="5">
        <v>22.21308050935864</v>
      </c>
      <c r="Q5" s="7">
        <v>188</v>
      </c>
      <c r="R5" s="7">
        <v>1</v>
      </c>
      <c r="S5" s="7">
        <v>9</v>
      </c>
      <c r="T5" s="7">
        <v>37</v>
      </c>
      <c r="U5" s="5">
        <v>3.170277745753203</v>
      </c>
      <c r="V5" s="7">
        <v>5</v>
      </c>
      <c r="W5" s="7">
        <v>13</v>
      </c>
      <c r="X5" s="7">
        <v>36</v>
      </c>
      <c r="Y5" s="5">
        <v>-3.860341244064114</v>
      </c>
      <c r="Z5" s="7">
        <v>242</v>
      </c>
      <c r="AA5" s="7">
        <v>171</v>
      </c>
      <c r="AB5" s="7">
        <v>102</v>
      </c>
      <c r="AC5" s="7">
        <v>48</v>
      </c>
      <c r="AD5" s="7">
        <v>17</v>
      </c>
      <c r="AE5" s="7">
        <v>15</v>
      </c>
      <c r="AF5" s="5">
        <v>121.8559960539329</v>
      </c>
      <c r="AG5" s="5">
        <v>8.123733070262196</v>
      </c>
      <c r="AH5" s="7">
        <v>34</v>
      </c>
      <c r="AI5" s="8">
        <v>126.7896000000035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1530.572047907039</v>
      </c>
      <c r="F6" s="6">
        <v>0.08751988406358048</v>
      </c>
      <c r="G6" s="5">
        <v>133.955488183781</v>
      </c>
      <c r="H6" s="7">
        <v>1</v>
      </c>
      <c r="I6" s="7">
        <v>4</v>
      </c>
      <c r="J6" s="7">
        <v>7</v>
      </c>
      <c r="K6" s="5">
        <v>31.40490309445204</v>
      </c>
      <c r="L6" s="5">
        <v>63.03977600733833</v>
      </c>
      <c r="M6" s="5">
        <v>133.9554881837848</v>
      </c>
      <c r="N6" s="5">
        <v>102.038136527136</v>
      </c>
      <c r="O6" s="5">
        <v>6.124678122365365</v>
      </c>
      <c r="P6" s="5">
        <v>27.77940346199244</v>
      </c>
      <c r="Q6" s="7">
        <v>142</v>
      </c>
      <c r="R6" s="7">
        <v>1</v>
      </c>
      <c r="S6" s="7">
        <v>3</v>
      </c>
      <c r="T6" s="7">
        <v>18</v>
      </c>
      <c r="U6" s="5">
        <v>3.241694807992199</v>
      </c>
      <c r="V6" s="7">
        <v>4</v>
      </c>
      <c r="W6" s="7">
        <v>15</v>
      </c>
      <c r="X6" s="7">
        <v>24</v>
      </c>
      <c r="Y6" s="5">
        <v>-3.273274494106904</v>
      </c>
      <c r="Z6" s="7">
        <v>171</v>
      </c>
      <c r="AA6" s="7">
        <v>114</v>
      </c>
      <c r="AB6" s="7">
        <v>71</v>
      </c>
      <c r="AC6" s="7">
        <v>41</v>
      </c>
      <c r="AD6" s="7">
        <v>13</v>
      </c>
      <c r="AE6" s="7">
        <v>11</v>
      </c>
      <c r="AF6" s="5">
        <v>149.9473146684618</v>
      </c>
      <c r="AG6" s="5">
        <v>9.99648764456412</v>
      </c>
      <c r="AH6" s="7">
        <v>26</v>
      </c>
      <c r="AI6" s="8">
        <v>114.5896500000055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1726.413920843627</v>
      </c>
      <c r="F7" s="6">
        <v>0.06190757673816116</v>
      </c>
      <c r="G7" s="5">
        <v>106.8781022864565</v>
      </c>
      <c r="H7" s="7">
        <v>2</v>
      </c>
      <c r="I7" s="7">
        <v>3</v>
      </c>
      <c r="J7" s="7">
        <v>7</v>
      </c>
      <c r="K7" s="5">
        <v>18.87077881886034</v>
      </c>
      <c r="L7" s="5">
        <v>51.51804774093398</v>
      </c>
      <c r="M7" s="5">
        <v>106.8781022864564</v>
      </c>
      <c r="N7" s="5">
        <v>115.0942613895751</v>
      </c>
      <c r="O7" s="5">
        <v>6.907188749338511</v>
      </c>
      <c r="P7" s="5">
        <v>27.5123021547673</v>
      </c>
      <c r="Q7" s="7">
        <v>169</v>
      </c>
      <c r="R7" s="7">
        <v>2</v>
      </c>
      <c r="S7" s="7">
        <v>11</v>
      </c>
      <c r="T7" s="7">
        <v>33</v>
      </c>
      <c r="U7" s="5">
        <v>3.659126409614855</v>
      </c>
      <c r="V7" s="7">
        <v>4</v>
      </c>
      <c r="W7" s="7">
        <v>14</v>
      </c>
      <c r="X7" s="7">
        <v>45</v>
      </c>
      <c r="Y7" s="5">
        <v>-3.717638801187031</v>
      </c>
      <c r="Z7" s="7">
        <v>186</v>
      </c>
      <c r="AA7" s="7">
        <v>159</v>
      </c>
      <c r="AB7" s="7">
        <v>76</v>
      </c>
      <c r="AC7" s="7">
        <v>39</v>
      </c>
      <c r="AD7" s="7">
        <v>28</v>
      </c>
      <c r="AE7" s="7">
        <v>18</v>
      </c>
      <c r="AF7" s="5">
        <v>124.0041790864761</v>
      </c>
      <c r="AG7" s="5">
        <v>8.266945272431743</v>
      </c>
      <c r="AH7" s="7">
        <v>31</v>
      </c>
      <c r="AI7" s="8">
        <v>123.052300000004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136.8987572090509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108.0779662176718</v>
      </c>
      <c r="O8" s="5">
        <v>6.489640501933602</v>
      </c>
      <c r="P8" s="5">
        <v>18.32518372392446</v>
      </c>
      <c r="Q8" s="7">
        <v>9</v>
      </c>
      <c r="R8" s="7">
        <v>0</v>
      </c>
      <c r="S8" s="7">
        <v>0</v>
      </c>
      <c r="T8" s="7">
        <v>1</v>
      </c>
      <c r="U8" s="5">
        <v>2.15270934763834</v>
      </c>
      <c r="V8" s="7">
        <v>1</v>
      </c>
      <c r="W8" s="7">
        <v>1</v>
      </c>
      <c r="X8" s="7">
        <v>1</v>
      </c>
      <c r="Y8" s="5">
        <v>-3.044006434694517</v>
      </c>
      <c r="Z8" s="7">
        <v>18</v>
      </c>
      <c r="AA8" s="7">
        <v>8</v>
      </c>
      <c r="AB8" s="7">
        <v>5</v>
      </c>
      <c r="AC8" s="7">
        <v>2</v>
      </c>
      <c r="AD8" s="7">
        <v>1</v>
      </c>
      <c r="AE8" s="7">
        <v>0</v>
      </c>
      <c r="AF8" s="5">
        <v>2.05603071524456</v>
      </c>
      <c r="AG8" s="5">
        <v>1.623182143614126</v>
      </c>
      <c r="AH8" s="7">
        <v>2</v>
      </c>
      <c r="AI8" s="8">
        <v>10.26969999999995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1806.014830130593</v>
      </c>
      <c r="F9" s="6">
        <v>0.07642125473339433</v>
      </c>
      <c r="G9" s="5">
        <v>138.0179193856979</v>
      </c>
      <c r="H9" s="7">
        <v>1</v>
      </c>
      <c r="I9" s="7">
        <v>3</v>
      </c>
      <c r="J9" s="7">
        <v>9</v>
      </c>
      <c r="K9" s="5">
        <v>23.50710293819247</v>
      </c>
      <c r="L9" s="5">
        <v>59.19274663367651</v>
      </c>
      <c r="M9" s="5">
        <v>138.0179193857002</v>
      </c>
      <c r="N9" s="5">
        <v>120.4009886753728</v>
      </c>
      <c r="O9" s="5">
        <v>7.224543047467868</v>
      </c>
      <c r="P9" s="5">
        <v>27.77940346199234</v>
      </c>
      <c r="Q9" s="7">
        <v>207</v>
      </c>
      <c r="R9" s="7">
        <v>6</v>
      </c>
      <c r="S9" s="7">
        <v>15</v>
      </c>
      <c r="T9" s="7">
        <v>27</v>
      </c>
      <c r="U9" s="5">
        <v>3.864017675534894</v>
      </c>
      <c r="V9" s="7">
        <v>5</v>
      </c>
      <c r="W9" s="7">
        <v>20</v>
      </c>
      <c r="X9" s="7">
        <v>51</v>
      </c>
      <c r="Y9" s="5">
        <v>-3.7835164245407</v>
      </c>
      <c r="Z9" s="7">
        <v>213</v>
      </c>
      <c r="AA9" s="7">
        <v>134</v>
      </c>
      <c r="AB9" s="7">
        <v>108</v>
      </c>
      <c r="AC9" s="7">
        <v>43</v>
      </c>
      <c r="AD9" s="7">
        <v>26</v>
      </c>
      <c r="AE9" s="7">
        <v>18</v>
      </c>
      <c r="AF9" s="5">
        <v>175.889728942795</v>
      </c>
      <c r="AG9" s="5">
        <v>11.72598192951967</v>
      </c>
      <c r="AH9" s="7">
        <v>49</v>
      </c>
      <c r="AI9" s="8">
        <v>124.0652000000036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1462.90950806779</v>
      </c>
      <c r="F10" s="6">
        <v>0.06374281310051801</v>
      </c>
      <c r="G10" s="5">
        <v>93.24996735573586</v>
      </c>
      <c r="H10" s="7">
        <v>2</v>
      </c>
      <c r="I10" s="7">
        <v>4</v>
      </c>
      <c r="J10" s="7">
        <v>6</v>
      </c>
      <c r="K10" s="5">
        <v>21.56741552587209</v>
      </c>
      <c r="L10" s="5">
        <v>63.93955442678816</v>
      </c>
      <c r="M10" s="5">
        <v>93.24996735574041</v>
      </c>
      <c r="N10" s="5">
        <v>97.52730053785265</v>
      </c>
      <c r="O10" s="5">
        <v>5.851757583739564</v>
      </c>
      <c r="P10" s="5">
        <v>26.57025233511862</v>
      </c>
      <c r="Q10" s="7">
        <v>146</v>
      </c>
      <c r="R10" s="7">
        <v>4</v>
      </c>
      <c r="S10" s="7">
        <v>12</v>
      </c>
      <c r="T10" s="7">
        <v>30</v>
      </c>
      <c r="U10" s="5">
        <v>3.254552396742085</v>
      </c>
      <c r="V10" s="7">
        <v>4</v>
      </c>
      <c r="W10" s="7">
        <v>12</v>
      </c>
      <c r="X10" s="7">
        <v>23</v>
      </c>
      <c r="Y10" s="5">
        <v>-3.956513318430139</v>
      </c>
      <c r="Z10" s="7">
        <v>160</v>
      </c>
      <c r="AA10" s="7">
        <v>111</v>
      </c>
      <c r="AB10" s="7">
        <v>72</v>
      </c>
      <c r="AC10" s="7">
        <v>33</v>
      </c>
      <c r="AD10" s="7">
        <v>11</v>
      </c>
      <c r="AE10" s="7">
        <v>20</v>
      </c>
      <c r="AF10" s="5">
        <v>118.278972487863</v>
      </c>
      <c r="AG10" s="5">
        <v>7.885264832524202</v>
      </c>
      <c r="AH10" s="7">
        <v>32</v>
      </c>
      <c r="AI10" s="8">
        <v>109.1926500000043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1722.38159815184</v>
      </c>
      <c r="F11" s="6">
        <v>0.06125118685826696</v>
      </c>
      <c r="G11" s="5">
        <v>105.4979171096388</v>
      </c>
      <c r="H11" s="7">
        <v>1</v>
      </c>
      <c r="I11" s="7">
        <v>5</v>
      </c>
      <c r="J11" s="7">
        <v>7</v>
      </c>
      <c r="K11" s="5">
        <v>7.191728141855492</v>
      </c>
      <c r="L11" s="5">
        <v>62.87413267979355</v>
      </c>
      <c r="M11" s="5">
        <v>103.6107620743751</v>
      </c>
      <c r="N11" s="5">
        <v>114.8254398767893</v>
      </c>
      <c r="O11" s="5">
        <v>6.893708102794079</v>
      </c>
      <c r="P11" s="5">
        <v>25.50383686795955</v>
      </c>
      <c r="Q11" s="7">
        <v>177</v>
      </c>
      <c r="R11" s="7">
        <v>4</v>
      </c>
      <c r="S11" s="7">
        <v>14</v>
      </c>
      <c r="T11" s="7">
        <v>39</v>
      </c>
      <c r="U11" s="5">
        <v>3.485763402565214</v>
      </c>
      <c r="V11" s="7">
        <v>5</v>
      </c>
      <c r="W11" s="7">
        <v>16</v>
      </c>
      <c r="X11" s="7">
        <v>30</v>
      </c>
      <c r="Y11" s="5">
        <v>-3.507563538669214</v>
      </c>
      <c r="Z11" s="7">
        <v>198</v>
      </c>
      <c r="AA11" s="7">
        <v>134</v>
      </c>
      <c r="AB11" s="7">
        <v>89</v>
      </c>
      <c r="AC11" s="7">
        <v>34</v>
      </c>
      <c r="AD11" s="7">
        <v>26</v>
      </c>
      <c r="AE11" s="7">
        <v>18</v>
      </c>
      <c r="AF11" s="5">
        <v>145.1931408256296</v>
      </c>
      <c r="AG11" s="5">
        <v>9.679542721708639</v>
      </c>
      <c r="AH11" s="7">
        <v>43</v>
      </c>
      <c r="AI11" s="8">
        <v>123.2756000000056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463.4222096878166</v>
      </c>
      <c r="F12" s="6">
        <v>0.08902653368021568</v>
      </c>
      <c r="G12" s="5">
        <v>41.25687295893238</v>
      </c>
      <c r="H12" s="7">
        <v>0</v>
      </c>
      <c r="I12" s="7">
        <v>2</v>
      </c>
      <c r="J12" s="7">
        <v>2</v>
      </c>
      <c r="K12" s="5">
        <v>0</v>
      </c>
      <c r="L12" s="5">
        <v>20.71350280111983</v>
      </c>
      <c r="M12" s="5">
        <v>44.20981961547113</v>
      </c>
      <c r="N12" s="5">
        <v>134.3252781703816</v>
      </c>
      <c r="O12" s="5">
        <v>8.063181316625133</v>
      </c>
      <c r="P12" s="5">
        <v>23.38880521846644</v>
      </c>
      <c r="Q12" s="7">
        <v>51</v>
      </c>
      <c r="R12" s="7">
        <v>0</v>
      </c>
      <c r="S12" s="7">
        <v>5</v>
      </c>
      <c r="T12" s="7">
        <v>8</v>
      </c>
      <c r="U12" s="5">
        <v>2.942284607924495</v>
      </c>
      <c r="V12" s="7">
        <v>5</v>
      </c>
      <c r="W12" s="7">
        <v>7</v>
      </c>
      <c r="X12" s="7">
        <v>10</v>
      </c>
      <c r="Y12" s="5">
        <v>-3.592608243343991</v>
      </c>
      <c r="Z12" s="7">
        <v>58</v>
      </c>
      <c r="AA12" s="7">
        <v>55</v>
      </c>
      <c r="AB12" s="7">
        <v>25</v>
      </c>
      <c r="AC12" s="7">
        <v>11</v>
      </c>
      <c r="AD12" s="7">
        <v>5</v>
      </c>
      <c r="AE12" s="7">
        <v>5</v>
      </c>
      <c r="AF12" s="5">
        <v>51.99357944310941</v>
      </c>
      <c r="AG12" s="5">
        <v>15.07060273713316</v>
      </c>
      <c r="AH12" s="7">
        <v>12</v>
      </c>
      <c r="AI12" s="8">
        <v>30.61205000000018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67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0.1822550197357131</v>
      </c>
      <c r="F17" s="6">
        <v>0.817744980264287</v>
      </c>
      <c r="G17" s="19" t="s">
        <v>975</v>
      </c>
      <c r="H17" s="5">
        <v>249.2708479706184</v>
      </c>
      <c r="I17" s="4">
        <v>0.003821759259259259</v>
      </c>
      <c r="J17" s="5">
        <v>1073.837137590957</v>
      </c>
      <c r="K17" s="4">
        <v>0.005090277777777778</v>
      </c>
      <c r="L17" s="5">
        <v>461.6509146233439</v>
      </c>
      <c r="M17" s="4">
        <v>0.001289351851851852</v>
      </c>
      <c r="N17" s="5">
        <v>100.0502696541176</v>
      </c>
      <c r="O17" s="4">
        <v>0.000212962962962963</v>
      </c>
      <c r="P17" s="5">
        <v>0</v>
      </c>
      <c r="Q17" s="4">
        <v>0</v>
      </c>
      <c r="R17" s="5">
        <v>0</v>
      </c>
      <c r="S17" s="4">
        <v>0</v>
      </c>
      <c r="T17" s="30">
        <v>1884.809169839037</v>
      </c>
    </row>
    <row r="18" spans="1:20">
      <c r="A18" s="10"/>
      <c r="B18" s="10" t="s">
        <v>994</v>
      </c>
      <c r="C18" s="10"/>
      <c r="D18" s="6">
        <v>0</v>
      </c>
      <c r="E18" s="6">
        <v>0.3226064681396094</v>
      </c>
      <c r="F18" s="6">
        <v>0.6773935318603906</v>
      </c>
      <c r="G18" s="19" t="s">
        <v>976</v>
      </c>
      <c r="H18" s="5">
        <v>389.1074316405507</v>
      </c>
      <c r="I18" s="4">
        <v>0.005717592592592593</v>
      </c>
      <c r="J18" s="5">
        <v>795.6903711239806</v>
      </c>
      <c r="K18" s="4">
        <v>0.003847222222222222</v>
      </c>
      <c r="L18" s="5">
        <v>207.1310427454328</v>
      </c>
      <c r="M18" s="4">
        <v>0.0005787037037037037</v>
      </c>
      <c r="N18" s="5">
        <v>107.8633868622919</v>
      </c>
      <c r="O18" s="4">
        <v>0.000224537037037037</v>
      </c>
      <c r="P18" s="5">
        <v>31.40490309445204</v>
      </c>
      <c r="Q18" s="4">
        <v>4.861111111111111e-05</v>
      </c>
      <c r="R18" s="5">
        <v>0</v>
      </c>
      <c r="S18" s="4">
        <v>0</v>
      </c>
      <c r="T18" s="30">
        <v>1531.197135466708</v>
      </c>
    </row>
    <row r="19" spans="1:20">
      <c r="A19" s="10"/>
      <c r="B19" s="10" t="s">
        <v>995</v>
      </c>
      <c r="C19" s="10"/>
      <c r="D19" s="6">
        <v>0</v>
      </c>
      <c r="E19" s="6">
        <v>0.2632601225160616</v>
      </c>
      <c r="F19" s="6">
        <v>0.7367398774839384</v>
      </c>
      <c r="G19" s="19" t="s">
        <v>977</v>
      </c>
      <c r="H19" s="5">
        <v>318.4644136893226</v>
      </c>
      <c r="I19" s="4">
        <v>0.004648148148148148</v>
      </c>
      <c r="J19" s="5">
        <v>944.4743515781174</v>
      </c>
      <c r="K19" s="4">
        <v>0.004553240740740741</v>
      </c>
      <c r="L19" s="5">
        <v>355.1899477403272</v>
      </c>
      <c r="M19" s="4">
        <v>0.0009976851851851852</v>
      </c>
      <c r="N19" s="5">
        <v>88.75696503548079</v>
      </c>
      <c r="O19" s="4">
        <v>0.0001851851851851852</v>
      </c>
      <c r="P19" s="5">
        <v>20.07909373464736</v>
      </c>
      <c r="Q19" s="4">
        <v>3.240740740740741e-05</v>
      </c>
      <c r="R19" s="5">
        <v>0</v>
      </c>
      <c r="S19" s="4">
        <v>0</v>
      </c>
      <c r="T19" s="30">
        <v>1726.964771777895</v>
      </c>
    </row>
    <row r="20" spans="1:20">
      <c r="A20" s="10"/>
      <c r="B20" s="10" t="s">
        <v>996</v>
      </c>
      <c r="C20" s="10"/>
      <c r="D20" s="6">
        <v>0</v>
      </c>
      <c r="E20" s="6">
        <v>0</v>
      </c>
      <c r="F20" s="6">
        <v>1</v>
      </c>
      <c r="G20" s="19" t="s">
        <v>978</v>
      </c>
      <c r="H20" s="5">
        <v>32.18360770644267</v>
      </c>
      <c r="I20" s="4">
        <v>0.0004236111111111111</v>
      </c>
      <c r="J20" s="5">
        <v>70.12197718790594</v>
      </c>
      <c r="K20" s="4">
        <v>0.0003564814814814815</v>
      </c>
      <c r="L20" s="5">
        <v>34.01135844842975</v>
      </c>
      <c r="M20" s="4">
        <v>9.722222222222222e-05</v>
      </c>
      <c r="N20" s="5">
        <v>0.9022579304855753</v>
      </c>
      <c r="O20" s="4">
        <v>2.314814814814815e-06</v>
      </c>
      <c r="P20" s="5">
        <v>0</v>
      </c>
      <c r="Q20" s="4">
        <v>0</v>
      </c>
      <c r="R20" s="5">
        <v>0</v>
      </c>
      <c r="S20" s="4">
        <v>0</v>
      </c>
      <c r="T20" s="30">
        <v>137.2192012732639</v>
      </c>
    </row>
    <row r="21" spans="1:20">
      <c r="A21" s="10" t="s">
        <v>997</v>
      </c>
      <c r="B21" s="10" t="s">
        <v>998</v>
      </c>
      <c r="C21" s="10"/>
      <c r="D21" s="6">
        <v>0</v>
      </c>
      <c r="E21" s="6">
        <v>0.3698559670781893</v>
      </c>
      <c r="F21" s="6">
        <v>0.6301440329218106</v>
      </c>
      <c r="G21" s="19" t="s">
        <v>979</v>
      </c>
      <c r="H21" s="5">
        <v>261.4000666633874</v>
      </c>
      <c r="I21" s="4">
        <v>0.004467592592592592</v>
      </c>
      <c r="J21" s="5">
        <v>857.5574557962855</v>
      </c>
      <c r="K21" s="4">
        <v>0.004131944444444444</v>
      </c>
      <c r="L21" s="5">
        <v>538.0229338427207</v>
      </c>
      <c r="M21" s="4">
        <v>0.001516203703703704</v>
      </c>
      <c r="N21" s="5">
        <v>117.2709454917922</v>
      </c>
      <c r="O21" s="4">
        <v>0.00025</v>
      </c>
      <c r="P21" s="5">
        <v>31.76342833640683</v>
      </c>
      <c r="Q21" s="4">
        <v>5.092592592592592e-05</v>
      </c>
      <c r="R21" s="5">
        <v>0</v>
      </c>
      <c r="S21" s="4">
        <v>0</v>
      </c>
      <c r="T21" s="30">
        <v>1806.014830130593</v>
      </c>
    </row>
    <row r="22" spans="1:20">
      <c r="A22" s="10"/>
      <c r="B22" s="10" t="s">
        <v>999</v>
      </c>
      <c r="C22" s="10"/>
      <c r="D22" s="6">
        <v>0</v>
      </c>
      <c r="E22" s="6">
        <v>0.3688489516474112</v>
      </c>
      <c r="F22" s="6">
        <v>0.6311510483525888</v>
      </c>
      <c r="G22" s="19" t="s">
        <v>976</v>
      </c>
      <c r="H22" s="5">
        <v>297.9938008965573</v>
      </c>
      <c r="I22" s="4">
        <v>0.005625</v>
      </c>
      <c r="J22" s="5">
        <v>745.0871882800775</v>
      </c>
      <c r="K22" s="4">
        <v>0.003699074074074074</v>
      </c>
      <c r="L22" s="5">
        <v>320.2048914055531</v>
      </c>
      <c r="M22" s="4">
        <v>0.0009004629629629629</v>
      </c>
      <c r="N22" s="5">
        <v>72.92822414122747</v>
      </c>
      <c r="O22" s="4">
        <v>0.0001481481481481481</v>
      </c>
      <c r="P22" s="5">
        <v>26.69540334437443</v>
      </c>
      <c r="Q22" s="4">
        <v>4.398148148148148e-05</v>
      </c>
      <c r="R22" s="5">
        <v>0</v>
      </c>
      <c r="S22" s="4">
        <v>0</v>
      </c>
      <c r="T22" s="30">
        <v>1462.90950806779</v>
      </c>
    </row>
    <row r="23" spans="1:20">
      <c r="A23" s="10"/>
      <c r="B23" s="10" t="s">
        <v>1000</v>
      </c>
      <c r="C23" s="10"/>
      <c r="D23" s="6">
        <v>0</v>
      </c>
      <c r="E23" s="6">
        <v>0.2158089280636906</v>
      </c>
      <c r="F23" s="6">
        <v>0.7841910719363093</v>
      </c>
      <c r="G23" s="19" t="s">
        <v>977</v>
      </c>
      <c r="H23" s="5">
        <v>337.1322775125082</v>
      </c>
      <c r="I23" s="4">
        <v>0.004541666666666667</v>
      </c>
      <c r="J23" s="5">
        <v>955.5601619430672</v>
      </c>
      <c r="K23" s="4">
        <v>0.004759259259259259</v>
      </c>
      <c r="L23" s="5">
        <v>311.0240401533028</v>
      </c>
      <c r="M23" s="4">
        <v>0.0008726851851851852</v>
      </c>
      <c r="N23" s="5">
        <v>108.9474264802629</v>
      </c>
      <c r="O23" s="4">
        <v>0.0002268518518518519</v>
      </c>
      <c r="P23" s="5">
        <v>9.849743362456138</v>
      </c>
      <c r="Q23" s="4">
        <v>1.62037037037037e-05</v>
      </c>
      <c r="R23" s="5">
        <v>0</v>
      </c>
      <c r="S23" s="4">
        <v>0</v>
      </c>
      <c r="T23" s="30">
        <v>1722.513649451597</v>
      </c>
    </row>
    <row r="24" spans="1:20">
      <c r="A24" s="10"/>
      <c r="B24" s="10" t="s">
        <v>1001</v>
      </c>
      <c r="C24" s="10"/>
      <c r="D24" s="6">
        <v>0</v>
      </c>
      <c r="E24" s="6">
        <v>0.5005681818181819</v>
      </c>
      <c r="F24" s="6">
        <v>0.4994318181818182</v>
      </c>
      <c r="G24" s="19" t="s">
        <v>978</v>
      </c>
      <c r="H24" s="5">
        <v>59.23025883706396</v>
      </c>
      <c r="I24" s="4">
        <v>0.0006851851851851852</v>
      </c>
      <c r="J24" s="5">
        <v>296.0299264577643</v>
      </c>
      <c r="K24" s="4">
        <v>0.001439814814814815</v>
      </c>
      <c r="L24" s="5">
        <v>66.90515143405355</v>
      </c>
      <c r="M24" s="4">
        <v>0.0001851851851851852</v>
      </c>
      <c r="N24" s="5">
        <v>42.32266458020422</v>
      </c>
      <c r="O24" s="4">
        <v>8.564814814814814e-05</v>
      </c>
      <c r="P24" s="5">
        <v>0</v>
      </c>
      <c r="Q24" s="4">
        <v>0</v>
      </c>
      <c r="R24" s="5">
        <v>0</v>
      </c>
      <c r="S24" s="4">
        <v>0</v>
      </c>
      <c r="T24" s="30">
        <v>464.488001309086</v>
      </c>
    </row>
    <row r="25" spans="1:20">
      <c r="H25" s="31">
        <v>1944.782704916451</v>
      </c>
      <c r="I25" s="32">
        <v>0.02993055555555555</v>
      </c>
      <c r="J25" s="31">
        <v>5738.358569958155</v>
      </c>
      <c r="K25" s="32">
        <v>0.02787731481481481</v>
      </c>
      <c r="L25" s="31">
        <v>2294.140280393164</v>
      </c>
      <c r="M25" s="32">
        <v>0.0064375</v>
      </c>
      <c r="N25" s="31">
        <v>639.0421401758626</v>
      </c>
      <c r="O25" s="32">
        <v>0.001335648148148148</v>
      </c>
      <c r="P25" s="31">
        <v>119.7925718723368</v>
      </c>
      <c r="Q25" s="32">
        <v>0.0001921296296296296</v>
      </c>
      <c r="R25" s="31">
        <v>0</v>
      </c>
      <c r="S25" s="32">
        <v>0</v>
      </c>
      <c r="T25" s="33">
        <v>10736.11626731597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0.454787808919951</v>
      </c>
      <c r="I27" s="20">
        <v>0.4310108797463794</v>
      </c>
      <c r="J27" s="20">
        <v>0.09222566467324735</v>
      </c>
      <c r="K27" s="20">
        <v>0.01945385114201311</v>
      </c>
      <c r="L27" s="20">
        <v>0.002521795518409107</v>
      </c>
      <c r="M27" s="20">
        <v>0</v>
      </c>
      <c r="N27" s="19" t="s">
        <v>975</v>
      </c>
      <c r="O27" s="20">
        <v>0.3669704378750834</v>
      </c>
      <c r="P27" s="20">
        <v>0.4887752833963103</v>
      </c>
      <c r="Q27" s="20">
        <v>0.1238052900644588</v>
      </c>
      <c r="R27" s="20">
        <v>0.02044898866414759</v>
      </c>
      <c r="S27" s="20">
        <v>0</v>
      </c>
      <c r="T27" s="20">
        <v>0</v>
      </c>
    </row>
    <row r="28" spans="1:20">
      <c r="A28" s="34">
        <v>0.02993055555555555</v>
      </c>
      <c r="B28" s="34">
        <v>0.02787731481481481</v>
      </c>
      <c r="C28" s="34">
        <v>0.0064375</v>
      </c>
      <c r="D28" s="34">
        <v>0.001335648148148148</v>
      </c>
      <c r="E28" s="34">
        <v>0.0001921296296296296</v>
      </c>
      <c r="F28" s="34">
        <v>0</v>
      </c>
      <c r="G28" s="19" t="s">
        <v>86</v>
      </c>
      <c r="H28" s="20">
        <v>0.4553147574819402</v>
      </c>
      <c r="I28" s="20">
        <v>0.4169934640522876</v>
      </c>
      <c r="J28" s="20">
        <v>0.1032679738562091</v>
      </c>
      <c r="K28" s="20">
        <v>0.02112143102855177</v>
      </c>
      <c r="L28" s="20">
        <v>0.003302373581011352</v>
      </c>
      <c r="M28" s="20">
        <v>0</v>
      </c>
      <c r="N28" s="19" t="s">
        <v>976</v>
      </c>
      <c r="O28" s="20">
        <v>0.5488888888888889</v>
      </c>
      <c r="P28" s="20">
        <v>0.3693333333333333</v>
      </c>
      <c r="Q28" s="20">
        <v>0.05555555555555555</v>
      </c>
      <c r="R28" s="20">
        <v>0.02155555555555556</v>
      </c>
      <c r="S28" s="20">
        <v>0.004666666666666667</v>
      </c>
      <c r="T28" s="20">
        <v>0</v>
      </c>
    </row>
    <row r="29" spans="1:20">
      <c r="N29" s="19" t="s">
        <v>977</v>
      </c>
      <c r="O29" s="20">
        <v>0.4462222222222222</v>
      </c>
      <c r="P29" s="20">
        <v>0.4371111111111111</v>
      </c>
      <c r="Q29" s="20">
        <v>0.09577777777777778</v>
      </c>
      <c r="R29" s="20">
        <v>0.01777777777777778</v>
      </c>
      <c r="S29" s="20">
        <v>0.003111111111111111</v>
      </c>
      <c r="T29" s="20">
        <v>0</v>
      </c>
    </row>
    <row r="30" spans="1:20">
      <c r="N30" s="19" t="s">
        <v>978</v>
      </c>
      <c r="O30" s="20">
        <v>0.4815789473684211</v>
      </c>
      <c r="P30" s="20">
        <v>0.4052631578947368</v>
      </c>
      <c r="Q30" s="20">
        <v>0.1105263157894737</v>
      </c>
      <c r="R30" s="20">
        <v>0.002631578947368421</v>
      </c>
      <c r="S30" s="20">
        <v>0</v>
      </c>
      <c r="T30" s="20">
        <v>0</v>
      </c>
    </row>
    <row r="31" spans="1:20">
      <c r="N31" s="19" t="s">
        <v>979</v>
      </c>
      <c r="O31" s="20">
        <v>0.4288888888888889</v>
      </c>
      <c r="P31" s="20">
        <v>0.3966666666666667</v>
      </c>
      <c r="Q31" s="20">
        <v>0.1455555555555555</v>
      </c>
      <c r="R31" s="20">
        <v>0.024</v>
      </c>
      <c r="S31" s="20">
        <v>0.004888888888888889</v>
      </c>
      <c r="T31" s="20">
        <v>0</v>
      </c>
    </row>
    <row r="32" spans="1:20">
      <c r="N32" s="19" t="s">
        <v>976</v>
      </c>
      <c r="O32" s="20">
        <v>0.54</v>
      </c>
      <c r="P32" s="20">
        <v>0.3551111111111111</v>
      </c>
      <c r="Q32" s="20">
        <v>0.08644444444444445</v>
      </c>
      <c r="R32" s="20">
        <v>0.01422222222222222</v>
      </c>
      <c r="S32" s="20">
        <v>0.004222222222222222</v>
      </c>
      <c r="T32" s="20">
        <v>0</v>
      </c>
    </row>
    <row r="33" spans="14:20">
      <c r="N33" s="19" t="s">
        <v>977</v>
      </c>
      <c r="O33" s="20">
        <v>0.436</v>
      </c>
      <c r="P33" s="20">
        <v>0.4568888888888889</v>
      </c>
      <c r="Q33" s="20">
        <v>0.08377777777777778</v>
      </c>
      <c r="R33" s="20">
        <v>0.02177777777777778</v>
      </c>
      <c r="S33" s="20">
        <v>0.001555555555555555</v>
      </c>
      <c r="T33" s="20">
        <v>0</v>
      </c>
    </row>
    <row r="34" spans="14:20">
      <c r="N34" s="19" t="s">
        <v>978</v>
      </c>
      <c r="O34" s="20">
        <v>0.2859903381642512</v>
      </c>
      <c r="P34" s="20">
        <v>0.6009661835748792</v>
      </c>
      <c r="Q34" s="20">
        <v>0.07729468599033816</v>
      </c>
      <c r="R34" s="20">
        <v>0.0357487922705314</v>
      </c>
      <c r="S34" s="20">
        <v>0</v>
      </c>
      <c r="T34" s="20">
        <v>0</v>
      </c>
    </row>
    <row r="49" spans="1:3">
      <c r="A49" s="19" t="s">
        <v>975</v>
      </c>
      <c r="B49" s="19">
        <v>125.6539446559358</v>
      </c>
      <c r="C49" s="19">
        <v>6.289594606514537</v>
      </c>
    </row>
    <row r="50" spans="1:3">
      <c r="A50" s="19" t="s">
        <v>976</v>
      </c>
      <c r="B50" s="19">
        <v>102.038136527136</v>
      </c>
      <c r="C50" s="19">
        <v>8.930365878918735</v>
      </c>
    </row>
    <row r="51" spans="1:3">
      <c r="A51" s="19" t="s">
        <v>977</v>
      </c>
      <c r="B51" s="19">
        <v>115.0942613895751</v>
      </c>
      <c r="C51" s="19">
        <v>7.125206819097101</v>
      </c>
    </row>
    <row r="52" spans="1:3">
      <c r="A52" s="19" t="s">
        <v>978</v>
      </c>
      <c r="B52" s="19">
        <v>108.0779662176718</v>
      </c>
      <c r="C52" s="19">
        <v>0</v>
      </c>
    </row>
    <row r="53" spans="1:3">
      <c r="A53" s="19" t="s">
        <v>979</v>
      </c>
      <c r="B53" s="19">
        <v>120.4009886753728</v>
      </c>
      <c r="C53" s="19">
        <v>9.201194625713192</v>
      </c>
    </row>
    <row r="54" spans="1:3">
      <c r="A54" s="19" t="s">
        <v>976</v>
      </c>
      <c r="B54" s="19">
        <v>97.52730053785267</v>
      </c>
      <c r="C54" s="19">
        <v>6.21666449038239</v>
      </c>
    </row>
    <row r="55" spans="1:3">
      <c r="A55" s="19" t="s">
        <v>977</v>
      </c>
      <c r="B55" s="19">
        <v>114.8254398767893</v>
      </c>
      <c r="C55" s="19">
        <v>7.033194473975922</v>
      </c>
    </row>
    <row r="56" spans="1:3">
      <c r="A56" s="19" t="s">
        <v>978</v>
      </c>
      <c r="B56" s="19">
        <v>134.3252781703816</v>
      </c>
      <c r="C56" s="19">
        <v>11.95851390113982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10493.24306628557</v>
      </c>
      <c r="F3" s="6">
        <v>0.03366124154887409</v>
      </c>
      <c r="G3" s="5">
        <v>353.215589485287</v>
      </c>
      <c r="H3" s="7">
        <v>1</v>
      </c>
      <c r="I3" s="7">
        <v>12</v>
      </c>
      <c r="J3" s="7">
        <v>25</v>
      </c>
      <c r="K3" s="5">
        <v>23.74009386015859</v>
      </c>
      <c r="L3" s="5">
        <v>161.1731679306986</v>
      </c>
      <c r="M3" s="5">
        <v>353.2155894852922</v>
      </c>
      <c r="N3" s="5">
        <v>110.7856033744738</v>
      </c>
      <c r="O3" s="5">
        <v>6.647604642483564</v>
      </c>
      <c r="P3" s="5">
        <v>25.58735118140105</v>
      </c>
      <c r="Q3" s="7">
        <v>808</v>
      </c>
      <c r="R3" s="7">
        <v>10</v>
      </c>
      <c r="S3" s="7">
        <v>61</v>
      </c>
      <c r="T3" s="7">
        <v>197</v>
      </c>
      <c r="U3" s="5">
        <v>3.92943801898928</v>
      </c>
      <c r="V3" s="7">
        <v>24</v>
      </c>
      <c r="W3" s="7">
        <v>64</v>
      </c>
      <c r="X3" s="7">
        <v>174</v>
      </c>
      <c r="Y3" s="5">
        <v>-3.993842819708946</v>
      </c>
      <c r="Z3" s="7">
        <v>1195</v>
      </c>
      <c r="AA3" s="7">
        <v>772</v>
      </c>
      <c r="AB3" s="7">
        <v>390</v>
      </c>
      <c r="AC3" s="7">
        <v>215</v>
      </c>
      <c r="AD3" s="7">
        <v>92</v>
      </c>
      <c r="AE3" s="7">
        <v>76</v>
      </c>
      <c r="AF3" s="5">
        <v>495.1072990301844</v>
      </c>
      <c r="AG3" s="5">
        <v>5.227245810630136</v>
      </c>
      <c r="AH3" s="7">
        <v>156</v>
      </c>
      <c r="AI3" s="8">
        <v>772.7496000000301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1639.797928039808</v>
      </c>
      <c r="F5" s="6">
        <v>0.01663225585807352</v>
      </c>
      <c r="G5" s="5">
        <v>27.27353869469692</v>
      </c>
      <c r="H5" s="7">
        <v>0</v>
      </c>
      <c r="I5" s="7">
        <v>1</v>
      </c>
      <c r="J5" s="7">
        <v>3</v>
      </c>
      <c r="K5" s="5">
        <v>0</v>
      </c>
      <c r="L5" s="5">
        <v>9.947994916098651</v>
      </c>
      <c r="M5" s="5">
        <v>27.27353869469658</v>
      </c>
      <c r="N5" s="5">
        <v>109.3198618693205</v>
      </c>
      <c r="O5" s="5">
        <v>6.562380820816117</v>
      </c>
      <c r="P5" s="5">
        <v>22.72872581526415</v>
      </c>
      <c r="Q5" s="7">
        <v>127</v>
      </c>
      <c r="R5" s="7">
        <v>2</v>
      </c>
      <c r="S5" s="7">
        <v>8</v>
      </c>
      <c r="T5" s="7">
        <v>30</v>
      </c>
      <c r="U5" s="5">
        <v>3.166169255350857</v>
      </c>
      <c r="V5" s="7">
        <v>5</v>
      </c>
      <c r="W5" s="7">
        <v>12</v>
      </c>
      <c r="X5" s="7">
        <v>31</v>
      </c>
      <c r="Y5" s="5">
        <v>-3.595058362032375</v>
      </c>
      <c r="Z5" s="7">
        <v>202</v>
      </c>
      <c r="AA5" s="7">
        <v>125</v>
      </c>
      <c r="AB5" s="7">
        <v>60</v>
      </c>
      <c r="AC5" s="7">
        <v>30</v>
      </c>
      <c r="AD5" s="7">
        <v>19</v>
      </c>
      <c r="AE5" s="7">
        <v>11</v>
      </c>
      <c r="AF5" s="5">
        <v>51.24982628047781</v>
      </c>
      <c r="AG5" s="5">
        <v>3.416655085365187</v>
      </c>
      <c r="AH5" s="7">
        <v>24</v>
      </c>
      <c r="AI5" s="8">
        <v>126.6209000000052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1498.435788809848</v>
      </c>
      <c r="F6" s="6">
        <v>0.02435885582636364</v>
      </c>
      <c r="G6" s="5">
        <v>36.50018134468255</v>
      </c>
      <c r="H6" s="7">
        <v>0</v>
      </c>
      <c r="I6" s="7">
        <v>1</v>
      </c>
      <c r="J6" s="7">
        <v>3</v>
      </c>
      <c r="K6" s="5">
        <v>0</v>
      </c>
      <c r="L6" s="5">
        <v>15.80066437620826</v>
      </c>
      <c r="M6" s="5">
        <v>36.50018134468201</v>
      </c>
      <c r="N6" s="5">
        <v>99.89571925398984</v>
      </c>
      <c r="O6" s="5">
        <v>5.995422502293221</v>
      </c>
      <c r="P6" s="5">
        <v>22.92342939581608</v>
      </c>
      <c r="Q6" s="7">
        <v>112</v>
      </c>
      <c r="R6" s="7">
        <v>1</v>
      </c>
      <c r="S6" s="7">
        <v>8</v>
      </c>
      <c r="T6" s="7">
        <v>30</v>
      </c>
      <c r="U6" s="5">
        <v>3.268409916662995</v>
      </c>
      <c r="V6" s="7">
        <v>3</v>
      </c>
      <c r="W6" s="7">
        <v>13</v>
      </c>
      <c r="X6" s="7">
        <v>26</v>
      </c>
      <c r="Y6" s="5">
        <v>-3.419371499941606</v>
      </c>
      <c r="Z6" s="7">
        <v>181</v>
      </c>
      <c r="AA6" s="7">
        <v>101</v>
      </c>
      <c r="AB6" s="7">
        <v>60</v>
      </c>
      <c r="AC6" s="7">
        <v>27</v>
      </c>
      <c r="AD6" s="7">
        <v>9</v>
      </c>
      <c r="AE6" s="7">
        <v>12</v>
      </c>
      <c r="AF6" s="5">
        <v>53.59530927939704</v>
      </c>
      <c r="AG6" s="5">
        <v>3.57302061862647</v>
      </c>
      <c r="AH6" s="7">
        <v>23</v>
      </c>
      <c r="AI6" s="8">
        <v>112.2243500000046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1671.128957024546</v>
      </c>
      <c r="F7" s="6">
        <v>0.006965724774553284</v>
      </c>
      <c r="G7" s="5">
        <v>11.64062437741927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11.64062437742086</v>
      </c>
      <c r="N7" s="5">
        <v>111.4085971349698</v>
      </c>
      <c r="O7" s="5">
        <v>6.684516723321312</v>
      </c>
      <c r="P7" s="5">
        <v>19.66940029353343</v>
      </c>
      <c r="Q7" s="7">
        <v>132</v>
      </c>
      <c r="R7" s="7">
        <v>0</v>
      </c>
      <c r="S7" s="7">
        <v>9</v>
      </c>
      <c r="T7" s="7">
        <v>29</v>
      </c>
      <c r="U7" s="5">
        <v>2.953647313155161</v>
      </c>
      <c r="V7" s="7">
        <v>1</v>
      </c>
      <c r="W7" s="7">
        <v>10</v>
      </c>
      <c r="X7" s="7">
        <v>24</v>
      </c>
      <c r="Y7" s="5">
        <v>-3.078929328561117</v>
      </c>
      <c r="Z7" s="7">
        <v>187</v>
      </c>
      <c r="AA7" s="7">
        <v>116</v>
      </c>
      <c r="AB7" s="7">
        <v>63</v>
      </c>
      <c r="AC7" s="7">
        <v>35</v>
      </c>
      <c r="AD7" s="7">
        <v>19</v>
      </c>
      <c r="AE7" s="7">
        <v>14</v>
      </c>
      <c r="AF7" s="5">
        <v>37.35027458288596</v>
      </c>
      <c r="AG7" s="5">
        <v>2.490018305525731</v>
      </c>
      <c r="AH7" s="7">
        <v>26</v>
      </c>
      <c r="AI7" s="8">
        <v>122.8888500000049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135.8369083366833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107.239664476329</v>
      </c>
      <c r="O8" s="5">
        <v>6.447521001917663</v>
      </c>
      <c r="P8" s="5">
        <v>17.74268277236527</v>
      </c>
      <c r="Q8" s="7">
        <v>9</v>
      </c>
      <c r="R8" s="7">
        <v>0</v>
      </c>
      <c r="S8" s="7">
        <v>2</v>
      </c>
      <c r="T8" s="7">
        <v>6</v>
      </c>
      <c r="U8" s="5">
        <v>2.679099784200845</v>
      </c>
      <c r="V8" s="7">
        <v>0</v>
      </c>
      <c r="W8" s="7">
        <v>0</v>
      </c>
      <c r="X8" s="7">
        <v>2</v>
      </c>
      <c r="Y8" s="5">
        <v>-2.344461966050797</v>
      </c>
      <c r="Z8" s="7">
        <v>11</v>
      </c>
      <c r="AA8" s="7">
        <v>6</v>
      </c>
      <c r="AB8" s="7">
        <v>2</v>
      </c>
      <c r="AC8" s="7">
        <v>4</v>
      </c>
      <c r="AD8" s="7">
        <v>1</v>
      </c>
      <c r="AE8" s="7">
        <v>2</v>
      </c>
      <c r="AF8" s="5">
        <v>1.108176928770263</v>
      </c>
      <c r="AG8" s="5">
        <v>0.8748765227133654</v>
      </c>
      <c r="AH8" s="7">
        <v>2</v>
      </c>
      <c r="AI8" s="8">
        <v>9.810149999999945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1711.115066242964</v>
      </c>
      <c r="F9" s="6">
        <v>0.05207295303433415</v>
      </c>
      <c r="G9" s="5">
        <v>89.10281448081142</v>
      </c>
      <c r="H9" s="7">
        <v>0</v>
      </c>
      <c r="I9" s="7">
        <v>4</v>
      </c>
      <c r="J9" s="7">
        <v>5</v>
      </c>
      <c r="K9" s="5">
        <v>0</v>
      </c>
      <c r="L9" s="5">
        <v>53.53633603104845</v>
      </c>
      <c r="M9" s="5">
        <v>89.10281448080696</v>
      </c>
      <c r="N9" s="5">
        <v>114.0743377495309</v>
      </c>
      <c r="O9" s="5">
        <v>6.845689111485806</v>
      </c>
      <c r="P9" s="5">
        <v>23.86810333027276</v>
      </c>
      <c r="Q9" s="7">
        <v>110</v>
      </c>
      <c r="R9" s="7">
        <v>5</v>
      </c>
      <c r="S9" s="7">
        <v>14</v>
      </c>
      <c r="T9" s="7">
        <v>43</v>
      </c>
      <c r="U9" s="5">
        <v>3.5407943212122</v>
      </c>
      <c r="V9" s="7">
        <v>1</v>
      </c>
      <c r="W9" s="7">
        <v>10</v>
      </c>
      <c r="X9" s="7">
        <v>33</v>
      </c>
      <c r="Y9" s="5">
        <v>-3.025891879151033</v>
      </c>
      <c r="Z9" s="7">
        <v>190</v>
      </c>
      <c r="AA9" s="7">
        <v>133</v>
      </c>
      <c r="AB9" s="7">
        <v>47</v>
      </c>
      <c r="AC9" s="7">
        <v>38</v>
      </c>
      <c r="AD9" s="7">
        <v>12</v>
      </c>
      <c r="AE9" s="7">
        <v>7</v>
      </c>
      <c r="AF9" s="5">
        <v>104.2746323251513</v>
      </c>
      <c r="AG9" s="5">
        <v>6.951642155010086</v>
      </c>
      <c r="AH9" s="7">
        <v>30</v>
      </c>
      <c r="AI9" s="8">
        <v>120.4241500000042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1579.244434360327</v>
      </c>
      <c r="F10" s="6">
        <v>0.03952702754875022</v>
      </c>
      <c r="G10" s="5">
        <v>62.42283826317109</v>
      </c>
      <c r="H10" s="7">
        <v>0</v>
      </c>
      <c r="I10" s="7">
        <v>2</v>
      </c>
      <c r="J10" s="7">
        <v>4</v>
      </c>
      <c r="K10" s="5">
        <v>0</v>
      </c>
      <c r="L10" s="5">
        <v>16.1785715689839</v>
      </c>
      <c r="M10" s="5">
        <v>62.42283826317453</v>
      </c>
      <c r="N10" s="5">
        <v>105.2829622906884</v>
      </c>
      <c r="O10" s="5">
        <v>6.318662295230595</v>
      </c>
      <c r="P10" s="5">
        <v>21.86602950030287</v>
      </c>
      <c r="Q10" s="7">
        <v>109</v>
      </c>
      <c r="R10" s="7">
        <v>1</v>
      </c>
      <c r="S10" s="7">
        <v>8</v>
      </c>
      <c r="T10" s="7">
        <v>18</v>
      </c>
      <c r="U10" s="5">
        <v>3.92943801898928</v>
      </c>
      <c r="V10" s="7">
        <v>4</v>
      </c>
      <c r="W10" s="7">
        <v>5</v>
      </c>
      <c r="X10" s="7">
        <v>21</v>
      </c>
      <c r="Y10" s="5">
        <v>-3.845919088565735</v>
      </c>
      <c r="Z10" s="7">
        <v>169</v>
      </c>
      <c r="AA10" s="7">
        <v>133</v>
      </c>
      <c r="AB10" s="7">
        <v>56</v>
      </c>
      <c r="AC10" s="7">
        <v>32</v>
      </c>
      <c r="AD10" s="7">
        <v>7</v>
      </c>
      <c r="AE10" s="7">
        <v>9</v>
      </c>
      <c r="AF10" s="5">
        <v>82.2560875998488</v>
      </c>
      <c r="AG10" s="5">
        <v>5.483739173323253</v>
      </c>
      <c r="AH10" s="7">
        <v>17</v>
      </c>
      <c r="AI10" s="8">
        <v>118.1677000000056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1776.35525187146</v>
      </c>
      <c r="F11" s="6">
        <v>0.0190877310805039</v>
      </c>
      <c r="G11" s="5">
        <v>33.9065913511632</v>
      </c>
      <c r="H11" s="7">
        <v>0</v>
      </c>
      <c r="I11" s="7">
        <v>1</v>
      </c>
      <c r="J11" s="7">
        <v>4</v>
      </c>
      <c r="K11" s="5">
        <v>0</v>
      </c>
      <c r="L11" s="5">
        <v>5.723056185426685</v>
      </c>
      <c r="M11" s="5">
        <v>33.90659135116766</v>
      </c>
      <c r="N11" s="5">
        <v>118.4236834580974</v>
      </c>
      <c r="O11" s="5">
        <v>7.108937343914567</v>
      </c>
      <c r="P11" s="5">
        <v>20.76390547706401</v>
      </c>
      <c r="Q11" s="7">
        <v>147</v>
      </c>
      <c r="R11" s="7">
        <v>1</v>
      </c>
      <c r="S11" s="7">
        <v>11</v>
      </c>
      <c r="T11" s="7">
        <v>36</v>
      </c>
      <c r="U11" s="5">
        <v>3.223025973085252</v>
      </c>
      <c r="V11" s="7">
        <v>6</v>
      </c>
      <c r="W11" s="7">
        <v>10</v>
      </c>
      <c r="X11" s="7">
        <v>31</v>
      </c>
      <c r="Y11" s="5">
        <v>-3.677627354777753</v>
      </c>
      <c r="Z11" s="7">
        <v>211</v>
      </c>
      <c r="AA11" s="7">
        <v>120</v>
      </c>
      <c r="AB11" s="7">
        <v>80</v>
      </c>
      <c r="AC11" s="7">
        <v>27</v>
      </c>
      <c r="AD11" s="7">
        <v>14</v>
      </c>
      <c r="AE11" s="7">
        <v>19</v>
      </c>
      <c r="AF11" s="5">
        <v>63.46647300776021</v>
      </c>
      <c r="AG11" s="5">
        <v>4.231098200517348</v>
      </c>
      <c r="AH11" s="7">
        <v>26</v>
      </c>
      <c r="AI11" s="8">
        <v>129.5353500000053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478.8295388737861</v>
      </c>
      <c r="F12" s="6">
        <v>0.1929058119317279</v>
      </c>
      <c r="G12" s="5">
        <v>92.36900097334257</v>
      </c>
      <c r="H12" s="7">
        <v>1</v>
      </c>
      <c r="I12" s="7">
        <v>3</v>
      </c>
      <c r="J12" s="7">
        <v>5</v>
      </c>
      <c r="K12" s="5">
        <v>23.74009386015859</v>
      </c>
      <c r="L12" s="5">
        <v>59.98654485293264</v>
      </c>
      <c r="M12" s="5">
        <v>92.36900097334365</v>
      </c>
      <c r="N12" s="5">
        <v>138.7911706880539</v>
      </c>
      <c r="O12" s="5">
        <v>8.329843815134318</v>
      </c>
      <c r="P12" s="5">
        <v>25.58735118140105</v>
      </c>
      <c r="Q12" s="7">
        <v>62</v>
      </c>
      <c r="R12" s="7">
        <v>0</v>
      </c>
      <c r="S12" s="7">
        <v>1</v>
      </c>
      <c r="T12" s="7">
        <v>5</v>
      </c>
      <c r="U12" s="5">
        <v>2.640366266356973</v>
      </c>
      <c r="V12" s="7">
        <v>4</v>
      </c>
      <c r="W12" s="7">
        <v>4</v>
      </c>
      <c r="X12" s="7">
        <v>6</v>
      </c>
      <c r="Y12" s="5">
        <v>-3.993842819708946</v>
      </c>
      <c r="Z12" s="7">
        <v>44</v>
      </c>
      <c r="AA12" s="7">
        <v>38</v>
      </c>
      <c r="AB12" s="7">
        <v>22</v>
      </c>
      <c r="AC12" s="7">
        <v>22</v>
      </c>
      <c r="AD12" s="7">
        <v>11</v>
      </c>
      <c r="AE12" s="7">
        <v>2</v>
      </c>
      <c r="AF12" s="5">
        <v>101.8065190258931</v>
      </c>
      <c r="AG12" s="5">
        <v>29.50913594953422</v>
      </c>
      <c r="AH12" s="7">
        <v>8</v>
      </c>
      <c r="AI12" s="8">
        <v>33.07815000000019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69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0.669412257434036</v>
      </c>
      <c r="F17" s="6">
        <v>0.330587742565964</v>
      </c>
      <c r="G17" s="19" t="s">
        <v>975</v>
      </c>
      <c r="H17" s="5">
        <v>371.7567872280096</v>
      </c>
      <c r="I17" s="4">
        <v>0.004953703703703704</v>
      </c>
      <c r="J17" s="5">
        <v>915.7291059229387</v>
      </c>
      <c r="K17" s="4">
        <v>0.004483796296296296</v>
      </c>
      <c r="L17" s="5">
        <v>317.7544299468215</v>
      </c>
      <c r="M17" s="4">
        <v>0.0009050925925925926</v>
      </c>
      <c r="N17" s="5">
        <v>34.55760494203827</v>
      </c>
      <c r="O17" s="4">
        <v>7.175925925925926e-05</v>
      </c>
      <c r="P17" s="5">
        <v>0</v>
      </c>
      <c r="Q17" s="4">
        <v>0</v>
      </c>
      <c r="R17" s="5">
        <v>0</v>
      </c>
      <c r="S17" s="4">
        <v>0</v>
      </c>
      <c r="T17" s="30">
        <v>1639.797928039808</v>
      </c>
    </row>
    <row r="18" spans="1:20">
      <c r="A18" s="10"/>
      <c r="B18" s="10" t="s">
        <v>994</v>
      </c>
      <c r="C18" s="10"/>
      <c r="D18" s="6">
        <v>0.09442248572683355</v>
      </c>
      <c r="E18" s="6">
        <v>0.7296149904845557</v>
      </c>
      <c r="F18" s="6">
        <v>0.1759625237886107</v>
      </c>
      <c r="G18" s="19" t="s">
        <v>976</v>
      </c>
      <c r="H18" s="5">
        <v>314.4334407579363</v>
      </c>
      <c r="I18" s="4">
        <v>0.005210648148148148</v>
      </c>
      <c r="J18" s="5">
        <v>884.0129531882276</v>
      </c>
      <c r="K18" s="4">
        <v>0.00438425925925926</v>
      </c>
      <c r="L18" s="5">
        <v>264.2509493442408</v>
      </c>
      <c r="M18" s="4">
        <v>0.0007476851851851852</v>
      </c>
      <c r="N18" s="5">
        <v>36.50018134468201</v>
      </c>
      <c r="O18" s="4">
        <v>7.407407407407407e-05</v>
      </c>
      <c r="P18" s="5">
        <v>0</v>
      </c>
      <c r="Q18" s="4">
        <v>0</v>
      </c>
      <c r="R18" s="5">
        <v>0</v>
      </c>
      <c r="S18" s="4">
        <v>0</v>
      </c>
      <c r="T18" s="30">
        <v>1499.197524635087</v>
      </c>
    </row>
    <row r="19" spans="1:20">
      <c r="A19" s="10"/>
      <c r="B19" s="10" t="s">
        <v>995</v>
      </c>
      <c r="C19" s="10"/>
      <c r="D19" s="6">
        <v>0.008528198074277854</v>
      </c>
      <c r="E19" s="6">
        <v>0.653232462173315</v>
      </c>
      <c r="F19" s="6">
        <v>0.3382393397524072</v>
      </c>
      <c r="G19" s="19" t="s">
        <v>977</v>
      </c>
      <c r="H19" s="5">
        <v>356.2488591636929</v>
      </c>
      <c r="I19" s="4">
        <v>0.004777777777777777</v>
      </c>
      <c r="J19" s="5">
        <v>965.5509901320606</v>
      </c>
      <c r="K19" s="4">
        <v>0.004662037037037037</v>
      </c>
      <c r="L19" s="5">
        <v>328.2900368208047</v>
      </c>
      <c r="M19" s="4">
        <v>0.0009282407407407408</v>
      </c>
      <c r="N19" s="5">
        <v>21.44147095648987</v>
      </c>
      <c r="O19" s="4">
        <v>4.861111111111111e-05</v>
      </c>
      <c r="P19" s="5">
        <v>0</v>
      </c>
      <c r="Q19" s="4">
        <v>0</v>
      </c>
      <c r="R19" s="5">
        <v>0</v>
      </c>
      <c r="S19" s="4">
        <v>0</v>
      </c>
      <c r="T19" s="30">
        <v>1671.531357073048</v>
      </c>
    </row>
    <row r="20" spans="1:20">
      <c r="A20" s="10"/>
      <c r="B20" s="10" t="s">
        <v>996</v>
      </c>
      <c r="C20" s="10"/>
      <c r="D20" s="6">
        <v>0</v>
      </c>
      <c r="E20" s="6">
        <v>0.281524926686217</v>
      </c>
      <c r="F20" s="6">
        <v>0.718475073313783</v>
      </c>
      <c r="G20" s="19" t="s">
        <v>978</v>
      </c>
      <c r="H20" s="5">
        <v>24.32889268625149</v>
      </c>
      <c r="I20" s="4">
        <v>0.0003611111111111111</v>
      </c>
      <c r="J20" s="5">
        <v>86.09945408277781</v>
      </c>
      <c r="K20" s="4">
        <v>0.0004467592592592593</v>
      </c>
      <c r="L20" s="5">
        <v>25.40856156765403</v>
      </c>
      <c r="M20" s="4">
        <v>7.175925925925926e-05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135.8369083366833</v>
      </c>
    </row>
    <row r="21" spans="1:20">
      <c r="A21" s="10" t="s">
        <v>997</v>
      </c>
      <c r="B21" s="10" t="s">
        <v>998</v>
      </c>
      <c r="C21" s="10"/>
      <c r="D21" s="6">
        <v>0.04670912951167728</v>
      </c>
      <c r="E21" s="6">
        <v>0.5874026893135174</v>
      </c>
      <c r="F21" s="6">
        <v>0.3658881811748054</v>
      </c>
      <c r="G21" s="19" t="s">
        <v>979</v>
      </c>
      <c r="H21" s="5">
        <v>306.3391479318343</v>
      </c>
      <c r="I21" s="4">
        <v>0.004587962962962963</v>
      </c>
      <c r="J21" s="5">
        <v>897.8842265145277</v>
      </c>
      <c r="K21" s="4">
        <v>0.004435185185185185</v>
      </c>
      <c r="L21" s="5">
        <v>417.1988008370836</v>
      </c>
      <c r="M21" s="4">
        <v>0.001212962962962963</v>
      </c>
      <c r="N21" s="5">
        <v>84.74671406787638</v>
      </c>
      <c r="O21" s="4">
        <v>0.0001712962962962963</v>
      </c>
      <c r="P21" s="5">
        <v>5.317346715885833</v>
      </c>
      <c r="Q21" s="4">
        <v>9.259259259259259e-06</v>
      </c>
      <c r="R21" s="5">
        <v>0</v>
      </c>
      <c r="S21" s="4">
        <v>0</v>
      </c>
      <c r="T21" s="30">
        <v>1711.486236067208</v>
      </c>
    </row>
    <row r="22" spans="1:20">
      <c r="A22" s="10"/>
      <c r="B22" s="10" t="s">
        <v>999</v>
      </c>
      <c r="C22" s="10"/>
      <c r="D22" s="6">
        <v>0.04485792586182028</v>
      </c>
      <c r="E22" s="6">
        <v>0.6109909130246647</v>
      </c>
      <c r="F22" s="6">
        <v>0.3441511611135151</v>
      </c>
      <c r="G22" s="19" t="s">
        <v>976</v>
      </c>
      <c r="H22" s="5">
        <v>369.6077690863567</v>
      </c>
      <c r="I22" s="4">
        <v>0.005189814814814815</v>
      </c>
      <c r="J22" s="5">
        <v>852.6233087444862</v>
      </c>
      <c r="K22" s="4">
        <v>0.00425925925925926</v>
      </c>
      <c r="L22" s="5">
        <v>287.644426542086</v>
      </c>
      <c r="M22" s="4">
        <v>0.0008217592592592593</v>
      </c>
      <c r="N22" s="5">
        <v>69.5647041182101</v>
      </c>
      <c r="O22" s="4">
        <v>0.0001458333333333333</v>
      </c>
      <c r="P22" s="5">
        <v>0</v>
      </c>
      <c r="Q22" s="4">
        <v>0</v>
      </c>
      <c r="R22" s="5">
        <v>0</v>
      </c>
      <c r="S22" s="4">
        <v>0</v>
      </c>
      <c r="T22" s="30">
        <v>1579.440208491139</v>
      </c>
    </row>
    <row r="23" spans="1:20">
      <c r="A23" s="10"/>
      <c r="B23" s="10" t="s">
        <v>1000</v>
      </c>
      <c r="C23" s="10"/>
      <c r="D23" s="6">
        <v>0.05166323226376214</v>
      </c>
      <c r="E23" s="6">
        <v>0.6439505445981749</v>
      </c>
      <c r="F23" s="6">
        <v>0.304386223138063</v>
      </c>
      <c r="G23" s="19" t="s">
        <v>977</v>
      </c>
      <c r="H23" s="5">
        <v>364.806748993331</v>
      </c>
      <c r="I23" s="4">
        <v>0.004400462962962963</v>
      </c>
      <c r="J23" s="5">
        <v>1012.077663565165</v>
      </c>
      <c r="K23" s="4">
        <v>0.004935185185185185</v>
      </c>
      <c r="L23" s="5">
        <v>354.7010323288359</v>
      </c>
      <c r="M23" s="4">
        <v>0.0009837962962962962</v>
      </c>
      <c r="N23" s="5">
        <v>45.28109313941241</v>
      </c>
      <c r="O23" s="4">
        <v>9.722222222222222e-05</v>
      </c>
      <c r="P23" s="5">
        <v>0</v>
      </c>
      <c r="Q23" s="4">
        <v>0</v>
      </c>
      <c r="R23" s="5">
        <v>0</v>
      </c>
      <c r="S23" s="4">
        <v>0</v>
      </c>
      <c r="T23" s="30">
        <v>1776.866538026745</v>
      </c>
    </row>
    <row r="24" spans="1:20">
      <c r="A24" s="10"/>
      <c r="B24" s="10" t="s">
        <v>1001</v>
      </c>
      <c r="C24" s="10"/>
      <c r="D24" s="6">
        <v>0.07576668671076368</v>
      </c>
      <c r="E24" s="6">
        <v>0.9242333132892363</v>
      </c>
      <c r="F24" s="6">
        <v>0</v>
      </c>
      <c r="G24" s="19" t="s">
        <v>978</v>
      </c>
      <c r="H24" s="5">
        <v>76.95630466223702</v>
      </c>
      <c r="I24" s="4">
        <v>0.0008888888888888889</v>
      </c>
      <c r="J24" s="5">
        <v>215.8204134481803</v>
      </c>
      <c r="K24" s="4">
        <v>0.0010625</v>
      </c>
      <c r="L24" s="5">
        <v>94.31181635633948</v>
      </c>
      <c r="M24" s="4">
        <v>0.0002638888888888889</v>
      </c>
      <c r="N24" s="5">
        <v>64.72961500785459</v>
      </c>
      <c r="O24" s="4">
        <v>0.0001342592592592593</v>
      </c>
      <c r="P24" s="5">
        <v>27.63938596548905</v>
      </c>
      <c r="Q24" s="4">
        <v>4.629629629629629e-05</v>
      </c>
      <c r="R24" s="5">
        <v>0</v>
      </c>
      <c r="S24" s="4">
        <v>0</v>
      </c>
      <c r="T24" s="30">
        <v>479.4575354401004</v>
      </c>
    </row>
    <row r="25" spans="1:20">
      <c r="H25" s="31">
        <v>2184.477950509649</v>
      </c>
      <c r="I25" s="32">
        <v>0.03037037037037037</v>
      </c>
      <c r="J25" s="31">
        <v>5829.798115598364</v>
      </c>
      <c r="K25" s="32">
        <v>0.02866898148148148</v>
      </c>
      <c r="L25" s="31">
        <v>2089.560053743866</v>
      </c>
      <c r="M25" s="32">
        <v>0.005935185185185185</v>
      </c>
      <c r="N25" s="31">
        <v>356.8213835765636</v>
      </c>
      <c r="O25" s="32">
        <v>0.0007430555555555555</v>
      </c>
      <c r="P25" s="31">
        <v>32.95673268137489</v>
      </c>
      <c r="Q25" s="32">
        <v>5.555555555555556e-05</v>
      </c>
      <c r="R25" s="31">
        <v>0</v>
      </c>
      <c r="S25" s="32">
        <v>0</v>
      </c>
      <c r="T25" s="33">
        <v>10493.61423610982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0.4763311477772174</v>
      </c>
      <c r="I27" s="20">
        <v>0.435045752575834</v>
      </c>
      <c r="J27" s="20">
        <v>0.08257079040276677</v>
      </c>
      <c r="K27" s="20">
        <v>0.006052309244181858</v>
      </c>
      <c r="L27" s="20">
        <v>0</v>
      </c>
      <c r="M27" s="20">
        <v>0</v>
      </c>
      <c r="N27" s="19" t="s">
        <v>975</v>
      </c>
      <c r="O27" s="20">
        <v>0.4756612580573461</v>
      </c>
      <c r="P27" s="20">
        <v>0.4305401200266726</v>
      </c>
      <c r="Q27" s="20">
        <v>0.08690820182262725</v>
      </c>
      <c r="R27" s="20">
        <v>0.006890420093354078</v>
      </c>
      <c r="S27" s="20">
        <v>0</v>
      </c>
      <c r="T27" s="20">
        <v>0</v>
      </c>
    </row>
    <row r="28" spans="1:20">
      <c r="A28" s="34">
        <v>0.03037037037037037</v>
      </c>
      <c r="B28" s="34">
        <v>0.02866898148148148</v>
      </c>
      <c r="C28" s="34">
        <v>0.005935185185185185</v>
      </c>
      <c r="D28" s="34">
        <v>0.0007430555555555555</v>
      </c>
      <c r="E28" s="34">
        <v>5.555555555555556e-05</v>
      </c>
      <c r="F28" s="34">
        <v>0</v>
      </c>
      <c r="G28" s="19" t="s">
        <v>86</v>
      </c>
      <c r="H28" s="20">
        <v>0.4478156174750602</v>
      </c>
      <c r="I28" s="20">
        <v>0.4366701066391469</v>
      </c>
      <c r="J28" s="20">
        <v>0.09755761953904368</v>
      </c>
      <c r="K28" s="20">
        <v>0.01630546955624355</v>
      </c>
      <c r="L28" s="20">
        <v>0.001651186790505676</v>
      </c>
      <c r="M28" s="20">
        <v>0</v>
      </c>
      <c r="N28" s="19" t="s">
        <v>976</v>
      </c>
      <c r="O28" s="20">
        <v>0.5002222222222222</v>
      </c>
      <c r="P28" s="20">
        <v>0.4208888888888889</v>
      </c>
      <c r="Q28" s="20">
        <v>0.07177777777777777</v>
      </c>
      <c r="R28" s="20">
        <v>0.007111111111111111</v>
      </c>
      <c r="S28" s="20">
        <v>0</v>
      </c>
      <c r="T28" s="20">
        <v>0</v>
      </c>
    </row>
    <row r="29" spans="1:20">
      <c r="N29" s="19" t="s">
        <v>977</v>
      </c>
      <c r="O29" s="20">
        <v>0.4586666666666667</v>
      </c>
      <c r="P29" s="20">
        <v>0.4475555555555555</v>
      </c>
      <c r="Q29" s="20">
        <v>0.08911111111111111</v>
      </c>
      <c r="R29" s="20">
        <v>0.004666666666666667</v>
      </c>
      <c r="S29" s="20">
        <v>0</v>
      </c>
      <c r="T29" s="20">
        <v>0</v>
      </c>
    </row>
    <row r="30" spans="1:20">
      <c r="N30" s="19" t="s">
        <v>978</v>
      </c>
      <c r="O30" s="20">
        <v>0.4105263157894737</v>
      </c>
      <c r="P30" s="20">
        <v>0.5078947368421053</v>
      </c>
      <c r="Q30" s="20">
        <v>0.08157894736842106</v>
      </c>
      <c r="R30" s="20">
        <v>0</v>
      </c>
      <c r="S30" s="20">
        <v>0</v>
      </c>
      <c r="T30" s="20">
        <v>0</v>
      </c>
    </row>
    <row r="31" spans="1:20">
      <c r="N31" s="19" t="s">
        <v>979</v>
      </c>
      <c r="O31" s="20">
        <v>0.4404444444444445</v>
      </c>
      <c r="P31" s="20">
        <v>0.4257777777777778</v>
      </c>
      <c r="Q31" s="20">
        <v>0.1164444444444444</v>
      </c>
      <c r="R31" s="20">
        <v>0.01644444444444445</v>
      </c>
      <c r="S31" s="20">
        <v>0.0008888888888888889</v>
      </c>
      <c r="T31" s="20">
        <v>0</v>
      </c>
    </row>
    <row r="32" spans="1:20">
      <c r="N32" s="19" t="s">
        <v>976</v>
      </c>
      <c r="O32" s="20">
        <v>0.4982222222222222</v>
      </c>
      <c r="P32" s="20">
        <v>0.4088888888888889</v>
      </c>
      <c r="Q32" s="20">
        <v>0.07888888888888888</v>
      </c>
      <c r="R32" s="20">
        <v>0.014</v>
      </c>
      <c r="S32" s="20">
        <v>0</v>
      </c>
      <c r="T32" s="20">
        <v>0</v>
      </c>
    </row>
    <row r="33" spans="14:20">
      <c r="N33" s="19" t="s">
        <v>977</v>
      </c>
      <c r="O33" s="20">
        <v>0.4224444444444445</v>
      </c>
      <c r="P33" s="20">
        <v>0.4737777777777778</v>
      </c>
      <c r="Q33" s="20">
        <v>0.09444444444444444</v>
      </c>
      <c r="R33" s="20">
        <v>0.009333333333333334</v>
      </c>
      <c r="S33" s="20">
        <v>0</v>
      </c>
      <c r="T33" s="20">
        <v>0</v>
      </c>
    </row>
    <row r="34" spans="14:20">
      <c r="N34" s="19" t="s">
        <v>978</v>
      </c>
      <c r="O34" s="20">
        <v>0.3710144927536232</v>
      </c>
      <c r="P34" s="20">
        <v>0.4434782608695652</v>
      </c>
      <c r="Q34" s="20">
        <v>0.1101449275362319</v>
      </c>
      <c r="R34" s="20">
        <v>0.05603864734299517</v>
      </c>
      <c r="S34" s="20">
        <v>0.01932367149758454</v>
      </c>
      <c r="T34" s="20">
        <v>0</v>
      </c>
    </row>
    <row r="49" spans="1:3">
      <c r="A49" s="19" t="s">
        <v>975</v>
      </c>
      <c r="B49" s="19">
        <v>109.3198618693205</v>
      </c>
      <c r="C49" s="19">
        <v>1.818235912979795</v>
      </c>
    </row>
    <row r="50" spans="1:3">
      <c r="A50" s="19" t="s">
        <v>976</v>
      </c>
      <c r="B50" s="19">
        <v>99.89571925398982</v>
      </c>
      <c r="C50" s="19">
        <v>2.433345422978836</v>
      </c>
    </row>
    <row r="51" spans="1:3">
      <c r="A51" s="19" t="s">
        <v>977</v>
      </c>
      <c r="B51" s="19">
        <v>111.4085971349698</v>
      </c>
      <c r="C51" s="19">
        <v>0.7760416251612847</v>
      </c>
    </row>
    <row r="52" spans="1:3">
      <c r="A52" s="19" t="s">
        <v>978</v>
      </c>
      <c r="B52" s="19">
        <v>107.2396644763289</v>
      </c>
      <c r="C52" s="19">
        <v>0</v>
      </c>
    </row>
    <row r="53" spans="1:3">
      <c r="A53" s="19" t="s">
        <v>979</v>
      </c>
      <c r="B53" s="19">
        <v>114.0743377495309</v>
      </c>
      <c r="C53" s="19">
        <v>5.940187632054094</v>
      </c>
    </row>
    <row r="54" spans="1:3">
      <c r="A54" s="19" t="s">
        <v>976</v>
      </c>
      <c r="B54" s="19">
        <v>105.2829622906884</v>
      </c>
      <c r="C54" s="19">
        <v>4.161522550878073</v>
      </c>
    </row>
    <row r="55" spans="1:3">
      <c r="A55" s="19" t="s">
        <v>977</v>
      </c>
      <c r="B55" s="19">
        <v>118.4236834580974</v>
      </c>
      <c r="C55" s="19">
        <v>2.26043942341088</v>
      </c>
    </row>
    <row r="56" spans="1:3">
      <c r="A56" s="19" t="s">
        <v>978</v>
      </c>
      <c r="B56" s="19">
        <v>138.7911706880539</v>
      </c>
      <c r="C56" s="19">
        <v>26.77362347053408</v>
      </c>
    </row>
    <row r="71" spans="1:29">
      <c r="A71" t="s">
        <v>88</v>
      </c>
      <c r="F71" t="s">
        <v>1010</v>
      </c>
      <c r="M71" t="s">
        <v>1012</v>
      </c>
      <c r="T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10546.82347263771</v>
      </c>
      <c r="F3" s="6">
        <v>0.05517533802613137</v>
      </c>
      <c r="G3" s="5">
        <v>581.9245502047222</v>
      </c>
      <c r="H3" s="7">
        <v>1</v>
      </c>
      <c r="I3" s="7">
        <v>19</v>
      </c>
      <c r="J3" s="7">
        <v>41</v>
      </c>
      <c r="K3" s="5">
        <v>18.97976670916614</v>
      </c>
      <c r="L3" s="5">
        <v>255.5504044835968</v>
      </c>
      <c r="M3" s="5">
        <v>581.924550204722</v>
      </c>
      <c r="N3" s="5">
        <v>111.3512948017354</v>
      </c>
      <c r="O3" s="5">
        <v>6.681043470504807</v>
      </c>
      <c r="P3" s="5">
        <v>24.78398451741705</v>
      </c>
      <c r="Q3" s="7">
        <v>1220</v>
      </c>
      <c r="R3" s="7">
        <v>11</v>
      </c>
      <c r="S3" s="7">
        <v>46</v>
      </c>
      <c r="T3" s="7">
        <v>140</v>
      </c>
      <c r="U3" s="5">
        <v>3.872681635899811</v>
      </c>
      <c r="V3" s="7">
        <v>35</v>
      </c>
      <c r="W3" s="7">
        <v>87</v>
      </c>
      <c r="X3" s="7">
        <v>186</v>
      </c>
      <c r="Y3" s="5">
        <v>-4.201236469457466</v>
      </c>
      <c r="Z3" s="7">
        <v>794</v>
      </c>
      <c r="AA3" s="7">
        <v>758</v>
      </c>
      <c r="AB3" s="7">
        <v>517</v>
      </c>
      <c r="AC3" s="7">
        <v>325</v>
      </c>
      <c r="AD3" s="7">
        <v>180</v>
      </c>
      <c r="AE3" s="7">
        <v>151</v>
      </c>
      <c r="AF3" s="5">
        <v>736.1142204663867</v>
      </c>
      <c r="AG3" s="5">
        <v>7.771749644199049</v>
      </c>
      <c r="AH3" s="7">
        <v>183</v>
      </c>
      <c r="AI3" s="8">
        <v>800.9739500000337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1699.069420771809</v>
      </c>
      <c r="F5" s="6">
        <v>0.009999947933696435</v>
      </c>
      <c r="G5" s="5">
        <v>16.99060574345385</v>
      </c>
      <c r="H5" s="7">
        <v>0</v>
      </c>
      <c r="I5" s="7">
        <v>1</v>
      </c>
      <c r="J5" s="7">
        <v>1</v>
      </c>
      <c r="K5" s="5">
        <v>0</v>
      </c>
      <c r="L5" s="5">
        <v>13.83279418235975</v>
      </c>
      <c r="M5" s="5">
        <v>16.9906057434539</v>
      </c>
      <c r="N5" s="5">
        <v>113.2712947181206</v>
      </c>
      <c r="O5" s="5">
        <v>6.798768909538706</v>
      </c>
      <c r="P5" s="5">
        <v>23.17489630122662</v>
      </c>
      <c r="Q5" s="7">
        <v>189</v>
      </c>
      <c r="R5" s="7">
        <v>0</v>
      </c>
      <c r="S5" s="7">
        <v>6</v>
      </c>
      <c r="T5" s="7">
        <v>22</v>
      </c>
      <c r="U5" s="5">
        <v>2.654273770513798</v>
      </c>
      <c r="V5" s="7">
        <v>4</v>
      </c>
      <c r="W5" s="7">
        <v>11</v>
      </c>
      <c r="X5" s="7">
        <v>31</v>
      </c>
      <c r="Y5" s="5">
        <v>-3.101693799024976</v>
      </c>
      <c r="Z5" s="7">
        <v>147</v>
      </c>
      <c r="AA5" s="7">
        <v>124</v>
      </c>
      <c r="AB5" s="7">
        <v>90</v>
      </c>
      <c r="AC5" s="7">
        <v>50</v>
      </c>
      <c r="AD5" s="7">
        <v>25</v>
      </c>
      <c r="AE5" s="7">
        <v>20</v>
      </c>
      <c r="AF5" s="5">
        <v>38.00099166735014</v>
      </c>
      <c r="AG5" s="5">
        <v>2.533399444490009</v>
      </c>
      <c r="AH5" s="7">
        <v>21</v>
      </c>
      <c r="AI5" s="8">
        <v>121.9291500000049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1551.752962821586</v>
      </c>
      <c r="F6" s="6">
        <v>0.05365875530964287</v>
      </c>
      <c r="G6" s="5">
        <v>83.26513253305684</v>
      </c>
      <c r="H6" s="7">
        <v>0</v>
      </c>
      <c r="I6" s="7">
        <v>3</v>
      </c>
      <c r="J6" s="7">
        <v>7</v>
      </c>
      <c r="K6" s="5">
        <v>0</v>
      </c>
      <c r="L6" s="5">
        <v>24.868820353508</v>
      </c>
      <c r="M6" s="5">
        <v>83.26513253305689</v>
      </c>
      <c r="N6" s="5">
        <v>103.4501975214391</v>
      </c>
      <c r="O6" s="5">
        <v>6.207842127079331</v>
      </c>
      <c r="P6" s="5">
        <v>22.62394898208588</v>
      </c>
      <c r="Q6" s="7">
        <v>164</v>
      </c>
      <c r="R6" s="7">
        <v>0</v>
      </c>
      <c r="S6" s="7">
        <v>2</v>
      </c>
      <c r="T6" s="7">
        <v>13</v>
      </c>
      <c r="U6" s="5">
        <v>2.849955298693141</v>
      </c>
      <c r="V6" s="7">
        <v>2</v>
      </c>
      <c r="W6" s="7">
        <v>12</v>
      </c>
      <c r="X6" s="7">
        <v>23</v>
      </c>
      <c r="Y6" s="5">
        <v>-3.858672368101965</v>
      </c>
      <c r="Z6" s="7">
        <v>98</v>
      </c>
      <c r="AA6" s="7">
        <v>106</v>
      </c>
      <c r="AB6" s="7">
        <v>58</v>
      </c>
      <c r="AC6" s="7">
        <v>41</v>
      </c>
      <c r="AD6" s="7">
        <v>32</v>
      </c>
      <c r="AE6" s="7">
        <v>31</v>
      </c>
      <c r="AF6" s="5">
        <v>101.5195250020936</v>
      </c>
      <c r="AG6" s="5">
        <v>6.767968333472906</v>
      </c>
      <c r="AH6" s="7">
        <v>21</v>
      </c>
      <c r="AI6" s="8">
        <v>112.9236500000055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1711.083294474249</v>
      </c>
      <c r="F7" s="6">
        <v>0.07200629617569668</v>
      </c>
      <c r="G7" s="5">
        <v>123.2087704831996</v>
      </c>
      <c r="H7" s="7">
        <v>0</v>
      </c>
      <c r="I7" s="7">
        <v>4</v>
      </c>
      <c r="J7" s="7">
        <v>8</v>
      </c>
      <c r="K7" s="5">
        <v>0</v>
      </c>
      <c r="L7" s="5">
        <v>51.80159300610512</v>
      </c>
      <c r="M7" s="5">
        <v>123.2087704831988</v>
      </c>
      <c r="N7" s="5">
        <v>114.0722196316166</v>
      </c>
      <c r="O7" s="5">
        <v>6.845083521617833</v>
      </c>
      <c r="P7" s="5">
        <v>23.5416320757292</v>
      </c>
      <c r="Q7" s="7">
        <v>202</v>
      </c>
      <c r="R7" s="7">
        <v>3</v>
      </c>
      <c r="S7" s="7">
        <v>8</v>
      </c>
      <c r="T7" s="7">
        <v>27</v>
      </c>
      <c r="U7" s="5">
        <v>3.872681635899811</v>
      </c>
      <c r="V7" s="7">
        <v>6</v>
      </c>
      <c r="W7" s="7">
        <v>18</v>
      </c>
      <c r="X7" s="7">
        <v>37</v>
      </c>
      <c r="Y7" s="5">
        <v>-3.434851371016585</v>
      </c>
      <c r="Z7" s="7">
        <v>128</v>
      </c>
      <c r="AA7" s="7">
        <v>133</v>
      </c>
      <c r="AB7" s="7">
        <v>70</v>
      </c>
      <c r="AC7" s="7">
        <v>61</v>
      </c>
      <c r="AD7" s="7">
        <v>34</v>
      </c>
      <c r="AE7" s="7">
        <v>28</v>
      </c>
      <c r="AF7" s="5">
        <v>152.0576693744083</v>
      </c>
      <c r="AG7" s="5">
        <v>10.13717795829389</v>
      </c>
      <c r="AH7" s="7">
        <v>36</v>
      </c>
      <c r="AI7" s="8">
        <v>128.8822500000049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150.4217324610117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118.7539993113251</v>
      </c>
      <c r="O8" s="5">
        <v>7.125239892428995</v>
      </c>
      <c r="P8" s="5">
        <v>15.23879925280431</v>
      </c>
      <c r="Q8" s="7">
        <v>15</v>
      </c>
      <c r="R8" s="7">
        <v>0</v>
      </c>
      <c r="S8" s="7">
        <v>0</v>
      </c>
      <c r="T8" s="7">
        <v>0</v>
      </c>
      <c r="U8" s="5">
        <v>1.886457556323862</v>
      </c>
      <c r="V8" s="7">
        <v>0</v>
      </c>
      <c r="W8" s="7">
        <v>1</v>
      </c>
      <c r="X8" s="7">
        <v>4</v>
      </c>
      <c r="Y8" s="5">
        <v>-2.746592157511372</v>
      </c>
      <c r="Z8" s="7">
        <v>16</v>
      </c>
      <c r="AA8" s="7">
        <v>10</v>
      </c>
      <c r="AB8" s="7">
        <v>9</v>
      </c>
      <c r="AC8" s="7">
        <v>4</v>
      </c>
      <c r="AD8" s="7">
        <v>1</v>
      </c>
      <c r="AE8" s="7">
        <v>1</v>
      </c>
      <c r="AF8" s="5">
        <v>0.4944774197847437</v>
      </c>
      <c r="AG8" s="5">
        <v>0.3903769103563766</v>
      </c>
      <c r="AH8" s="7">
        <v>1</v>
      </c>
      <c r="AI8" s="8">
        <v>10.42334999999995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1597.330080790699</v>
      </c>
      <c r="F9" s="6">
        <v>0.05932875068274413</v>
      </c>
      <c r="G9" s="5">
        <v>94.76759812127892</v>
      </c>
      <c r="H9" s="7">
        <v>0</v>
      </c>
      <c r="I9" s="7">
        <v>1</v>
      </c>
      <c r="J9" s="7">
        <v>7</v>
      </c>
      <c r="K9" s="5">
        <v>0</v>
      </c>
      <c r="L9" s="5">
        <v>18.6973884200188</v>
      </c>
      <c r="M9" s="5">
        <v>94.76759812127875</v>
      </c>
      <c r="N9" s="5">
        <v>106.4886720527133</v>
      </c>
      <c r="O9" s="5">
        <v>6.38917826074429</v>
      </c>
      <c r="P9" s="5">
        <v>21.71841201455606</v>
      </c>
      <c r="Q9" s="7">
        <v>202</v>
      </c>
      <c r="R9" s="7">
        <v>3</v>
      </c>
      <c r="S9" s="7">
        <v>10</v>
      </c>
      <c r="T9" s="7">
        <v>30</v>
      </c>
      <c r="U9" s="5">
        <v>3.344149086921244</v>
      </c>
      <c r="V9" s="7">
        <v>7</v>
      </c>
      <c r="W9" s="7">
        <v>15</v>
      </c>
      <c r="X9" s="7">
        <v>34</v>
      </c>
      <c r="Y9" s="5">
        <v>-3.521567852304592</v>
      </c>
      <c r="Z9" s="7">
        <v>104</v>
      </c>
      <c r="AA9" s="7">
        <v>105</v>
      </c>
      <c r="AB9" s="7">
        <v>88</v>
      </c>
      <c r="AC9" s="7">
        <v>54</v>
      </c>
      <c r="AD9" s="7">
        <v>32</v>
      </c>
      <c r="AE9" s="7">
        <v>18</v>
      </c>
      <c r="AF9" s="5">
        <v>119.904040914922</v>
      </c>
      <c r="AG9" s="5">
        <v>7.993602727661467</v>
      </c>
      <c r="AH9" s="7">
        <v>33</v>
      </c>
      <c r="AI9" s="8">
        <v>130.447800000005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1515.867674140796</v>
      </c>
      <c r="F10" s="6">
        <v>0.06279335671905115</v>
      </c>
      <c r="G10" s="5">
        <v>95.18641960120141</v>
      </c>
      <c r="H10" s="7">
        <v>1</v>
      </c>
      <c r="I10" s="7">
        <v>3</v>
      </c>
      <c r="J10" s="7">
        <v>5</v>
      </c>
      <c r="K10" s="5">
        <v>18.97976670916614</v>
      </c>
      <c r="L10" s="5">
        <v>55.30767249656492</v>
      </c>
      <c r="M10" s="5">
        <v>95.18641960120567</v>
      </c>
      <c r="N10" s="5">
        <v>101.0578449427198</v>
      </c>
      <c r="O10" s="5">
        <v>6.064670095414579</v>
      </c>
      <c r="P10" s="5">
        <v>24.78398451741705</v>
      </c>
      <c r="Q10" s="7">
        <v>171</v>
      </c>
      <c r="R10" s="7">
        <v>1</v>
      </c>
      <c r="S10" s="7">
        <v>9</v>
      </c>
      <c r="T10" s="7">
        <v>20</v>
      </c>
      <c r="U10" s="5">
        <v>3.384952208626484</v>
      </c>
      <c r="V10" s="7">
        <v>10</v>
      </c>
      <c r="W10" s="7">
        <v>18</v>
      </c>
      <c r="X10" s="7">
        <v>27</v>
      </c>
      <c r="Y10" s="5">
        <v>-3.683062087669429</v>
      </c>
      <c r="Z10" s="7">
        <v>116</v>
      </c>
      <c r="AA10" s="7">
        <v>104</v>
      </c>
      <c r="AB10" s="7">
        <v>76</v>
      </c>
      <c r="AC10" s="7">
        <v>47</v>
      </c>
      <c r="AD10" s="7">
        <v>15</v>
      </c>
      <c r="AE10" s="7">
        <v>21</v>
      </c>
      <c r="AF10" s="5">
        <v>126.7992574807513</v>
      </c>
      <c r="AG10" s="5">
        <v>8.453283832050086</v>
      </c>
      <c r="AH10" s="7">
        <v>35</v>
      </c>
      <c r="AI10" s="8">
        <v>129.7824500000068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1809.884171828178</v>
      </c>
      <c r="F11" s="6">
        <v>0.07718645491565636</v>
      </c>
      <c r="G11" s="5">
        <v>139.6985430313757</v>
      </c>
      <c r="H11" s="7">
        <v>0</v>
      </c>
      <c r="I11" s="7">
        <v>6</v>
      </c>
      <c r="J11" s="7">
        <v>11</v>
      </c>
      <c r="K11" s="5">
        <v>0</v>
      </c>
      <c r="L11" s="5">
        <v>73.15931932981584</v>
      </c>
      <c r="M11" s="5">
        <v>139.6985430313744</v>
      </c>
      <c r="N11" s="5">
        <v>120.6589447885452</v>
      </c>
      <c r="O11" s="5">
        <v>7.242113128900323</v>
      </c>
      <c r="P11" s="5">
        <v>23.2360340010409</v>
      </c>
      <c r="Q11" s="7">
        <v>207</v>
      </c>
      <c r="R11" s="7">
        <v>4</v>
      </c>
      <c r="S11" s="7">
        <v>10</v>
      </c>
      <c r="T11" s="7">
        <v>25</v>
      </c>
      <c r="U11" s="5">
        <v>3.27358247055759</v>
      </c>
      <c r="V11" s="7">
        <v>4</v>
      </c>
      <c r="W11" s="7">
        <v>10</v>
      </c>
      <c r="X11" s="7">
        <v>27</v>
      </c>
      <c r="Y11" s="5">
        <v>-4.201236469457466</v>
      </c>
      <c r="Z11" s="7">
        <v>158</v>
      </c>
      <c r="AA11" s="7">
        <v>132</v>
      </c>
      <c r="AB11" s="7">
        <v>98</v>
      </c>
      <c r="AC11" s="7">
        <v>50</v>
      </c>
      <c r="AD11" s="7">
        <v>28</v>
      </c>
      <c r="AE11" s="7">
        <v>23</v>
      </c>
      <c r="AF11" s="5">
        <v>163.8091326455069</v>
      </c>
      <c r="AG11" s="5">
        <v>10.92060884303379</v>
      </c>
      <c r="AH11" s="7">
        <v>32</v>
      </c>
      <c r="AI11" s="8">
        <v>133.4812500000064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509.5393205970013</v>
      </c>
      <c r="F12" s="6">
        <v>0.0565363251209026</v>
      </c>
      <c r="G12" s="5">
        <v>28.80748069115589</v>
      </c>
      <c r="H12" s="7">
        <v>0</v>
      </c>
      <c r="I12" s="7">
        <v>1</v>
      </c>
      <c r="J12" s="7">
        <v>2</v>
      </c>
      <c r="K12" s="5">
        <v>0</v>
      </c>
      <c r="L12" s="5">
        <v>17.88281669522439</v>
      </c>
      <c r="M12" s="5">
        <v>28.80748069115361</v>
      </c>
      <c r="N12" s="5">
        <v>147.692556694783</v>
      </c>
      <c r="O12" s="5">
        <v>8.859716773375402</v>
      </c>
      <c r="P12" s="5">
        <v>22.61969776029957</v>
      </c>
      <c r="Q12" s="7">
        <v>70</v>
      </c>
      <c r="R12" s="7">
        <v>0</v>
      </c>
      <c r="S12" s="7">
        <v>1</v>
      </c>
      <c r="T12" s="7">
        <v>3</v>
      </c>
      <c r="U12" s="5">
        <v>2.630645933751881</v>
      </c>
      <c r="V12" s="7">
        <v>2</v>
      </c>
      <c r="W12" s="7">
        <v>2</v>
      </c>
      <c r="X12" s="7">
        <v>3</v>
      </c>
      <c r="Y12" s="5">
        <v>-4.020046426646943</v>
      </c>
      <c r="Z12" s="7">
        <v>27</v>
      </c>
      <c r="AA12" s="7">
        <v>44</v>
      </c>
      <c r="AB12" s="7">
        <v>28</v>
      </c>
      <c r="AC12" s="7">
        <v>18</v>
      </c>
      <c r="AD12" s="7">
        <v>13</v>
      </c>
      <c r="AE12" s="7">
        <v>9</v>
      </c>
      <c r="AF12" s="5">
        <v>33.52912596156966</v>
      </c>
      <c r="AG12" s="5">
        <v>9.718587235237583</v>
      </c>
      <c r="AH12" s="7">
        <v>4</v>
      </c>
      <c r="AI12" s="8">
        <v>33.10405000000024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71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0.3835910652920962</v>
      </c>
      <c r="F17" s="6">
        <v>0.6164089347079038</v>
      </c>
      <c r="G17" s="19" t="s">
        <v>975</v>
      </c>
      <c r="H17" s="5">
        <v>286.6897594507038</v>
      </c>
      <c r="I17" s="4">
        <v>0.004567129629629629</v>
      </c>
      <c r="J17" s="5">
        <v>897.7089074776239</v>
      </c>
      <c r="K17" s="4">
        <v>0.004405092592592592</v>
      </c>
      <c r="L17" s="5">
        <v>490.4009470897022</v>
      </c>
      <c r="M17" s="4">
        <v>0.001393518518518519</v>
      </c>
      <c r="N17" s="5">
        <v>24.26980675377909</v>
      </c>
      <c r="O17" s="4">
        <v>4.861111111111111e-05</v>
      </c>
      <c r="P17" s="5">
        <v>0</v>
      </c>
      <c r="Q17" s="4">
        <v>0</v>
      </c>
      <c r="R17" s="5">
        <v>0</v>
      </c>
      <c r="S17" s="4">
        <v>0</v>
      </c>
      <c r="T17" s="30">
        <v>1699.069420771809</v>
      </c>
    </row>
    <row r="18" spans="1:20">
      <c r="A18" s="10"/>
      <c r="B18" s="10" t="s">
        <v>994</v>
      </c>
      <c r="C18" s="10"/>
      <c r="D18" s="6">
        <v>0.04517985611510791</v>
      </c>
      <c r="E18" s="6">
        <v>0.4658992805755396</v>
      </c>
      <c r="F18" s="6">
        <v>0.4889208633093525</v>
      </c>
      <c r="G18" s="19" t="s">
        <v>976</v>
      </c>
      <c r="H18" s="5">
        <v>315.1783352395971</v>
      </c>
      <c r="I18" s="4">
        <v>0.005108796296296296</v>
      </c>
      <c r="J18" s="5">
        <v>833.0712498440048</v>
      </c>
      <c r="K18" s="4">
        <v>0.00425</v>
      </c>
      <c r="L18" s="5">
        <v>316.6863804402353</v>
      </c>
      <c r="M18" s="4">
        <v>0.000875</v>
      </c>
      <c r="N18" s="5">
        <v>87.42083603967671</v>
      </c>
      <c r="O18" s="4">
        <v>0.0001828703703703704</v>
      </c>
      <c r="P18" s="5">
        <v>0</v>
      </c>
      <c r="Q18" s="4">
        <v>0</v>
      </c>
      <c r="R18" s="5">
        <v>0</v>
      </c>
      <c r="S18" s="4">
        <v>0</v>
      </c>
      <c r="T18" s="30">
        <v>1552.356801563514</v>
      </c>
    </row>
    <row r="19" spans="1:20">
      <c r="A19" s="10"/>
      <c r="B19" s="10" t="s">
        <v>995</v>
      </c>
      <c r="C19" s="10"/>
      <c r="D19" s="6">
        <v>0</v>
      </c>
      <c r="E19" s="6">
        <v>0.3903420523138833</v>
      </c>
      <c r="F19" s="6">
        <v>0.6096579476861167</v>
      </c>
      <c r="G19" s="19" t="s">
        <v>977</v>
      </c>
      <c r="H19" s="5">
        <v>320.6868605839381</v>
      </c>
      <c r="I19" s="4">
        <v>0.004712962962962963</v>
      </c>
      <c r="J19" s="5">
        <v>860.966547386698</v>
      </c>
      <c r="K19" s="4">
        <v>0.004319444444444444</v>
      </c>
      <c r="L19" s="5">
        <v>401.6074431508532</v>
      </c>
      <c r="M19" s="4">
        <v>0.001118055555555556</v>
      </c>
      <c r="N19" s="5">
        <v>124.2650452067037</v>
      </c>
      <c r="O19" s="4">
        <v>0.0002592592592592593</v>
      </c>
      <c r="P19" s="5">
        <v>3.971516669273569</v>
      </c>
      <c r="Q19" s="4">
        <v>6.944444444444445e-06</v>
      </c>
      <c r="R19" s="5">
        <v>0</v>
      </c>
      <c r="S19" s="4">
        <v>0</v>
      </c>
      <c r="T19" s="30">
        <v>1711.497412997467</v>
      </c>
    </row>
    <row r="20" spans="1:20">
      <c r="A20" s="10"/>
      <c r="B20" s="10" t="s">
        <v>996</v>
      </c>
      <c r="C20" s="10"/>
      <c r="D20" s="6">
        <v>0</v>
      </c>
      <c r="E20" s="6">
        <v>0.07246376811594203</v>
      </c>
      <c r="F20" s="6">
        <v>0.927536231884058</v>
      </c>
      <c r="G20" s="19" t="s">
        <v>978</v>
      </c>
      <c r="H20" s="5">
        <v>20.7019377212182</v>
      </c>
      <c r="I20" s="4">
        <v>0.0003032407407407407</v>
      </c>
      <c r="J20" s="5">
        <v>100.5019781671672</v>
      </c>
      <c r="K20" s="4">
        <v>0.0004884259259259259</v>
      </c>
      <c r="L20" s="5">
        <v>29.21781657262636</v>
      </c>
      <c r="M20" s="4">
        <v>8.796296296296296e-05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150.4217324610117</v>
      </c>
    </row>
    <row r="21" spans="1:20">
      <c r="A21" s="10" t="s">
        <v>997</v>
      </c>
      <c r="B21" s="10" t="s">
        <v>998</v>
      </c>
      <c r="C21" s="10"/>
      <c r="D21" s="6">
        <v>0.03302881236823612</v>
      </c>
      <c r="E21" s="6">
        <v>0.4352775825720309</v>
      </c>
      <c r="F21" s="6">
        <v>0.531693605059733</v>
      </c>
      <c r="G21" s="19" t="s">
        <v>979</v>
      </c>
      <c r="H21" s="5">
        <v>277.6712536740752</v>
      </c>
      <c r="I21" s="4">
        <v>0.004925925925925926</v>
      </c>
      <c r="J21" s="5">
        <v>818.4784266625056</v>
      </c>
      <c r="K21" s="4">
        <v>0.004141203703703703</v>
      </c>
      <c r="L21" s="5">
        <v>402.5984518241339</v>
      </c>
      <c r="M21" s="4">
        <v>0.001138888888888889</v>
      </c>
      <c r="N21" s="5">
        <v>98.63733071762454</v>
      </c>
      <c r="O21" s="4">
        <v>0.0002106481481481481</v>
      </c>
      <c r="P21" s="5">
        <v>0</v>
      </c>
      <c r="Q21" s="4">
        <v>0</v>
      </c>
      <c r="R21" s="5">
        <v>0</v>
      </c>
      <c r="S21" s="4">
        <v>0</v>
      </c>
      <c r="T21" s="30">
        <v>1597.385462878339</v>
      </c>
    </row>
    <row r="22" spans="1:20">
      <c r="A22" s="10"/>
      <c r="B22" s="10" t="s">
        <v>999</v>
      </c>
      <c r="C22" s="10"/>
      <c r="D22" s="6">
        <v>0.009522513943681131</v>
      </c>
      <c r="E22" s="6">
        <v>0.4463338321316828</v>
      </c>
      <c r="F22" s="6">
        <v>0.5441436539246362</v>
      </c>
      <c r="G22" s="19" t="s">
        <v>976</v>
      </c>
      <c r="H22" s="5">
        <v>291.0439570123144</v>
      </c>
      <c r="I22" s="4">
        <v>0.005372685185185185</v>
      </c>
      <c r="J22" s="5">
        <v>764.4259473739985</v>
      </c>
      <c r="K22" s="4">
        <v>0.003831018518518518</v>
      </c>
      <c r="L22" s="5">
        <v>357.0626753450688</v>
      </c>
      <c r="M22" s="4">
        <v>0.001009259259259259</v>
      </c>
      <c r="N22" s="5">
        <v>74.87395819035191</v>
      </c>
      <c r="O22" s="4">
        <v>0.0001550925925925926</v>
      </c>
      <c r="P22" s="5">
        <v>28.46113621906261</v>
      </c>
      <c r="Q22" s="4">
        <v>4.861111111111111e-05</v>
      </c>
      <c r="R22" s="5">
        <v>0</v>
      </c>
      <c r="S22" s="4">
        <v>0</v>
      </c>
      <c r="T22" s="30">
        <v>1515.867674140796</v>
      </c>
    </row>
    <row r="23" spans="1:20">
      <c r="A23" s="10"/>
      <c r="B23" s="10" t="s">
        <v>1000</v>
      </c>
      <c r="C23" s="10"/>
      <c r="D23" s="6">
        <v>0.02510400229522307</v>
      </c>
      <c r="E23" s="6">
        <v>0.4842920671352747</v>
      </c>
      <c r="F23" s="6">
        <v>0.4906039305695022</v>
      </c>
      <c r="G23" s="19" t="s">
        <v>977</v>
      </c>
      <c r="H23" s="5">
        <v>275.5007715256415</v>
      </c>
      <c r="I23" s="4">
        <v>0.004011574074074074</v>
      </c>
      <c r="J23" s="5">
        <v>938.3178918991889</v>
      </c>
      <c r="K23" s="4">
        <v>0.004847222222222222</v>
      </c>
      <c r="L23" s="5">
        <v>452.75162289121</v>
      </c>
      <c r="M23" s="4">
        <v>0.001263888888888889</v>
      </c>
      <c r="N23" s="5">
        <v>143.5476476902568</v>
      </c>
      <c r="O23" s="4">
        <v>0.0002939814814814815</v>
      </c>
      <c r="P23" s="5">
        <v>0</v>
      </c>
      <c r="Q23" s="4">
        <v>0</v>
      </c>
      <c r="R23" s="5">
        <v>0</v>
      </c>
      <c r="S23" s="4">
        <v>0</v>
      </c>
      <c r="T23" s="30">
        <v>1810.117934006297</v>
      </c>
    </row>
    <row r="24" spans="1:20">
      <c r="A24" s="10"/>
      <c r="B24" s="10" t="s">
        <v>1001</v>
      </c>
      <c r="C24" s="10"/>
      <c r="D24" s="6">
        <v>0.09296781883194279</v>
      </c>
      <c r="E24" s="6">
        <v>0.7497020262216925</v>
      </c>
      <c r="F24" s="6">
        <v>0.1573301549463647</v>
      </c>
      <c r="G24" s="19" t="s">
        <v>978</v>
      </c>
      <c r="H24" s="5">
        <v>57.10350276600548</v>
      </c>
      <c r="I24" s="4">
        <v>0.0006527777777777777</v>
      </c>
      <c r="J24" s="5">
        <v>249.2980204653632</v>
      </c>
      <c r="K24" s="4">
        <v>0.001196759259259259</v>
      </c>
      <c r="L24" s="5">
        <v>174.9534119835935</v>
      </c>
      <c r="M24" s="4">
        <v>0.0004884259259259259</v>
      </c>
      <c r="N24" s="5">
        <v>28.80748069115361</v>
      </c>
      <c r="O24" s="4">
        <v>5.787037037037037e-05</v>
      </c>
      <c r="P24" s="5">
        <v>0</v>
      </c>
      <c r="Q24" s="4">
        <v>0</v>
      </c>
      <c r="R24" s="5">
        <v>0</v>
      </c>
      <c r="S24" s="4">
        <v>0</v>
      </c>
      <c r="T24" s="30">
        <v>510.1624159061157</v>
      </c>
    </row>
    <row r="25" spans="1:20">
      <c r="H25" s="31">
        <v>1844.576377973494</v>
      </c>
      <c r="I25" s="32">
        <v>0.02965509259259259</v>
      </c>
      <c r="J25" s="31">
        <v>5462.768969276551</v>
      </c>
      <c r="K25" s="32">
        <v>0.02747916666666667</v>
      </c>
      <c r="L25" s="31">
        <v>2625.278749297423</v>
      </c>
      <c r="M25" s="32">
        <v>0.007375</v>
      </c>
      <c r="N25" s="31">
        <v>581.8221052895464</v>
      </c>
      <c r="O25" s="32">
        <v>0.001208333333333333</v>
      </c>
      <c r="P25" s="31">
        <v>32.43265288833618</v>
      </c>
      <c r="Q25" s="32">
        <v>5.555555555555556e-05</v>
      </c>
      <c r="R25" s="31">
        <v>0</v>
      </c>
      <c r="S25" s="32">
        <v>0</v>
      </c>
      <c r="T25" s="33">
        <v>10546.87885472535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0.4573096044383601</v>
      </c>
      <c r="I27" s="20">
        <v>0.4190503638590676</v>
      </c>
      <c r="J27" s="20">
        <v>0.1081490020894877</v>
      </c>
      <c r="K27" s="20">
        <v>0.01527487571150659</v>
      </c>
      <c r="L27" s="20">
        <v>0.0002161539015779235</v>
      </c>
      <c r="M27" s="20">
        <v>0</v>
      </c>
      <c r="N27" s="19" t="s">
        <v>975</v>
      </c>
      <c r="O27" s="20">
        <v>0.4385418981995999</v>
      </c>
      <c r="P27" s="20">
        <v>0.4229828850855746</v>
      </c>
      <c r="Q27" s="20">
        <v>0.1338075127806179</v>
      </c>
      <c r="R27" s="20">
        <v>0.004667703934207602</v>
      </c>
      <c r="S27" s="20">
        <v>0</v>
      </c>
      <c r="T27" s="20">
        <v>0</v>
      </c>
    </row>
    <row r="28" spans="1:20">
      <c r="A28" s="34">
        <v>0.02965509259259259</v>
      </c>
      <c r="B28" s="34">
        <v>0.02747916666666667</v>
      </c>
      <c r="C28" s="34">
        <v>0.007375</v>
      </c>
      <c r="D28" s="34">
        <v>0.001208333333333333</v>
      </c>
      <c r="E28" s="34">
        <v>5.555555555555556e-05</v>
      </c>
      <c r="F28" s="34">
        <v>0</v>
      </c>
      <c r="G28" s="19" t="s">
        <v>86</v>
      </c>
      <c r="H28" s="20">
        <v>0.444719642242862</v>
      </c>
      <c r="I28" s="20">
        <v>0.4165806673546611</v>
      </c>
      <c r="J28" s="20">
        <v>0.1159270725834193</v>
      </c>
      <c r="K28" s="20">
        <v>0.02132782937736498</v>
      </c>
      <c r="L28" s="20">
        <v>0.001444788441692466</v>
      </c>
      <c r="M28" s="20">
        <v>0</v>
      </c>
      <c r="N28" s="19" t="s">
        <v>976</v>
      </c>
      <c r="O28" s="20">
        <v>0.4904444444444445</v>
      </c>
      <c r="P28" s="20">
        <v>0.408</v>
      </c>
      <c r="Q28" s="20">
        <v>0.08400000000000001</v>
      </c>
      <c r="R28" s="20">
        <v>0.01755555555555556</v>
      </c>
      <c r="S28" s="20">
        <v>0</v>
      </c>
      <c r="T28" s="20">
        <v>0</v>
      </c>
    </row>
    <row r="29" spans="1:20">
      <c r="N29" s="19" t="s">
        <v>977</v>
      </c>
      <c r="O29" s="20">
        <v>0.4524444444444444</v>
      </c>
      <c r="P29" s="20">
        <v>0.4146666666666667</v>
      </c>
      <c r="Q29" s="20">
        <v>0.1073333333333333</v>
      </c>
      <c r="R29" s="20">
        <v>0.02488888888888889</v>
      </c>
      <c r="S29" s="20">
        <v>0.0006666666666666666</v>
      </c>
      <c r="T29" s="20">
        <v>0</v>
      </c>
    </row>
    <row r="30" spans="1:20">
      <c r="N30" s="19" t="s">
        <v>978</v>
      </c>
      <c r="O30" s="20">
        <v>0.3447368421052632</v>
      </c>
      <c r="P30" s="20">
        <v>0.5552631578947368</v>
      </c>
      <c r="Q30" s="20">
        <v>0.1</v>
      </c>
      <c r="R30" s="20">
        <v>0</v>
      </c>
      <c r="S30" s="20">
        <v>0</v>
      </c>
      <c r="T30" s="20">
        <v>0</v>
      </c>
    </row>
    <row r="31" spans="1:20">
      <c r="N31" s="19" t="s">
        <v>979</v>
      </c>
      <c r="O31" s="20">
        <v>0.4728888888888889</v>
      </c>
      <c r="P31" s="20">
        <v>0.3975555555555556</v>
      </c>
      <c r="Q31" s="20">
        <v>0.1093333333333333</v>
      </c>
      <c r="R31" s="20">
        <v>0.02022222222222222</v>
      </c>
      <c r="S31" s="20">
        <v>0</v>
      </c>
      <c r="T31" s="20">
        <v>0</v>
      </c>
    </row>
    <row r="32" spans="1:20">
      <c r="N32" s="19" t="s">
        <v>976</v>
      </c>
      <c r="O32" s="20">
        <v>0.5157777777777778</v>
      </c>
      <c r="P32" s="20">
        <v>0.3677777777777778</v>
      </c>
      <c r="Q32" s="20">
        <v>0.09688888888888889</v>
      </c>
      <c r="R32" s="20">
        <v>0.01488888888888889</v>
      </c>
      <c r="S32" s="20">
        <v>0.004666666666666667</v>
      </c>
      <c r="T32" s="20">
        <v>0</v>
      </c>
    </row>
    <row r="33" spans="14:20">
      <c r="N33" s="19" t="s">
        <v>977</v>
      </c>
      <c r="O33" s="20">
        <v>0.3851111111111111</v>
      </c>
      <c r="P33" s="20">
        <v>0.4653333333333333</v>
      </c>
      <c r="Q33" s="20">
        <v>0.1213333333333333</v>
      </c>
      <c r="R33" s="20">
        <v>0.02822222222222222</v>
      </c>
      <c r="S33" s="20">
        <v>0</v>
      </c>
      <c r="T33" s="20">
        <v>0</v>
      </c>
    </row>
    <row r="34" spans="14:20">
      <c r="N34" s="19" t="s">
        <v>978</v>
      </c>
      <c r="O34" s="20">
        <v>0.272463768115942</v>
      </c>
      <c r="P34" s="20">
        <v>0.4995169082125604</v>
      </c>
      <c r="Q34" s="20">
        <v>0.2038647342995169</v>
      </c>
      <c r="R34" s="20">
        <v>0.02415458937198068</v>
      </c>
      <c r="S34" s="20">
        <v>0</v>
      </c>
      <c r="T34" s="20">
        <v>0</v>
      </c>
    </row>
    <row r="49" spans="1:3">
      <c r="A49" s="19" t="s">
        <v>975</v>
      </c>
      <c r="B49" s="19">
        <v>113.2712947181206</v>
      </c>
      <c r="C49" s="19">
        <v>1.13270704956359</v>
      </c>
    </row>
    <row r="50" spans="1:3">
      <c r="A50" s="19" t="s">
        <v>976</v>
      </c>
      <c r="B50" s="19">
        <v>103.4501975214391</v>
      </c>
      <c r="C50" s="19">
        <v>5.551008835537123</v>
      </c>
    </row>
    <row r="51" spans="1:3">
      <c r="A51" s="19" t="s">
        <v>977</v>
      </c>
      <c r="B51" s="19">
        <v>114.0722196316166</v>
      </c>
      <c r="C51" s="19">
        <v>8.213918032213305</v>
      </c>
    </row>
    <row r="52" spans="1:3">
      <c r="A52" s="19" t="s">
        <v>978</v>
      </c>
      <c r="B52" s="19">
        <v>118.7539993113251</v>
      </c>
      <c r="C52" s="19">
        <v>0</v>
      </c>
    </row>
    <row r="53" spans="1:3">
      <c r="A53" s="19" t="s">
        <v>979</v>
      </c>
      <c r="B53" s="19">
        <v>106.4886720527133</v>
      </c>
      <c r="C53" s="19">
        <v>6.317839874751929</v>
      </c>
    </row>
    <row r="54" spans="1:3">
      <c r="A54" s="19" t="s">
        <v>976</v>
      </c>
      <c r="B54" s="19">
        <v>101.0578449427198</v>
      </c>
      <c r="C54" s="19">
        <v>6.34576130674676</v>
      </c>
    </row>
    <row r="55" spans="1:3">
      <c r="A55" s="19" t="s">
        <v>977</v>
      </c>
      <c r="B55" s="19">
        <v>120.6589447885452</v>
      </c>
      <c r="C55" s="19">
        <v>9.313236202091714</v>
      </c>
    </row>
    <row r="56" spans="1:3">
      <c r="A56" s="19" t="s">
        <v>978</v>
      </c>
      <c r="B56" s="19">
        <v>147.692556694783</v>
      </c>
      <c r="C56" s="19">
        <v>8.349994403233591</v>
      </c>
    </row>
    <row r="71" spans="1:29">
      <c r="A71" t="s">
        <v>88</v>
      </c>
      <c r="F71" t="s">
        <v>1010</v>
      </c>
      <c r="M71" t="s">
        <v>1012</v>
      </c>
      <c r="T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70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11298.59192002665</v>
      </c>
      <c r="F3" s="6">
        <v>0.1112117868877691</v>
      </c>
      <c r="G3" s="5">
        <v>1256.536596741875</v>
      </c>
      <c r="H3" s="7">
        <v>14</v>
      </c>
      <c r="I3" s="7">
        <v>46</v>
      </c>
      <c r="J3" s="7">
        <v>79</v>
      </c>
      <c r="K3" s="5">
        <v>209.5137321902342</v>
      </c>
      <c r="L3" s="5">
        <v>736.2602615412043</v>
      </c>
      <c r="M3" s="5">
        <v>1256.53659674187</v>
      </c>
      <c r="N3" s="5">
        <v>119.2883187051908</v>
      </c>
      <c r="O3" s="5">
        <v>7.157595409206229</v>
      </c>
      <c r="P3" s="5">
        <v>27.89146152585176</v>
      </c>
      <c r="Q3" s="7">
        <v>555</v>
      </c>
      <c r="R3" s="7">
        <v>38</v>
      </c>
      <c r="S3" s="7">
        <v>121</v>
      </c>
      <c r="T3" s="7">
        <v>241</v>
      </c>
      <c r="U3" s="5">
        <v>3.938676724512808</v>
      </c>
      <c r="V3" s="7">
        <v>48</v>
      </c>
      <c r="W3" s="7">
        <v>122</v>
      </c>
      <c r="X3" s="7">
        <v>271</v>
      </c>
      <c r="Y3" s="5">
        <v>-4.257352145007715</v>
      </c>
      <c r="Z3" s="7">
        <v>809</v>
      </c>
      <c r="AA3" s="7">
        <v>547</v>
      </c>
      <c r="AB3" s="7">
        <v>262</v>
      </c>
      <c r="AC3" s="7">
        <v>122</v>
      </c>
      <c r="AD3" s="7">
        <v>37</v>
      </c>
      <c r="AE3" s="7">
        <v>34</v>
      </c>
      <c r="AF3" s="5">
        <v>1561.880961991924</v>
      </c>
      <c r="AG3" s="5">
        <v>16.49003303176411</v>
      </c>
      <c r="AH3" s="7">
        <v>310</v>
      </c>
      <c r="AI3" s="8">
        <v>795.5794000000276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1901.069891071467</v>
      </c>
      <c r="F5" s="6">
        <v>0.1214360164736199</v>
      </c>
      <c r="G5" s="5">
        <v>230.8583546096575</v>
      </c>
      <c r="H5" s="7">
        <v>5</v>
      </c>
      <c r="I5" s="7">
        <v>7</v>
      </c>
      <c r="J5" s="7">
        <v>14</v>
      </c>
      <c r="K5" s="5">
        <v>61.24880705550446</v>
      </c>
      <c r="L5" s="5">
        <v>126.7956511581555</v>
      </c>
      <c r="M5" s="5">
        <v>230.8583546096565</v>
      </c>
      <c r="N5" s="5">
        <v>126.7379927380978</v>
      </c>
      <c r="O5" s="5">
        <v>7.607939892127238</v>
      </c>
      <c r="P5" s="5">
        <v>27.71235164568397</v>
      </c>
      <c r="Q5" s="7">
        <v>98</v>
      </c>
      <c r="R5" s="7">
        <v>10</v>
      </c>
      <c r="S5" s="7">
        <v>24</v>
      </c>
      <c r="T5" s="7">
        <v>51</v>
      </c>
      <c r="U5" s="5">
        <v>3.713161984355304</v>
      </c>
      <c r="V5" s="7">
        <v>11</v>
      </c>
      <c r="W5" s="7">
        <v>25</v>
      </c>
      <c r="X5" s="7">
        <v>46</v>
      </c>
      <c r="Y5" s="5">
        <v>-4.126485062510112</v>
      </c>
      <c r="Z5" s="7">
        <v>153</v>
      </c>
      <c r="AA5" s="7">
        <v>100</v>
      </c>
      <c r="AB5" s="7">
        <v>43</v>
      </c>
      <c r="AC5" s="7">
        <v>20</v>
      </c>
      <c r="AD5" s="7">
        <v>5</v>
      </c>
      <c r="AE5" s="7">
        <v>4</v>
      </c>
      <c r="AF5" s="5">
        <v>290.8550769000295</v>
      </c>
      <c r="AG5" s="5">
        <v>19.39033846000196</v>
      </c>
      <c r="AH5" s="7">
        <v>65</v>
      </c>
      <c r="AI5" s="8">
        <v>137.6532500000039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1727.283160117914</v>
      </c>
      <c r="F6" s="6">
        <v>0.08923187368873375</v>
      </c>
      <c r="G6" s="5">
        <v>154.1287127683186</v>
      </c>
      <c r="H6" s="7">
        <v>2</v>
      </c>
      <c r="I6" s="7">
        <v>6</v>
      </c>
      <c r="J6" s="7">
        <v>12</v>
      </c>
      <c r="K6" s="5">
        <v>23.32183390070395</v>
      </c>
      <c r="L6" s="5">
        <v>79.18615156712804</v>
      </c>
      <c r="M6" s="5">
        <v>154.1287127683174</v>
      </c>
      <c r="N6" s="5">
        <v>115.1522106745276</v>
      </c>
      <c r="O6" s="5">
        <v>6.910180132630162</v>
      </c>
      <c r="P6" s="5">
        <v>26.88824973835331</v>
      </c>
      <c r="Q6" s="7">
        <v>79</v>
      </c>
      <c r="R6" s="7">
        <v>2</v>
      </c>
      <c r="S6" s="7">
        <v>16</v>
      </c>
      <c r="T6" s="7">
        <v>28</v>
      </c>
      <c r="U6" s="5">
        <v>3.37240370960294</v>
      </c>
      <c r="V6" s="7">
        <v>7</v>
      </c>
      <c r="W6" s="7">
        <v>18</v>
      </c>
      <c r="X6" s="7">
        <v>35</v>
      </c>
      <c r="Y6" s="5">
        <v>-3.980856750189612</v>
      </c>
      <c r="Z6" s="7">
        <v>122</v>
      </c>
      <c r="AA6" s="7">
        <v>81</v>
      </c>
      <c r="AB6" s="7">
        <v>38</v>
      </c>
      <c r="AC6" s="7">
        <v>23</v>
      </c>
      <c r="AD6" s="7">
        <v>2</v>
      </c>
      <c r="AE6" s="7">
        <v>5</v>
      </c>
      <c r="AF6" s="5">
        <v>189.8256901614752</v>
      </c>
      <c r="AG6" s="5">
        <v>12.65504601076501</v>
      </c>
      <c r="AH6" s="7">
        <v>41</v>
      </c>
      <c r="AI6" s="8">
        <v>120.894200000005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1782.591511626619</v>
      </c>
      <c r="F7" s="6">
        <v>0.1297125744840983</v>
      </c>
      <c r="G7" s="5">
        <v>231.2245342265891</v>
      </c>
      <c r="H7" s="7">
        <v>1</v>
      </c>
      <c r="I7" s="7">
        <v>11</v>
      </c>
      <c r="J7" s="7">
        <v>15</v>
      </c>
      <c r="K7" s="5">
        <v>9.508566151006562</v>
      </c>
      <c r="L7" s="5">
        <v>133.7821500827981</v>
      </c>
      <c r="M7" s="5">
        <v>231.2245342265865</v>
      </c>
      <c r="N7" s="5">
        <v>118.8394341084413</v>
      </c>
      <c r="O7" s="5">
        <v>7.131336339521456</v>
      </c>
      <c r="P7" s="5">
        <v>24.88429779278314</v>
      </c>
      <c r="Q7" s="7">
        <v>87</v>
      </c>
      <c r="R7" s="7">
        <v>6</v>
      </c>
      <c r="S7" s="7">
        <v>19</v>
      </c>
      <c r="T7" s="7">
        <v>38</v>
      </c>
      <c r="U7" s="5">
        <v>3.41025958303941</v>
      </c>
      <c r="V7" s="7">
        <v>9</v>
      </c>
      <c r="W7" s="7">
        <v>25</v>
      </c>
      <c r="X7" s="7">
        <v>46</v>
      </c>
      <c r="Y7" s="5">
        <v>-4.257352145007715</v>
      </c>
      <c r="Z7" s="7">
        <v>114</v>
      </c>
      <c r="AA7" s="7">
        <v>73</v>
      </c>
      <c r="AB7" s="7">
        <v>36</v>
      </c>
      <c r="AC7" s="7">
        <v>16</v>
      </c>
      <c r="AD7" s="7">
        <v>10</v>
      </c>
      <c r="AE7" s="7">
        <v>9</v>
      </c>
      <c r="AF7" s="5">
        <v>297.7103715789067</v>
      </c>
      <c r="AG7" s="5">
        <v>19.84735810526045</v>
      </c>
      <c r="AH7" s="7">
        <v>56</v>
      </c>
      <c r="AI7" s="8">
        <v>127.5589000000055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140.8451052528289</v>
      </c>
      <c r="F8" s="6">
        <v>0.05721037287227966</v>
      </c>
      <c r="G8" s="5">
        <v>8.057800988749818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8.057800988750387</v>
      </c>
      <c r="N8" s="5">
        <v>111.1935041469702</v>
      </c>
      <c r="O8" s="5">
        <v>6.682456400434499</v>
      </c>
      <c r="P8" s="5">
        <v>20.72005818744433</v>
      </c>
      <c r="Q8" s="7">
        <v>4</v>
      </c>
      <c r="R8" s="7">
        <v>0</v>
      </c>
      <c r="S8" s="7">
        <v>2</v>
      </c>
      <c r="T8" s="7">
        <v>4</v>
      </c>
      <c r="U8" s="5">
        <v>2.871264078809148</v>
      </c>
      <c r="V8" s="7">
        <v>2</v>
      </c>
      <c r="W8" s="7">
        <v>3</v>
      </c>
      <c r="X8" s="7">
        <v>3</v>
      </c>
      <c r="Y8" s="5">
        <v>-3.790077869761346</v>
      </c>
      <c r="Z8" s="7">
        <v>6</v>
      </c>
      <c r="AA8" s="7">
        <v>6</v>
      </c>
      <c r="AB8" s="7">
        <v>2</v>
      </c>
      <c r="AC8" s="7">
        <v>0</v>
      </c>
      <c r="AD8" s="7">
        <v>0</v>
      </c>
      <c r="AE8" s="7">
        <v>0</v>
      </c>
      <c r="AF8" s="5">
        <v>13.66490756168514</v>
      </c>
      <c r="AG8" s="5">
        <v>10.78808491711985</v>
      </c>
      <c r="AH8" s="7">
        <v>6</v>
      </c>
      <c r="AI8" s="8">
        <v>10.41494999999995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1765.630839464501</v>
      </c>
      <c r="F9" s="6">
        <v>0.127201309991331</v>
      </c>
      <c r="G9" s="5">
        <v>224.5905557409781</v>
      </c>
      <c r="H9" s="7">
        <v>2</v>
      </c>
      <c r="I9" s="7">
        <v>8</v>
      </c>
      <c r="J9" s="7">
        <v>13</v>
      </c>
      <c r="K9" s="5">
        <v>35.11702976998731</v>
      </c>
      <c r="L9" s="5">
        <v>143.9605551939567</v>
      </c>
      <c r="M9" s="5">
        <v>224.5905557409742</v>
      </c>
      <c r="N9" s="5">
        <v>117.7087226309667</v>
      </c>
      <c r="O9" s="5">
        <v>7.062472044021083</v>
      </c>
      <c r="P9" s="5">
        <v>26.03273826769163</v>
      </c>
      <c r="Q9" s="7">
        <v>93</v>
      </c>
      <c r="R9" s="7">
        <v>9</v>
      </c>
      <c r="S9" s="7">
        <v>22</v>
      </c>
      <c r="T9" s="7">
        <v>49</v>
      </c>
      <c r="U9" s="5">
        <v>3.74079080733503</v>
      </c>
      <c r="V9" s="7">
        <v>9</v>
      </c>
      <c r="W9" s="7">
        <v>20</v>
      </c>
      <c r="X9" s="7">
        <v>50</v>
      </c>
      <c r="Y9" s="5">
        <v>-4.144619479824669</v>
      </c>
      <c r="Z9" s="7">
        <v>118</v>
      </c>
      <c r="AA9" s="7">
        <v>79</v>
      </c>
      <c r="AB9" s="7">
        <v>43</v>
      </c>
      <c r="AC9" s="7">
        <v>17</v>
      </c>
      <c r="AD9" s="7">
        <v>5</v>
      </c>
      <c r="AE9" s="7">
        <v>8</v>
      </c>
      <c r="AF9" s="5">
        <v>276.8469351007607</v>
      </c>
      <c r="AG9" s="5">
        <v>18.45646234005071</v>
      </c>
      <c r="AH9" s="7">
        <v>53</v>
      </c>
      <c r="AI9" s="8">
        <v>122.0191000000038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1605.27657932705</v>
      </c>
      <c r="F10" s="6">
        <v>0.06740622288713678</v>
      </c>
      <c r="G10" s="5">
        <v>108.2056309016197</v>
      </c>
      <c r="H10" s="7">
        <v>1</v>
      </c>
      <c r="I10" s="7">
        <v>4</v>
      </c>
      <c r="J10" s="7">
        <v>7</v>
      </c>
      <c r="K10" s="5">
        <v>18.07843796366524</v>
      </c>
      <c r="L10" s="5">
        <v>68.35323279557178</v>
      </c>
      <c r="M10" s="5">
        <v>108.2056309016234</v>
      </c>
      <c r="N10" s="5">
        <v>107.0184386218033</v>
      </c>
      <c r="O10" s="5">
        <v>6.421732033602083</v>
      </c>
      <c r="P10" s="5">
        <v>27.89146152585176</v>
      </c>
      <c r="Q10" s="7">
        <v>80</v>
      </c>
      <c r="R10" s="7">
        <v>6</v>
      </c>
      <c r="S10" s="7">
        <v>24</v>
      </c>
      <c r="T10" s="7">
        <v>34</v>
      </c>
      <c r="U10" s="5">
        <v>3.677827671882841</v>
      </c>
      <c r="V10" s="7">
        <v>2</v>
      </c>
      <c r="W10" s="7">
        <v>12</v>
      </c>
      <c r="X10" s="7">
        <v>38</v>
      </c>
      <c r="Y10" s="5">
        <v>-3.791568257130051</v>
      </c>
      <c r="Z10" s="7">
        <v>132</v>
      </c>
      <c r="AA10" s="7">
        <v>93</v>
      </c>
      <c r="AB10" s="7">
        <v>46</v>
      </c>
      <c r="AC10" s="7">
        <v>17</v>
      </c>
      <c r="AD10" s="7">
        <v>6</v>
      </c>
      <c r="AE10" s="7">
        <v>2</v>
      </c>
      <c r="AF10" s="5">
        <v>146.1809076792952</v>
      </c>
      <c r="AG10" s="5">
        <v>9.745393845286344</v>
      </c>
      <c r="AH10" s="7">
        <v>43</v>
      </c>
      <c r="AI10" s="8">
        <v>113.8396000000046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1846.088535824223</v>
      </c>
      <c r="F11" s="6">
        <v>0.1264129831951096</v>
      </c>
      <c r="G11" s="5">
        <v>233.369559055832</v>
      </c>
      <c r="H11" s="7">
        <v>2</v>
      </c>
      <c r="I11" s="7">
        <v>8</v>
      </c>
      <c r="J11" s="7">
        <v>13</v>
      </c>
      <c r="K11" s="5">
        <v>41.3327368959981</v>
      </c>
      <c r="L11" s="5">
        <v>141.7134357298182</v>
      </c>
      <c r="M11" s="5">
        <v>233.3695590558236</v>
      </c>
      <c r="N11" s="5">
        <v>123.0725690549482</v>
      </c>
      <c r="O11" s="5">
        <v>7.388554123971497</v>
      </c>
      <c r="P11" s="5">
        <v>27.80713795186306</v>
      </c>
      <c r="Q11" s="7">
        <v>88</v>
      </c>
      <c r="R11" s="7">
        <v>4</v>
      </c>
      <c r="S11" s="7">
        <v>13</v>
      </c>
      <c r="T11" s="7">
        <v>34</v>
      </c>
      <c r="U11" s="5">
        <v>3.759374151446038</v>
      </c>
      <c r="V11" s="7">
        <v>7</v>
      </c>
      <c r="W11" s="7">
        <v>16</v>
      </c>
      <c r="X11" s="7">
        <v>42</v>
      </c>
      <c r="Y11" s="5">
        <v>-4.142418279228958</v>
      </c>
      <c r="Z11" s="7">
        <v>112</v>
      </c>
      <c r="AA11" s="7">
        <v>84</v>
      </c>
      <c r="AB11" s="7">
        <v>43</v>
      </c>
      <c r="AC11" s="7">
        <v>23</v>
      </c>
      <c r="AD11" s="7">
        <v>4</v>
      </c>
      <c r="AE11" s="7">
        <v>5</v>
      </c>
      <c r="AF11" s="5">
        <v>269.2963755344463</v>
      </c>
      <c r="AG11" s="5">
        <v>17.95309170229642</v>
      </c>
      <c r="AH11" s="7">
        <v>38</v>
      </c>
      <c r="AI11" s="8">
        <v>129.6526000000046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527.4595414882497</v>
      </c>
      <c r="F12" s="6">
        <v>0.125320414649476</v>
      </c>
      <c r="G12" s="5">
        <v>66.10144845012996</v>
      </c>
      <c r="H12" s="7">
        <v>1</v>
      </c>
      <c r="I12" s="7">
        <v>2</v>
      </c>
      <c r="J12" s="7">
        <v>4</v>
      </c>
      <c r="K12" s="5">
        <v>20.90632045336861</v>
      </c>
      <c r="L12" s="5">
        <v>42.46908501377584</v>
      </c>
      <c r="M12" s="5">
        <v>66.10144845013747</v>
      </c>
      <c r="N12" s="5">
        <v>152.8868236197825</v>
      </c>
      <c r="O12" s="5">
        <v>9.172729057004446</v>
      </c>
      <c r="P12" s="5">
        <v>27.6164079651581</v>
      </c>
      <c r="Q12" s="7">
        <v>26</v>
      </c>
      <c r="R12" s="7">
        <v>1</v>
      </c>
      <c r="S12" s="7">
        <v>1</v>
      </c>
      <c r="T12" s="7">
        <v>3</v>
      </c>
      <c r="U12" s="5">
        <v>3.938676724512808</v>
      </c>
      <c r="V12" s="7">
        <v>1</v>
      </c>
      <c r="W12" s="7">
        <v>3</v>
      </c>
      <c r="X12" s="7">
        <v>11</v>
      </c>
      <c r="Y12" s="5">
        <v>-3.325858213377311</v>
      </c>
      <c r="Z12" s="7">
        <v>52</v>
      </c>
      <c r="AA12" s="7">
        <v>31</v>
      </c>
      <c r="AB12" s="7">
        <v>11</v>
      </c>
      <c r="AC12" s="7">
        <v>6</v>
      </c>
      <c r="AD12" s="7">
        <v>5</v>
      </c>
      <c r="AE12" s="7">
        <v>1</v>
      </c>
      <c r="AF12" s="5">
        <v>77.50069747532507</v>
      </c>
      <c r="AG12" s="5">
        <v>22.46397028270292</v>
      </c>
      <c r="AH12" s="7">
        <v>8</v>
      </c>
      <c r="AI12" s="8">
        <v>33.54680000000015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73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0.108127084430402</v>
      </c>
      <c r="F17" s="6">
        <v>0.891872915569598</v>
      </c>
      <c r="G17" s="19" t="s">
        <v>975</v>
      </c>
      <c r="H17" s="5">
        <v>270.3931449098465</v>
      </c>
      <c r="I17" s="4">
        <v>0.004118055555555555</v>
      </c>
      <c r="J17" s="5">
        <v>903.4184881857809</v>
      </c>
      <c r="K17" s="4">
        <v>0.004506944444444444</v>
      </c>
      <c r="L17" s="5">
        <v>482.0582829059734</v>
      </c>
      <c r="M17" s="4">
        <v>0.001310185185185185</v>
      </c>
      <c r="N17" s="5">
        <v>174.7075255221172</v>
      </c>
      <c r="O17" s="4">
        <v>0.0003634259259259259</v>
      </c>
      <c r="P17" s="5">
        <v>70.49244954774872</v>
      </c>
      <c r="Q17" s="4">
        <v>0.0001157407407407407</v>
      </c>
      <c r="R17" s="5">
        <v>0</v>
      </c>
      <c r="S17" s="4">
        <v>0</v>
      </c>
      <c r="T17" s="30">
        <v>1901.069891071467</v>
      </c>
    </row>
    <row r="18" spans="1:20">
      <c r="A18" s="10"/>
      <c r="B18" s="10" t="s">
        <v>994</v>
      </c>
      <c r="C18" s="10"/>
      <c r="D18" s="6">
        <v>0.05204810221721157</v>
      </c>
      <c r="E18" s="6">
        <v>0.2467117624953025</v>
      </c>
      <c r="F18" s="6">
        <v>0.7012401352874859</v>
      </c>
      <c r="G18" s="19" t="s">
        <v>976</v>
      </c>
      <c r="H18" s="5">
        <v>284.9746187954561</v>
      </c>
      <c r="I18" s="4">
        <v>0.004409722222222222</v>
      </c>
      <c r="J18" s="5">
        <v>959.527720387804</v>
      </c>
      <c r="K18" s="4">
        <v>0.004773148148148148</v>
      </c>
      <c r="L18" s="5">
        <v>328.3143913317278</v>
      </c>
      <c r="M18" s="4">
        <v>0.000925925925925926</v>
      </c>
      <c r="N18" s="5">
        <v>126.7077225002329</v>
      </c>
      <c r="O18" s="4">
        <v>0.0002615740740740741</v>
      </c>
      <c r="P18" s="5">
        <v>28.38748178327023</v>
      </c>
      <c r="Q18" s="4">
        <v>4.629629629629629e-05</v>
      </c>
      <c r="R18" s="5">
        <v>0</v>
      </c>
      <c r="S18" s="4">
        <v>0</v>
      </c>
      <c r="T18" s="30">
        <v>1727.911934798491</v>
      </c>
    </row>
    <row r="19" spans="1:20">
      <c r="A19" s="10"/>
      <c r="B19" s="10" t="s">
        <v>995</v>
      </c>
      <c r="C19" s="10"/>
      <c r="D19" s="6">
        <v>0</v>
      </c>
      <c r="E19" s="6">
        <v>0.1548926405507294</v>
      </c>
      <c r="F19" s="6">
        <v>0.8451073594492706</v>
      </c>
      <c r="G19" s="19" t="s">
        <v>977</v>
      </c>
      <c r="H19" s="5">
        <v>339.6425686819293</v>
      </c>
      <c r="I19" s="4">
        <v>0.004657407407407407</v>
      </c>
      <c r="J19" s="5">
        <v>818.8518945701317</v>
      </c>
      <c r="K19" s="4">
        <v>0.004231481481481482</v>
      </c>
      <c r="L19" s="5">
        <v>369.0930625208116</v>
      </c>
      <c r="M19" s="4">
        <v>0.001016203703703704</v>
      </c>
      <c r="N19" s="5">
        <v>227.1871074774313</v>
      </c>
      <c r="O19" s="4">
        <v>0.000462962962962963</v>
      </c>
      <c r="P19" s="5">
        <v>28.12067804846447</v>
      </c>
      <c r="Q19" s="4">
        <v>4.861111111111111e-05</v>
      </c>
      <c r="R19" s="5">
        <v>0</v>
      </c>
      <c r="S19" s="4">
        <v>0</v>
      </c>
      <c r="T19" s="30">
        <v>1782.895311298768</v>
      </c>
    </row>
    <row r="20" spans="1:20">
      <c r="A20" s="10"/>
      <c r="B20" s="10" t="s">
        <v>996</v>
      </c>
      <c r="C20" s="10"/>
      <c r="D20" s="6">
        <v>0</v>
      </c>
      <c r="E20" s="6">
        <v>0</v>
      </c>
      <c r="F20" s="6">
        <v>1</v>
      </c>
      <c r="G20" s="19" t="s">
        <v>978</v>
      </c>
      <c r="H20" s="5">
        <v>36.50545198714462</v>
      </c>
      <c r="I20" s="4">
        <v>0.0004212962962962963</v>
      </c>
      <c r="J20" s="5">
        <v>63.67834153685271</v>
      </c>
      <c r="K20" s="4">
        <v>0.0003472222222222222</v>
      </c>
      <c r="L20" s="5">
        <v>32.87169356724826</v>
      </c>
      <c r="M20" s="4">
        <v>9.49074074074074e-05</v>
      </c>
      <c r="N20" s="5">
        <v>8.057800988750387</v>
      </c>
      <c r="O20" s="4">
        <v>1.62037037037037e-05</v>
      </c>
      <c r="P20" s="5">
        <v>0</v>
      </c>
      <c r="Q20" s="4">
        <v>0</v>
      </c>
      <c r="R20" s="5">
        <v>0</v>
      </c>
      <c r="S20" s="4">
        <v>0</v>
      </c>
      <c r="T20" s="30">
        <v>141.113288079996</v>
      </c>
    </row>
    <row r="21" spans="1:20">
      <c r="A21" s="10" t="s">
        <v>997</v>
      </c>
      <c r="B21" s="10" t="s">
        <v>998</v>
      </c>
      <c r="C21" s="10"/>
      <c r="D21" s="6">
        <v>0.006282875511396844</v>
      </c>
      <c r="E21" s="6">
        <v>0.2691408533021625</v>
      </c>
      <c r="F21" s="6">
        <v>0.7245762711864406</v>
      </c>
      <c r="G21" s="19" t="s">
        <v>979</v>
      </c>
      <c r="H21" s="5">
        <v>268.4924981121057</v>
      </c>
      <c r="I21" s="4">
        <v>0.004423611111111111</v>
      </c>
      <c r="J21" s="5">
        <v>905.8165489974444</v>
      </c>
      <c r="K21" s="4">
        <v>0.004546296296296297</v>
      </c>
      <c r="L21" s="5">
        <v>358.898062276754</v>
      </c>
      <c r="M21" s="4">
        <v>0.0009976851851851852</v>
      </c>
      <c r="N21" s="5">
        <v>167.7750389545599</v>
      </c>
      <c r="O21" s="4">
        <v>0.0003402777777777778</v>
      </c>
      <c r="P21" s="5">
        <v>64.64869112363704</v>
      </c>
      <c r="Q21" s="4">
        <v>0.0001087962962962963</v>
      </c>
      <c r="R21" s="5">
        <v>0</v>
      </c>
      <c r="S21" s="4">
        <v>0</v>
      </c>
      <c r="T21" s="30">
        <v>1765.630839464501</v>
      </c>
    </row>
    <row r="22" spans="1:20">
      <c r="A22" s="10"/>
      <c r="B22" s="10" t="s">
        <v>999</v>
      </c>
      <c r="C22" s="10"/>
      <c r="D22" s="6">
        <v>0</v>
      </c>
      <c r="E22" s="6">
        <v>0.258307210031348</v>
      </c>
      <c r="F22" s="6">
        <v>0.7416927899686521</v>
      </c>
      <c r="G22" s="19" t="s">
        <v>976</v>
      </c>
      <c r="H22" s="5">
        <v>256.8575023385547</v>
      </c>
      <c r="I22" s="4">
        <v>0.004918981481481482</v>
      </c>
      <c r="J22" s="5">
        <v>822.5897627935547</v>
      </c>
      <c r="K22" s="4">
        <v>0.004118055555555555</v>
      </c>
      <c r="L22" s="5">
        <v>403.8688447903669</v>
      </c>
      <c r="M22" s="4">
        <v>0.001143518518518519</v>
      </c>
      <c r="N22" s="5">
        <v>93.2159122502926</v>
      </c>
      <c r="O22" s="4">
        <v>0.0001898148148148148</v>
      </c>
      <c r="P22" s="5">
        <v>28.74455715428121</v>
      </c>
      <c r="Q22" s="4">
        <v>4.629629629629629e-05</v>
      </c>
      <c r="R22" s="5">
        <v>0</v>
      </c>
      <c r="S22" s="4">
        <v>0</v>
      </c>
      <c r="T22" s="30">
        <v>1605.27657932705</v>
      </c>
    </row>
    <row r="23" spans="1:20">
      <c r="A23" s="10"/>
      <c r="B23" s="10" t="s">
        <v>1000</v>
      </c>
      <c r="C23" s="10"/>
      <c r="D23" s="6">
        <v>0</v>
      </c>
      <c r="E23" s="6">
        <v>0.3014123855346888</v>
      </c>
      <c r="F23" s="6">
        <v>0.6985876144653111</v>
      </c>
      <c r="G23" s="19" t="s">
        <v>977</v>
      </c>
      <c r="H23" s="5">
        <v>352.0638032081042</v>
      </c>
      <c r="I23" s="4">
        <v>0.004462962962962963</v>
      </c>
      <c r="J23" s="5">
        <v>870.1658592101085</v>
      </c>
      <c r="K23" s="4">
        <v>0.004423611111111111</v>
      </c>
      <c r="L23" s="5">
        <v>386.4496302278621</v>
      </c>
      <c r="M23" s="4">
        <v>0.001071759259259259</v>
      </c>
      <c r="N23" s="5">
        <v>179.9273168480231</v>
      </c>
      <c r="O23" s="4">
        <v>0.0003657407407407408</v>
      </c>
      <c r="P23" s="5">
        <v>57.62775949932256</v>
      </c>
      <c r="Q23" s="4">
        <v>9.259259259259259e-05</v>
      </c>
      <c r="R23" s="5">
        <v>0</v>
      </c>
      <c r="S23" s="4">
        <v>0</v>
      </c>
      <c r="T23" s="30">
        <v>1846.234368993421</v>
      </c>
    </row>
    <row r="24" spans="1:20">
      <c r="A24" s="10"/>
      <c r="B24" s="10" t="s">
        <v>1001</v>
      </c>
      <c r="C24" s="10"/>
      <c r="D24" s="6">
        <v>0.04145516074450085</v>
      </c>
      <c r="E24" s="6">
        <v>0.5964467005076142</v>
      </c>
      <c r="F24" s="6">
        <v>0.3620981387478849</v>
      </c>
      <c r="G24" s="19" t="s">
        <v>978</v>
      </c>
      <c r="H24" s="5">
        <v>52.5880094403783</v>
      </c>
      <c r="I24" s="4">
        <v>0.0006435185185185185</v>
      </c>
      <c r="J24" s="5">
        <v>264.1788638809467</v>
      </c>
      <c r="K24" s="4">
        <v>0.001226851851851852</v>
      </c>
      <c r="L24" s="5">
        <v>141.5084325561256</v>
      </c>
      <c r="M24" s="4">
        <v>0.0003935185185185185</v>
      </c>
      <c r="N24" s="5">
        <v>46.51216973948067</v>
      </c>
      <c r="O24" s="4">
        <v>9.49074074074074e-05</v>
      </c>
      <c r="P24" s="5">
        <v>23.67223137602923</v>
      </c>
      <c r="Q24" s="4">
        <v>3.703703703703704e-05</v>
      </c>
      <c r="R24" s="5">
        <v>0</v>
      </c>
      <c r="S24" s="4">
        <v>0</v>
      </c>
      <c r="T24" s="30">
        <v>528.4597069929605</v>
      </c>
    </row>
    <row r="25" spans="1:20">
      <c r="H25" s="31">
        <v>1861.51759747352</v>
      </c>
      <c r="I25" s="32">
        <v>0.02805555555555556</v>
      </c>
      <c r="J25" s="31">
        <v>5608.227479562624</v>
      </c>
      <c r="K25" s="32">
        <v>0.02817361111111111</v>
      </c>
      <c r="L25" s="31">
        <v>2503.06240017687</v>
      </c>
      <c r="M25" s="32">
        <v>0.006953703703703704</v>
      </c>
      <c r="N25" s="31">
        <v>1024.090594280888</v>
      </c>
      <c r="O25" s="32">
        <v>0.002094907407407407</v>
      </c>
      <c r="P25" s="31">
        <v>301.6938485327535</v>
      </c>
      <c r="Q25" s="32">
        <v>0.0004953703703703704</v>
      </c>
      <c r="R25" s="31">
        <v>0</v>
      </c>
      <c r="S25" s="32">
        <v>0</v>
      </c>
      <c r="T25" s="33">
        <v>11298.59192002665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0.4235175444916781</v>
      </c>
      <c r="I27" s="20">
        <v>0.4313711362490093</v>
      </c>
      <c r="J27" s="20">
        <v>0.1041861805605591</v>
      </c>
      <c r="K27" s="20">
        <v>0.03436847035088984</v>
      </c>
      <c r="L27" s="20">
        <v>0.006556668347863679</v>
      </c>
      <c r="M27" s="20">
        <v>0</v>
      </c>
      <c r="N27" s="19" t="s">
        <v>975</v>
      </c>
      <c r="O27" s="20">
        <v>0.3954212047121582</v>
      </c>
      <c r="P27" s="20">
        <v>0.4327628361858191</v>
      </c>
      <c r="Q27" s="20">
        <v>0.1258057346076906</v>
      </c>
      <c r="R27" s="20">
        <v>0.03489664369859969</v>
      </c>
      <c r="S27" s="20">
        <v>0.01111358079573238</v>
      </c>
      <c r="T27" s="20">
        <v>0</v>
      </c>
    </row>
    <row r="28" spans="1:20">
      <c r="A28" s="34">
        <v>0.02805555555555556</v>
      </c>
      <c r="B28" s="34">
        <v>0.02817361111111111</v>
      </c>
      <c r="C28" s="34">
        <v>0.006953703703703704</v>
      </c>
      <c r="D28" s="34">
        <v>0.002094907407407407</v>
      </c>
      <c r="E28" s="34">
        <v>0.0004953703703703704</v>
      </c>
      <c r="F28" s="34">
        <v>0</v>
      </c>
      <c r="G28" s="19" t="s">
        <v>86</v>
      </c>
      <c r="H28" s="20">
        <v>0.4294461644306846</v>
      </c>
      <c r="I28" s="20">
        <v>0.4254557963536292</v>
      </c>
      <c r="J28" s="20">
        <v>0.1071895424836601</v>
      </c>
      <c r="K28" s="20">
        <v>0.02944616443068455</v>
      </c>
      <c r="L28" s="20">
        <v>0.00846233230134159</v>
      </c>
      <c r="M28" s="20">
        <v>0</v>
      </c>
      <c r="N28" s="19" t="s">
        <v>976</v>
      </c>
      <c r="O28" s="20">
        <v>0.4233333333333333</v>
      </c>
      <c r="P28" s="20">
        <v>0.4582222222222222</v>
      </c>
      <c r="Q28" s="20">
        <v>0.08888888888888889</v>
      </c>
      <c r="R28" s="20">
        <v>0.02511111111111111</v>
      </c>
      <c r="S28" s="20">
        <v>0.004444444444444444</v>
      </c>
      <c r="T28" s="20">
        <v>0</v>
      </c>
    </row>
    <row r="29" spans="1:20">
      <c r="N29" s="19" t="s">
        <v>977</v>
      </c>
      <c r="O29" s="20">
        <v>0.4471111111111111</v>
      </c>
      <c r="P29" s="20">
        <v>0.4062222222222222</v>
      </c>
      <c r="Q29" s="20">
        <v>0.09755555555555556</v>
      </c>
      <c r="R29" s="20">
        <v>0.04444444444444445</v>
      </c>
      <c r="S29" s="20">
        <v>0.004666666666666667</v>
      </c>
      <c r="T29" s="20">
        <v>0</v>
      </c>
    </row>
    <row r="30" spans="1:20">
      <c r="N30" s="19" t="s">
        <v>978</v>
      </c>
      <c r="O30" s="20">
        <v>0.4789473684210526</v>
      </c>
      <c r="P30" s="20">
        <v>0.3947368421052632</v>
      </c>
      <c r="Q30" s="20">
        <v>0.1078947368421053</v>
      </c>
      <c r="R30" s="20">
        <v>0.01842105263157895</v>
      </c>
      <c r="S30" s="20">
        <v>0</v>
      </c>
      <c r="T30" s="20">
        <v>0</v>
      </c>
    </row>
    <row r="31" spans="1:20">
      <c r="N31" s="19" t="s">
        <v>979</v>
      </c>
      <c r="O31" s="20">
        <v>0.4246666666666667</v>
      </c>
      <c r="P31" s="20">
        <v>0.4364444444444445</v>
      </c>
      <c r="Q31" s="20">
        <v>0.09577777777777778</v>
      </c>
      <c r="R31" s="20">
        <v>0.03266666666666666</v>
      </c>
      <c r="S31" s="20">
        <v>0.01044444444444444</v>
      </c>
      <c r="T31" s="20">
        <v>0</v>
      </c>
    </row>
    <row r="32" spans="1:20">
      <c r="N32" s="19" t="s">
        <v>976</v>
      </c>
      <c r="O32" s="20">
        <v>0.4722222222222222</v>
      </c>
      <c r="P32" s="20">
        <v>0.3953333333333333</v>
      </c>
      <c r="Q32" s="20">
        <v>0.1097777777777778</v>
      </c>
      <c r="R32" s="20">
        <v>0.01822222222222222</v>
      </c>
      <c r="S32" s="20">
        <v>0.004444444444444444</v>
      </c>
      <c r="T32" s="20">
        <v>0</v>
      </c>
    </row>
    <row r="33" spans="14:20">
      <c r="N33" s="19" t="s">
        <v>977</v>
      </c>
      <c r="O33" s="20">
        <v>0.4284444444444445</v>
      </c>
      <c r="P33" s="20">
        <v>0.4246666666666667</v>
      </c>
      <c r="Q33" s="20">
        <v>0.1028888888888889</v>
      </c>
      <c r="R33" s="20">
        <v>0.03511111111111111</v>
      </c>
      <c r="S33" s="20">
        <v>0.008888888888888889</v>
      </c>
      <c r="T33" s="20">
        <v>0</v>
      </c>
    </row>
    <row r="34" spans="14:20">
      <c r="N34" s="19" t="s">
        <v>978</v>
      </c>
      <c r="O34" s="20">
        <v>0.2685990338164251</v>
      </c>
      <c r="P34" s="20">
        <v>0.5120772946859904</v>
      </c>
      <c r="Q34" s="20">
        <v>0.1642512077294686</v>
      </c>
      <c r="R34" s="20">
        <v>0.03961352657004831</v>
      </c>
      <c r="S34" s="20">
        <v>0.01545893719806763</v>
      </c>
      <c r="T34" s="20">
        <v>0</v>
      </c>
    </row>
    <row r="49" spans="1:3">
      <c r="A49" s="19" t="s">
        <v>975</v>
      </c>
      <c r="B49" s="19">
        <v>126.7379927380978</v>
      </c>
      <c r="C49" s="19">
        <v>15.39055697397717</v>
      </c>
    </row>
    <row r="50" spans="1:3">
      <c r="A50" s="19" t="s">
        <v>976</v>
      </c>
      <c r="B50" s="19">
        <v>115.1522106745276</v>
      </c>
      <c r="C50" s="19">
        <v>10.27524751788791</v>
      </c>
    </row>
    <row r="51" spans="1:3">
      <c r="A51" s="19" t="s">
        <v>977</v>
      </c>
      <c r="B51" s="19">
        <v>118.8394341084413</v>
      </c>
      <c r="C51" s="19">
        <v>15.41496894843928</v>
      </c>
    </row>
    <row r="52" spans="1:3">
      <c r="A52" s="19" t="s">
        <v>978</v>
      </c>
      <c r="B52" s="19">
        <v>111.1935041469702</v>
      </c>
      <c r="C52" s="19">
        <v>6.361421833223541</v>
      </c>
    </row>
    <row r="53" spans="1:3">
      <c r="A53" s="19" t="s">
        <v>979</v>
      </c>
      <c r="B53" s="19">
        <v>117.7087226309667</v>
      </c>
      <c r="C53" s="19">
        <v>14.9727037160652</v>
      </c>
    </row>
    <row r="54" spans="1:3">
      <c r="A54" s="19" t="s">
        <v>976</v>
      </c>
      <c r="B54" s="19">
        <v>107.0184386218033</v>
      </c>
      <c r="C54" s="19">
        <v>7.213708726774644</v>
      </c>
    </row>
    <row r="55" spans="1:3">
      <c r="A55" s="19" t="s">
        <v>977</v>
      </c>
      <c r="B55" s="19">
        <v>123.0725690549482</v>
      </c>
      <c r="C55" s="19">
        <v>15.55797060372214</v>
      </c>
    </row>
    <row r="56" spans="1:3">
      <c r="A56" s="19" t="s">
        <v>978</v>
      </c>
      <c r="B56" s="19">
        <v>152.8868236197825</v>
      </c>
      <c r="C56" s="19">
        <v>19.15984013047245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7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12832.3905472109</v>
      </c>
      <c r="F3" s="6">
        <v>0.02547088187620748</v>
      </c>
      <c r="G3" s="5">
        <v>326.8523038173703</v>
      </c>
      <c r="H3" s="7">
        <v>1</v>
      </c>
      <c r="I3" s="7">
        <v>13</v>
      </c>
      <c r="J3" s="7">
        <v>21</v>
      </c>
      <c r="K3" s="5">
        <v>17.44121149879493</v>
      </c>
      <c r="L3" s="5">
        <v>198.5384623362828</v>
      </c>
      <c r="M3" s="5">
        <v>326.8523038173712</v>
      </c>
      <c r="N3" s="5">
        <v>135.4818639508453</v>
      </c>
      <c r="O3" s="5">
        <v>8.128958777968373</v>
      </c>
      <c r="P3" s="5">
        <v>26.89916614251928</v>
      </c>
      <c r="Q3" s="7">
        <v>800</v>
      </c>
      <c r="R3" s="7">
        <v>23</v>
      </c>
      <c r="S3" s="7">
        <v>73</v>
      </c>
      <c r="T3" s="7">
        <v>197</v>
      </c>
      <c r="U3" s="5">
        <v>4.126579323328278</v>
      </c>
      <c r="V3" s="7">
        <v>33</v>
      </c>
      <c r="W3" s="7">
        <v>69</v>
      </c>
      <c r="X3" s="7">
        <v>214</v>
      </c>
      <c r="Y3" s="5">
        <v>-4.960926846744806</v>
      </c>
      <c r="Z3" s="7">
        <v>2765</v>
      </c>
      <c r="AA3" s="7">
        <v>2021</v>
      </c>
      <c r="AB3" s="7">
        <v>554</v>
      </c>
      <c r="AC3" s="7">
        <v>117</v>
      </c>
      <c r="AD3" s="7">
        <v>51</v>
      </c>
      <c r="AE3" s="7">
        <v>21</v>
      </c>
      <c r="AF3" s="5">
        <v>458.7418435566082</v>
      </c>
      <c r="AG3" s="5">
        <v>4.843306460214058</v>
      </c>
      <c r="AH3" s="7">
        <v>160</v>
      </c>
      <c r="AI3" s="8">
        <v>878.287200000012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1982.448589365264</v>
      </c>
      <c r="F5" s="6">
        <v>0.04369288246694165</v>
      </c>
      <c r="G5" s="5">
        <v>86.61889321189076</v>
      </c>
      <c r="H5" s="7">
        <v>0</v>
      </c>
      <c r="I5" s="7">
        <v>3</v>
      </c>
      <c r="J5" s="7">
        <v>6</v>
      </c>
      <c r="K5" s="5">
        <v>0</v>
      </c>
      <c r="L5" s="5">
        <v>51.89494984044438</v>
      </c>
      <c r="M5" s="5">
        <v>86.61889321189051</v>
      </c>
      <c r="N5" s="5">
        <v>132.1632392910176</v>
      </c>
      <c r="O5" s="5">
        <v>7.929794397003095</v>
      </c>
      <c r="P5" s="5">
        <v>23.81427073060445</v>
      </c>
      <c r="Q5" s="7">
        <v>107</v>
      </c>
      <c r="R5" s="7">
        <v>7</v>
      </c>
      <c r="S5" s="7">
        <v>12</v>
      </c>
      <c r="T5" s="7">
        <v>34</v>
      </c>
      <c r="U5" s="5">
        <v>3.804871943449772</v>
      </c>
      <c r="V5" s="7">
        <v>6</v>
      </c>
      <c r="W5" s="7">
        <v>8</v>
      </c>
      <c r="X5" s="7">
        <v>39</v>
      </c>
      <c r="Y5" s="5">
        <v>-3.788637673012585</v>
      </c>
      <c r="Z5" s="7">
        <v>468</v>
      </c>
      <c r="AA5" s="7">
        <v>218</v>
      </c>
      <c r="AB5" s="7">
        <v>66</v>
      </c>
      <c r="AC5" s="7">
        <v>16</v>
      </c>
      <c r="AD5" s="7">
        <v>7</v>
      </c>
      <c r="AE5" s="7">
        <v>5</v>
      </c>
      <c r="AF5" s="5">
        <v>106.9007982527914</v>
      </c>
      <c r="AG5" s="5">
        <v>7.126719883519427</v>
      </c>
      <c r="AH5" s="7">
        <v>26</v>
      </c>
      <c r="AI5" s="8">
        <v>137.1356000000037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1869.863283793843</v>
      </c>
      <c r="F6" s="6">
        <v>0.08403604186781859</v>
      </c>
      <c r="G6" s="5">
        <v>157.1359092039961</v>
      </c>
      <c r="H6" s="7">
        <v>1</v>
      </c>
      <c r="I6" s="7">
        <v>7</v>
      </c>
      <c r="J6" s="7">
        <v>9</v>
      </c>
      <c r="K6" s="5">
        <v>17.44121149879493</v>
      </c>
      <c r="L6" s="5">
        <v>112.5774284003123</v>
      </c>
      <c r="M6" s="5">
        <v>157.1359092039945</v>
      </c>
      <c r="N6" s="5">
        <v>124.6575522529229</v>
      </c>
      <c r="O6" s="5">
        <v>7.482321654101977</v>
      </c>
      <c r="P6" s="5">
        <v>26.89916614251928</v>
      </c>
      <c r="Q6" s="7">
        <v>133</v>
      </c>
      <c r="R6" s="7">
        <v>4</v>
      </c>
      <c r="S6" s="7">
        <v>15</v>
      </c>
      <c r="T6" s="7">
        <v>31</v>
      </c>
      <c r="U6" s="5">
        <v>4.126579323328278</v>
      </c>
      <c r="V6" s="7">
        <v>8</v>
      </c>
      <c r="W6" s="7">
        <v>16</v>
      </c>
      <c r="X6" s="7">
        <v>32</v>
      </c>
      <c r="Y6" s="5">
        <v>-4.960926846744806</v>
      </c>
      <c r="Z6" s="7">
        <v>435</v>
      </c>
      <c r="AA6" s="7">
        <v>212</v>
      </c>
      <c r="AB6" s="7">
        <v>67</v>
      </c>
      <c r="AC6" s="7">
        <v>24</v>
      </c>
      <c r="AD6" s="7">
        <v>21</v>
      </c>
      <c r="AE6" s="7">
        <v>8</v>
      </c>
      <c r="AF6" s="5">
        <v>189.9547014734253</v>
      </c>
      <c r="AG6" s="5">
        <v>12.66364676489502</v>
      </c>
      <c r="AH6" s="7">
        <v>37</v>
      </c>
      <c r="AI6" s="8">
        <v>138.1481500000027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1972.044406166806</v>
      </c>
      <c r="F7" s="6">
        <v>0.02574385362303018</v>
      </c>
      <c r="G7" s="5">
        <v>50.76802253047373</v>
      </c>
      <c r="H7" s="7">
        <v>0</v>
      </c>
      <c r="I7" s="7">
        <v>2</v>
      </c>
      <c r="J7" s="7">
        <v>3</v>
      </c>
      <c r="K7" s="5">
        <v>0</v>
      </c>
      <c r="L7" s="5">
        <v>25.11022392880295</v>
      </c>
      <c r="M7" s="5">
        <v>50.76802253047435</v>
      </c>
      <c r="N7" s="5">
        <v>131.4696270777871</v>
      </c>
      <c r="O7" s="5">
        <v>7.890775669749389</v>
      </c>
      <c r="P7" s="5">
        <v>23.9960393492936</v>
      </c>
      <c r="Q7" s="7">
        <v>152</v>
      </c>
      <c r="R7" s="7">
        <v>6</v>
      </c>
      <c r="S7" s="7">
        <v>18</v>
      </c>
      <c r="T7" s="7">
        <v>41</v>
      </c>
      <c r="U7" s="5">
        <v>3.48792432253956</v>
      </c>
      <c r="V7" s="7">
        <v>11</v>
      </c>
      <c r="W7" s="7">
        <v>18</v>
      </c>
      <c r="X7" s="7">
        <v>44</v>
      </c>
      <c r="Y7" s="5">
        <v>-4.579230419162139</v>
      </c>
      <c r="Z7" s="7">
        <v>354</v>
      </c>
      <c r="AA7" s="7">
        <v>304</v>
      </c>
      <c r="AB7" s="7">
        <v>86</v>
      </c>
      <c r="AC7" s="7">
        <v>35</v>
      </c>
      <c r="AD7" s="7">
        <v>8</v>
      </c>
      <c r="AE7" s="7">
        <v>6</v>
      </c>
      <c r="AF7" s="5">
        <v>85.21405691961536</v>
      </c>
      <c r="AG7" s="5">
        <v>5.680937127974357</v>
      </c>
      <c r="AH7" s="7">
        <v>39</v>
      </c>
      <c r="AI7" s="8">
        <v>139.979000000002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212.4715679913561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167.7407115721232</v>
      </c>
      <c r="O8" s="5">
        <v>10.07329293066418</v>
      </c>
      <c r="P8" s="5">
        <v>15.43544840490947</v>
      </c>
      <c r="Q8" s="7">
        <v>10</v>
      </c>
      <c r="R8" s="7">
        <v>0</v>
      </c>
      <c r="S8" s="7">
        <v>2</v>
      </c>
      <c r="T8" s="7">
        <v>4</v>
      </c>
      <c r="U8" s="5">
        <v>2.917394978843986</v>
      </c>
      <c r="V8" s="7">
        <v>0</v>
      </c>
      <c r="W8" s="7">
        <v>2</v>
      </c>
      <c r="X8" s="7">
        <v>4</v>
      </c>
      <c r="Y8" s="5">
        <v>-2.720027339935348</v>
      </c>
      <c r="Z8" s="7">
        <v>55</v>
      </c>
      <c r="AA8" s="7">
        <v>24</v>
      </c>
      <c r="AB8" s="7">
        <v>7</v>
      </c>
      <c r="AC8" s="7">
        <v>1</v>
      </c>
      <c r="AD8" s="7">
        <v>2</v>
      </c>
      <c r="AE8" s="7">
        <v>0</v>
      </c>
      <c r="AF8" s="5">
        <v>2.847674876708879</v>
      </c>
      <c r="AG8" s="5">
        <v>2.248164376349115</v>
      </c>
      <c r="AH8" s="7">
        <v>4</v>
      </c>
      <c r="AI8" s="8">
        <v>12.89329999999998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2387.63868413824</v>
      </c>
      <c r="F9" s="6">
        <v>0.01040098695027636</v>
      </c>
      <c r="G9" s="5">
        <v>24.83379879569685</v>
      </c>
      <c r="H9" s="7">
        <v>0</v>
      </c>
      <c r="I9" s="7">
        <v>1</v>
      </c>
      <c r="J9" s="7">
        <v>2</v>
      </c>
      <c r="K9" s="5">
        <v>0</v>
      </c>
      <c r="L9" s="5">
        <v>8.955860166723141</v>
      </c>
      <c r="M9" s="5">
        <v>24.83379879569839</v>
      </c>
      <c r="N9" s="5">
        <v>159.1759122758827</v>
      </c>
      <c r="O9" s="5">
        <v>9.552534086991292</v>
      </c>
      <c r="P9" s="5">
        <v>23.24988521979184</v>
      </c>
      <c r="Q9" s="7">
        <v>148</v>
      </c>
      <c r="R9" s="7">
        <v>5</v>
      </c>
      <c r="S9" s="7">
        <v>21</v>
      </c>
      <c r="T9" s="7">
        <v>64</v>
      </c>
      <c r="U9" s="5">
        <v>3.634309657845487</v>
      </c>
      <c r="V9" s="7">
        <v>7</v>
      </c>
      <c r="W9" s="7">
        <v>19</v>
      </c>
      <c r="X9" s="7">
        <v>67</v>
      </c>
      <c r="Y9" s="5">
        <v>-3.585908953976495</v>
      </c>
      <c r="Z9" s="7">
        <v>483</v>
      </c>
      <c r="AA9" s="7">
        <v>394</v>
      </c>
      <c r="AB9" s="7">
        <v>116</v>
      </c>
      <c r="AC9" s="7">
        <v>17</v>
      </c>
      <c r="AD9" s="7">
        <v>3</v>
      </c>
      <c r="AE9" s="7">
        <v>0</v>
      </c>
      <c r="AF9" s="5">
        <v>59.77586986840925</v>
      </c>
      <c r="AG9" s="5">
        <v>3.985057991227283</v>
      </c>
      <c r="AH9" s="7">
        <v>43</v>
      </c>
      <c r="AI9" s="8">
        <v>151.2763000000012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1956.795366463881</v>
      </c>
      <c r="F10" s="6">
        <v>0.0038305896486551</v>
      </c>
      <c r="G10" s="5">
        <v>7.495680075312805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7.49568007531343</v>
      </c>
      <c r="N10" s="5">
        <v>130.4530244309254</v>
      </c>
      <c r="O10" s="5">
        <v>7.828467384661741</v>
      </c>
      <c r="P10" s="5">
        <v>19.68167056059469</v>
      </c>
      <c r="Q10" s="7">
        <v>122</v>
      </c>
      <c r="R10" s="7">
        <v>1</v>
      </c>
      <c r="S10" s="7">
        <v>3</v>
      </c>
      <c r="T10" s="7">
        <v>15</v>
      </c>
      <c r="U10" s="5">
        <v>3.476846577565846</v>
      </c>
      <c r="V10" s="7">
        <v>1</v>
      </c>
      <c r="W10" s="7">
        <v>5</v>
      </c>
      <c r="X10" s="7">
        <v>21</v>
      </c>
      <c r="Y10" s="5">
        <v>-3.073769899993903</v>
      </c>
      <c r="Z10" s="7">
        <v>415</v>
      </c>
      <c r="AA10" s="7">
        <v>360</v>
      </c>
      <c r="AB10" s="7">
        <v>98</v>
      </c>
      <c r="AC10" s="7">
        <v>15</v>
      </c>
      <c r="AD10" s="7">
        <v>6</v>
      </c>
      <c r="AE10" s="7">
        <v>1</v>
      </c>
      <c r="AF10" s="5">
        <v>12.15900082023109</v>
      </c>
      <c r="AG10" s="5">
        <v>0.8106000546820724</v>
      </c>
      <c r="AH10" s="7">
        <v>8</v>
      </c>
      <c r="AI10" s="8">
        <v>137.8233500000017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2056.928111704765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137.1285407803176</v>
      </c>
      <c r="O11" s="5">
        <v>8.228134237674068</v>
      </c>
      <c r="P11" s="5">
        <v>13.31938126540891</v>
      </c>
      <c r="Q11" s="7">
        <v>92</v>
      </c>
      <c r="R11" s="7">
        <v>0</v>
      </c>
      <c r="S11" s="7">
        <v>2</v>
      </c>
      <c r="T11" s="7">
        <v>6</v>
      </c>
      <c r="U11" s="5">
        <v>2.545886662347391</v>
      </c>
      <c r="V11" s="7">
        <v>0</v>
      </c>
      <c r="W11" s="7">
        <v>0</v>
      </c>
      <c r="X11" s="7">
        <v>4</v>
      </c>
      <c r="Y11" s="5">
        <v>-2.432630602839996</v>
      </c>
      <c r="Z11" s="7">
        <v>483</v>
      </c>
      <c r="AA11" s="7">
        <v>435</v>
      </c>
      <c r="AB11" s="7">
        <v>84</v>
      </c>
      <c r="AC11" s="7">
        <v>5</v>
      </c>
      <c r="AD11" s="7">
        <v>2</v>
      </c>
      <c r="AE11" s="7">
        <v>1</v>
      </c>
      <c r="AF11" s="5">
        <v>0.9005607711314951</v>
      </c>
      <c r="AG11" s="5">
        <v>0.06003738474209967</v>
      </c>
      <c r="AH11" s="7">
        <v>2</v>
      </c>
      <c r="AI11" s="8">
        <v>130.8622000000008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391.7432275377159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113.5487616051351</v>
      </c>
      <c r="O12" s="5">
        <v>6.813902344445544</v>
      </c>
      <c r="P12" s="5">
        <v>16.06229614062964</v>
      </c>
      <c r="Q12" s="7">
        <v>36</v>
      </c>
      <c r="R12" s="7">
        <v>0</v>
      </c>
      <c r="S12" s="7">
        <v>0</v>
      </c>
      <c r="T12" s="7">
        <v>2</v>
      </c>
      <c r="U12" s="5">
        <v>2.094148043927657</v>
      </c>
      <c r="V12" s="7">
        <v>0</v>
      </c>
      <c r="W12" s="7">
        <v>1</v>
      </c>
      <c r="X12" s="7">
        <v>3</v>
      </c>
      <c r="Y12" s="5">
        <v>-2.990179846146825</v>
      </c>
      <c r="Z12" s="7">
        <v>72</v>
      </c>
      <c r="AA12" s="7">
        <v>74</v>
      </c>
      <c r="AB12" s="7">
        <v>30</v>
      </c>
      <c r="AC12" s="7">
        <v>4</v>
      </c>
      <c r="AD12" s="7">
        <v>2</v>
      </c>
      <c r="AE12" s="7">
        <v>0</v>
      </c>
      <c r="AF12" s="5">
        <v>0.9891805742954602</v>
      </c>
      <c r="AG12" s="5">
        <v>0.2867190070421624</v>
      </c>
      <c r="AH12" s="7">
        <v>1</v>
      </c>
      <c r="AI12" s="8">
        <v>30.16929999999997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75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</v>
      </c>
      <c r="F17" s="6">
        <v>1</v>
      </c>
      <c r="G17" s="19" t="s">
        <v>975</v>
      </c>
      <c r="H17" s="5">
        <v>70.89408436938325</v>
      </c>
      <c r="I17" s="4">
        <v>0.002949074074074074</v>
      </c>
      <c r="J17" s="5">
        <v>1449.988856699998</v>
      </c>
      <c r="K17" s="4">
        <v>0.006180555555555555</v>
      </c>
      <c r="L17" s="5">
        <v>373.947934836324</v>
      </c>
      <c r="M17" s="4">
        <v>0.001111111111111111</v>
      </c>
      <c r="N17" s="5">
        <v>79.62893804552505</v>
      </c>
      <c r="O17" s="4">
        <v>0.0001597222222222222</v>
      </c>
      <c r="P17" s="5">
        <v>7.988775414034308</v>
      </c>
      <c r="Q17" s="4">
        <v>1.388888888888889e-05</v>
      </c>
      <c r="R17" s="5">
        <v>0</v>
      </c>
      <c r="S17" s="4">
        <v>0</v>
      </c>
      <c r="T17" s="30">
        <v>1982.448589365264</v>
      </c>
    </row>
    <row r="18" spans="1:20">
      <c r="A18" s="10"/>
      <c r="B18" s="10" t="s">
        <v>994</v>
      </c>
      <c r="C18" s="10"/>
      <c r="D18" s="6">
        <v>0</v>
      </c>
      <c r="E18" s="6">
        <v>0</v>
      </c>
      <c r="F18" s="6">
        <v>0</v>
      </c>
      <c r="G18" s="19" t="s">
        <v>976</v>
      </c>
      <c r="H18" s="5">
        <v>109.7753828174593</v>
      </c>
      <c r="I18" s="4">
        <v>0.003548611111111111</v>
      </c>
      <c r="J18" s="5">
        <v>1249.405867430854</v>
      </c>
      <c r="K18" s="4">
        <v>0.005532407407407408</v>
      </c>
      <c r="L18" s="5">
        <v>348.9267444804418</v>
      </c>
      <c r="M18" s="4">
        <v>0.001023148148148148</v>
      </c>
      <c r="N18" s="5">
        <v>120.3837843816484</v>
      </c>
      <c r="O18" s="4">
        <v>0.0002430555555555555</v>
      </c>
      <c r="P18" s="5">
        <v>41.37150468343998</v>
      </c>
      <c r="Q18" s="4">
        <v>6.944444444444444e-05</v>
      </c>
      <c r="R18" s="5">
        <v>0</v>
      </c>
      <c r="S18" s="4">
        <v>0</v>
      </c>
      <c r="T18" s="30">
        <v>1869.863283793843</v>
      </c>
    </row>
    <row r="19" spans="1:20">
      <c r="A19" s="10"/>
      <c r="B19" s="10" t="s">
        <v>995</v>
      </c>
      <c r="C19" s="10"/>
      <c r="D19" s="6">
        <v>0</v>
      </c>
      <c r="E19" s="6">
        <v>0</v>
      </c>
      <c r="F19" s="6">
        <v>1</v>
      </c>
      <c r="G19" s="19" t="s">
        <v>977</v>
      </c>
      <c r="H19" s="5">
        <v>137.9296080397216</v>
      </c>
      <c r="I19" s="4">
        <v>0.003287037037037037</v>
      </c>
      <c r="J19" s="5">
        <v>1376.701953391679</v>
      </c>
      <c r="K19" s="4">
        <v>0.005791666666666666</v>
      </c>
      <c r="L19" s="5">
        <v>399.1412011457519</v>
      </c>
      <c r="M19" s="4">
        <v>0.001217592592592593</v>
      </c>
      <c r="N19" s="5">
        <v>52.45086974472497</v>
      </c>
      <c r="O19" s="4">
        <v>0.0001087962962962963</v>
      </c>
      <c r="P19" s="5">
        <v>6.531343106187705</v>
      </c>
      <c r="Q19" s="4">
        <v>1.157407407407407e-05</v>
      </c>
      <c r="R19" s="5">
        <v>0</v>
      </c>
      <c r="S19" s="4">
        <v>0</v>
      </c>
      <c r="T19" s="30">
        <v>1972.754975428065</v>
      </c>
    </row>
    <row r="20" spans="1:20">
      <c r="A20" s="10"/>
      <c r="B20" s="10" t="s">
        <v>996</v>
      </c>
      <c r="C20" s="10"/>
      <c r="D20" s="6">
        <v>0</v>
      </c>
      <c r="E20" s="6">
        <v>0</v>
      </c>
      <c r="F20" s="6">
        <v>0</v>
      </c>
      <c r="G20" s="19" t="s">
        <v>978</v>
      </c>
      <c r="H20" s="5">
        <v>6.97584350706893</v>
      </c>
      <c r="I20" s="4">
        <v>0.0001064814814814815</v>
      </c>
      <c r="J20" s="5">
        <v>146.9799799874027</v>
      </c>
      <c r="K20" s="4">
        <v>0.0005902777777777778</v>
      </c>
      <c r="L20" s="5">
        <v>59.14114834152588</v>
      </c>
      <c r="M20" s="4">
        <v>0.0001828703703703704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213.0969718359975</v>
      </c>
    </row>
    <row r="21" spans="1:20">
      <c r="A21" s="10" t="s">
        <v>997</v>
      </c>
      <c r="B21" s="10" t="s">
        <v>998</v>
      </c>
      <c r="C21" s="10"/>
      <c r="D21" s="6">
        <v>1</v>
      </c>
      <c r="E21" s="6">
        <v>0</v>
      </c>
      <c r="F21" s="6">
        <v>0</v>
      </c>
      <c r="G21" s="19" t="s">
        <v>979</v>
      </c>
      <c r="H21" s="5">
        <v>64.33767892220567</v>
      </c>
      <c r="I21" s="4">
        <v>0.001782407407407407</v>
      </c>
      <c r="J21" s="5">
        <v>1527.308649212745</v>
      </c>
      <c r="K21" s="4">
        <v>0.006233796296296296</v>
      </c>
      <c r="L21" s="5">
        <v>761.7872507906177</v>
      </c>
      <c r="M21" s="4">
        <v>0.002328703703703703</v>
      </c>
      <c r="N21" s="5">
        <v>34.2051052126717</v>
      </c>
      <c r="O21" s="4">
        <v>7.175925925925926e-05</v>
      </c>
      <c r="P21" s="5">
        <v>0</v>
      </c>
      <c r="Q21" s="4">
        <v>0</v>
      </c>
      <c r="R21" s="5">
        <v>0</v>
      </c>
      <c r="S21" s="4">
        <v>0</v>
      </c>
      <c r="T21" s="30">
        <v>2387.63868413824</v>
      </c>
    </row>
    <row r="22" spans="1:20">
      <c r="A22" s="10"/>
      <c r="B22" s="10" t="s">
        <v>999</v>
      </c>
      <c r="C22" s="10"/>
      <c r="D22" s="6">
        <v>0</v>
      </c>
      <c r="E22" s="6">
        <v>0</v>
      </c>
      <c r="F22" s="6">
        <v>0</v>
      </c>
      <c r="G22" s="19" t="s">
        <v>976</v>
      </c>
      <c r="H22" s="5">
        <v>82.6052074096915</v>
      </c>
      <c r="I22" s="4">
        <v>0.002881944444444444</v>
      </c>
      <c r="J22" s="5">
        <v>1604.254743430458</v>
      </c>
      <c r="K22" s="4">
        <v>0.006694444444444445</v>
      </c>
      <c r="L22" s="5">
        <v>262.938651880233</v>
      </c>
      <c r="M22" s="4">
        <v>0.0008240740740740741</v>
      </c>
      <c r="N22" s="5">
        <v>7.49568007531343</v>
      </c>
      <c r="O22" s="4">
        <v>1.62037037037037e-05</v>
      </c>
      <c r="P22" s="5">
        <v>0</v>
      </c>
      <c r="Q22" s="4">
        <v>0</v>
      </c>
      <c r="R22" s="5">
        <v>0</v>
      </c>
      <c r="S22" s="4">
        <v>0</v>
      </c>
      <c r="T22" s="30">
        <v>1957.294282795696</v>
      </c>
    </row>
    <row r="23" spans="1:20">
      <c r="A23" s="10"/>
      <c r="B23" s="10" t="s">
        <v>1000</v>
      </c>
      <c r="C23" s="10"/>
      <c r="D23" s="6">
        <v>0</v>
      </c>
      <c r="E23" s="6">
        <v>0</v>
      </c>
      <c r="F23" s="6">
        <v>0</v>
      </c>
      <c r="G23" s="19" t="s">
        <v>977</v>
      </c>
      <c r="H23" s="5">
        <v>98.54901643406811</v>
      </c>
      <c r="I23" s="4">
        <v>0.0020625</v>
      </c>
      <c r="J23" s="5">
        <v>1927.957188332379</v>
      </c>
      <c r="K23" s="4">
        <v>0.00825</v>
      </c>
      <c r="L23" s="5">
        <v>30.79002976050288</v>
      </c>
      <c r="M23" s="4">
        <v>0.0001041666666666667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2057.29623452695</v>
      </c>
    </row>
    <row r="24" spans="1:20">
      <c r="A24" s="10"/>
      <c r="B24" s="10" t="s">
        <v>1001</v>
      </c>
      <c r="C24" s="10"/>
      <c r="D24" s="6">
        <v>0</v>
      </c>
      <c r="E24" s="6">
        <v>0</v>
      </c>
      <c r="F24" s="6">
        <v>0</v>
      </c>
      <c r="G24" s="19" t="s">
        <v>978</v>
      </c>
      <c r="H24" s="5">
        <v>29.07522011638866</v>
      </c>
      <c r="I24" s="4">
        <v>0.0009074074074074074</v>
      </c>
      <c r="J24" s="5">
        <v>292.5525522325097</v>
      </c>
      <c r="K24" s="4">
        <v>0.001275462962962963</v>
      </c>
      <c r="L24" s="5">
        <v>70.36975297794743</v>
      </c>
      <c r="M24" s="4">
        <v>0.000212962962962963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391.9975253268458</v>
      </c>
    </row>
    <row r="25" spans="1:20">
      <c r="H25" s="31">
        <v>600.1420416159871</v>
      </c>
      <c r="I25" s="32">
        <v>0.01752546296296296</v>
      </c>
      <c r="J25" s="31">
        <v>9575.149790718024</v>
      </c>
      <c r="K25" s="32">
        <v>0.04054861111111111</v>
      </c>
      <c r="L25" s="31">
        <v>2307.042714213344</v>
      </c>
      <c r="M25" s="32">
        <v>0.00700462962962963</v>
      </c>
      <c r="N25" s="31">
        <v>294.1643774598836</v>
      </c>
      <c r="O25" s="32">
        <v>0.000599537037037037</v>
      </c>
      <c r="P25" s="31">
        <v>55.89162320366199</v>
      </c>
      <c r="Q25" s="32">
        <v>9.49074074074074e-05</v>
      </c>
      <c r="R25" s="31">
        <v>0</v>
      </c>
      <c r="S25" s="32">
        <v>0</v>
      </c>
      <c r="T25" s="33">
        <v>12832.3905472109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0.307875207147489</v>
      </c>
      <c r="I27" s="20">
        <v>0.5632250162115426</v>
      </c>
      <c r="J27" s="20">
        <v>0.1100223359031631</v>
      </c>
      <c r="K27" s="20">
        <v>0.01592333741624036</v>
      </c>
      <c r="L27" s="20">
        <v>0.002954103321564954</v>
      </c>
      <c r="M27" s="20">
        <v>0</v>
      </c>
      <c r="N27" s="19" t="s">
        <v>975</v>
      </c>
      <c r="O27" s="20">
        <v>0.2831740386752611</v>
      </c>
      <c r="P27" s="20">
        <v>0.5934652144921093</v>
      </c>
      <c r="Q27" s="20">
        <v>0.1066903756390309</v>
      </c>
      <c r="R27" s="20">
        <v>0.01533674149811069</v>
      </c>
      <c r="S27" s="20">
        <v>0.001333629695487886</v>
      </c>
      <c r="T27" s="20">
        <v>0</v>
      </c>
    </row>
    <row r="28" spans="1:20">
      <c r="A28" s="34">
        <v>0.01752546296296296</v>
      </c>
      <c r="B28" s="34">
        <v>0.04054861111111111</v>
      </c>
      <c r="C28" s="34">
        <v>0.00700462962962963</v>
      </c>
      <c r="D28" s="34">
        <v>0.000599537037037037</v>
      </c>
      <c r="E28" s="34">
        <v>9.49074074074074e-05</v>
      </c>
      <c r="F28" s="34">
        <v>0</v>
      </c>
      <c r="G28" s="19" t="s">
        <v>86</v>
      </c>
      <c r="H28" s="20">
        <v>0.2269005847953216</v>
      </c>
      <c r="I28" s="20">
        <v>0.6673546611627107</v>
      </c>
      <c r="J28" s="20">
        <v>0.1031303749570004</v>
      </c>
      <c r="K28" s="20">
        <v>0.00261437908496732</v>
      </c>
      <c r="L28" s="20">
        <v>0</v>
      </c>
      <c r="M28" s="20">
        <v>0</v>
      </c>
      <c r="N28" s="19" t="s">
        <v>976</v>
      </c>
      <c r="O28" s="20">
        <v>0.3406666666666667</v>
      </c>
      <c r="P28" s="20">
        <v>0.5311111111111111</v>
      </c>
      <c r="Q28" s="20">
        <v>0.09822222222222222</v>
      </c>
      <c r="R28" s="20">
        <v>0.02333333333333333</v>
      </c>
      <c r="S28" s="20">
        <v>0.006666666666666667</v>
      </c>
      <c r="T28" s="20">
        <v>0</v>
      </c>
    </row>
    <row r="29" spans="1:20">
      <c r="N29" s="19" t="s">
        <v>977</v>
      </c>
      <c r="O29" s="20">
        <v>0.3155555555555555</v>
      </c>
      <c r="P29" s="20">
        <v>0.556</v>
      </c>
      <c r="Q29" s="20">
        <v>0.1168888888888889</v>
      </c>
      <c r="R29" s="20">
        <v>0.01044444444444444</v>
      </c>
      <c r="S29" s="20">
        <v>0.001111111111111111</v>
      </c>
      <c r="T29" s="20">
        <v>0</v>
      </c>
    </row>
    <row r="30" spans="1:20">
      <c r="N30" s="19" t="s">
        <v>978</v>
      </c>
      <c r="O30" s="20">
        <v>0.1210526315789474</v>
      </c>
      <c r="P30" s="20">
        <v>0.6710526315789473</v>
      </c>
      <c r="Q30" s="20">
        <v>0.2078947368421053</v>
      </c>
      <c r="R30" s="20">
        <v>0</v>
      </c>
      <c r="S30" s="20">
        <v>0</v>
      </c>
      <c r="T30" s="20">
        <v>0</v>
      </c>
    </row>
    <row r="31" spans="1:20">
      <c r="N31" s="19" t="s">
        <v>979</v>
      </c>
      <c r="O31" s="20">
        <v>0.1711111111111111</v>
      </c>
      <c r="P31" s="20">
        <v>0.5984444444444444</v>
      </c>
      <c r="Q31" s="20">
        <v>0.2235555555555556</v>
      </c>
      <c r="R31" s="20">
        <v>0.006888888888888889</v>
      </c>
      <c r="S31" s="20">
        <v>0</v>
      </c>
      <c r="T31" s="20">
        <v>0</v>
      </c>
    </row>
    <row r="32" spans="1:20">
      <c r="N32" s="19" t="s">
        <v>976</v>
      </c>
      <c r="O32" s="20">
        <v>0.2766666666666667</v>
      </c>
      <c r="P32" s="20">
        <v>0.6426666666666667</v>
      </c>
      <c r="Q32" s="20">
        <v>0.0791111111111111</v>
      </c>
      <c r="R32" s="20">
        <v>0.001555555555555555</v>
      </c>
      <c r="S32" s="20">
        <v>0</v>
      </c>
      <c r="T32" s="20">
        <v>0</v>
      </c>
    </row>
    <row r="33" spans="14:20">
      <c r="N33" s="19" t="s">
        <v>977</v>
      </c>
      <c r="O33" s="20">
        <v>0.198</v>
      </c>
      <c r="P33" s="20">
        <v>0.792</v>
      </c>
      <c r="Q33" s="20">
        <v>0.01</v>
      </c>
      <c r="R33" s="20">
        <v>0</v>
      </c>
      <c r="S33" s="20">
        <v>0</v>
      </c>
      <c r="T33" s="20">
        <v>0</v>
      </c>
    </row>
    <row r="34" spans="14:20">
      <c r="N34" s="19" t="s">
        <v>978</v>
      </c>
      <c r="O34" s="20">
        <v>0.378743961352657</v>
      </c>
      <c r="P34" s="20">
        <v>0.5323671497584541</v>
      </c>
      <c r="Q34" s="20">
        <v>0.08888888888888889</v>
      </c>
      <c r="R34" s="20">
        <v>0</v>
      </c>
      <c r="S34" s="20">
        <v>0</v>
      </c>
      <c r="T34" s="20">
        <v>0</v>
      </c>
    </row>
    <row r="49" spans="1:3">
      <c r="A49" s="19" t="s">
        <v>975</v>
      </c>
      <c r="B49" s="19">
        <v>132.1632392910176</v>
      </c>
      <c r="C49" s="19">
        <v>5.774592880792718</v>
      </c>
    </row>
    <row r="50" spans="1:3">
      <c r="A50" s="19" t="s">
        <v>976</v>
      </c>
      <c r="B50" s="19">
        <v>124.6575522529229</v>
      </c>
      <c r="C50" s="19">
        <v>10.47572728026641</v>
      </c>
    </row>
    <row r="51" spans="1:3">
      <c r="A51" s="19" t="s">
        <v>977</v>
      </c>
      <c r="B51" s="19">
        <v>131.469627077787</v>
      </c>
      <c r="C51" s="19">
        <v>3.384534835364915</v>
      </c>
    </row>
    <row r="52" spans="1:3">
      <c r="A52" s="19" t="s">
        <v>978</v>
      </c>
      <c r="B52" s="19">
        <v>167.7407115721232</v>
      </c>
      <c r="C52" s="19">
        <v>0</v>
      </c>
    </row>
    <row r="53" spans="1:3">
      <c r="A53" s="19" t="s">
        <v>979</v>
      </c>
      <c r="B53" s="19">
        <v>159.1759122758827</v>
      </c>
      <c r="C53" s="19">
        <v>1.65558658637979</v>
      </c>
    </row>
    <row r="54" spans="1:3">
      <c r="A54" s="19" t="s">
        <v>976</v>
      </c>
      <c r="B54" s="19">
        <v>130.4530244309254</v>
      </c>
      <c r="C54" s="19">
        <v>0.4997120050208537</v>
      </c>
    </row>
    <row r="55" spans="1:3">
      <c r="A55" s="19" t="s">
        <v>977</v>
      </c>
      <c r="B55" s="19">
        <v>137.1285407803176</v>
      </c>
      <c r="C55" s="19">
        <v>0</v>
      </c>
    </row>
    <row r="56" spans="1:3">
      <c r="A56" s="19" t="s">
        <v>978</v>
      </c>
      <c r="B56" s="19">
        <v>113.5487616051351</v>
      </c>
      <c r="C56" s="19">
        <v>0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1015</v>
      </c>
      <c r="T73" t="s">
        <v>1009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10842.50029507582</v>
      </c>
      <c r="F3" s="6">
        <v>0.02011306343795709</v>
      </c>
      <c r="G3" s="5">
        <v>218.0758962609286</v>
      </c>
      <c r="H3" s="7">
        <v>1</v>
      </c>
      <c r="I3" s="7">
        <v>10</v>
      </c>
      <c r="J3" s="7">
        <v>11</v>
      </c>
      <c r="K3" s="5">
        <v>11.00358375909332</v>
      </c>
      <c r="L3" s="5">
        <v>160.0559117054526</v>
      </c>
      <c r="M3" s="5">
        <v>218.0758962609364</v>
      </c>
      <c r="N3" s="5">
        <v>114.4729927335121</v>
      </c>
      <c r="O3" s="5">
        <v>6.868530907296519</v>
      </c>
      <c r="P3" s="5">
        <v>25.01732334567347</v>
      </c>
      <c r="Q3" s="7">
        <v>60</v>
      </c>
      <c r="R3" s="7">
        <v>5</v>
      </c>
      <c r="S3" s="7">
        <v>20</v>
      </c>
      <c r="T3" s="7">
        <v>44</v>
      </c>
      <c r="U3" s="5">
        <v>3.773240791765178</v>
      </c>
      <c r="V3" s="7">
        <v>6</v>
      </c>
      <c r="W3" s="7">
        <v>15</v>
      </c>
      <c r="X3" s="7">
        <v>40</v>
      </c>
      <c r="Y3" s="5">
        <v>-3.810820326960994</v>
      </c>
      <c r="Z3" s="7">
        <v>216</v>
      </c>
      <c r="AA3" s="7">
        <v>45</v>
      </c>
      <c r="AB3" s="7">
        <v>28</v>
      </c>
      <c r="AC3" s="7">
        <v>10</v>
      </c>
      <c r="AD3" s="7">
        <v>8</v>
      </c>
      <c r="AE3" s="7">
        <v>2</v>
      </c>
      <c r="AF3" s="5">
        <v>260.431650185453</v>
      </c>
      <c r="AG3" s="5">
        <v>2.749586312005486</v>
      </c>
      <c r="AH3" s="7">
        <v>44</v>
      </c>
      <c r="AI3" s="8">
        <v>704.8972000000114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1563.435349266897</v>
      </c>
      <c r="F5" s="6">
        <v>0.06716571754460031</v>
      </c>
      <c r="G5" s="5">
        <v>105.0092570681039</v>
      </c>
      <c r="H5" s="7">
        <v>0</v>
      </c>
      <c r="I5" s="7">
        <v>5</v>
      </c>
      <c r="J5" s="7">
        <v>5</v>
      </c>
      <c r="K5" s="5">
        <v>0</v>
      </c>
      <c r="L5" s="5">
        <v>79.85339611077586</v>
      </c>
      <c r="M5" s="5">
        <v>105.009257068104</v>
      </c>
      <c r="N5" s="5">
        <v>104.2290232844598</v>
      </c>
      <c r="O5" s="5">
        <v>6.254699354421835</v>
      </c>
      <c r="P5" s="5">
        <v>23.75850902710435</v>
      </c>
      <c r="Q5" s="7">
        <v>34</v>
      </c>
      <c r="R5" s="7">
        <v>3</v>
      </c>
      <c r="S5" s="7">
        <v>8</v>
      </c>
      <c r="T5" s="7">
        <v>15</v>
      </c>
      <c r="U5" s="5">
        <v>3.773240791765178</v>
      </c>
      <c r="V5" s="7">
        <v>4</v>
      </c>
      <c r="W5" s="7">
        <v>9</v>
      </c>
      <c r="X5" s="7">
        <v>14</v>
      </c>
      <c r="Y5" s="5">
        <v>-3.810820326960994</v>
      </c>
      <c r="Z5" s="7">
        <v>43</v>
      </c>
      <c r="AA5" s="7">
        <v>11</v>
      </c>
      <c r="AB5" s="7">
        <v>18</v>
      </c>
      <c r="AC5" s="7">
        <v>5</v>
      </c>
      <c r="AD5" s="7">
        <v>3</v>
      </c>
      <c r="AE5" s="7">
        <v>1</v>
      </c>
      <c r="AF5" s="5">
        <v>124.5250368770311</v>
      </c>
      <c r="AG5" s="5">
        <v>8.30166912513541</v>
      </c>
      <c r="AH5" s="7">
        <v>22</v>
      </c>
      <c r="AI5" s="8">
        <v>102.2710500000034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1483.802969247852</v>
      </c>
      <c r="F6" s="6">
        <v>0.04720304277002384</v>
      </c>
      <c r="G6" s="5">
        <v>70.04001501969472</v>
      </c>
      <c r="H6" s="7">
        <v>1</v>
      </c>
      <c r="I6" s="7">
        <v>3</v>
      </c>
      <c r="J6" s="7">
        <v>3</v>
      </c>
      <c r="K6" s="5">
        <v>11.00358375909332</v>
      </c>
      <c r="L6" s="5">
        <v>59.1552010966202</v>
      </c>
      <c r="M6" s="5">
        <v>70.04001501969537</v>
      </c>
      <c r="N6" s="5">
        <v>98.92019794985679</v>
      </c>
      <c r="O6" s="5">
        <v>5.936563876242136</v>
      </c>
      <c r="P6" s="5">
        <v>25.01732334567347</v>
      </c>
      <c r="Q6" s="7">
        <v>16</v>
      </c>
      <c r="R6" s="7">
        <v>2</v>
      </c>
      <c r="S6" s="7">
        <v>7</v>
      </c>
      <c r="T6" s="7">
        <v>14</v>
      </c>
      <c r="U6" s="5">
        <v>3.318389234459751</v>
      </c>
      <c r="V6" s="7">
        <v>2</v>
      </c>
      <c r="W6" s="7">
        <v>4</v>
      </c>
      <c r="X6" s="7">
        <v>9</v>
      </c>
      <c r="Y6" s="5">
        <v>-3.262821292643359</v>
      </c>
      <c r="Z6" s="7">
        <v>22</v>
      </c>
      <c r="AA6" s="7">
        <v>7</v>
      </c>
      <c r="AB6" s="7">
        <v>5</v>
      </c>
      <c r="AC6" s="7">
        <v>2</v>
      </c>
      <c r="AD6" s="7">
        <v>4</v>
      </c>
      <c r="AE6" s="7">
        <v>0</v>
      </c>
      <c r="AF6" s="5">
        <v>89.68343002462575</v>
      </c>
      <c r="AG6" s="5">
        <v>5.97889533497505</v>
      </c>
      <c r="AH6" s="7">
        <v>12</v>
      </c>
      <c r="AI6" s="8">
        <v>100.8731500000028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1551.603599255568</v>
      </c>
      <c r="F7" s="6">
        <v>0.01041068533407391</v>
      </c>
      <c r="G7" s="5">
        <v>16.15325683506623</v>
      </c>
      <c r="H7" s="7">
        <v>0</v>
      </c>
      <c r="I7" s="7">
        <v>1</v>
      </c>
      <c r="J7" s="7">
        <v>1</v>
      </c>
      <c r="K7" s="5">
        <v>0</v>
      </c>
      <c r="L7" s="5">
        <v>12.84107438971614</v>
      </c>
      <c r="M7" s="5">
        <v>16.15325683506671</v>
      </c>
      <c r="N7" s="5">
        <v>103.4402399503712</v>
      </c>
      <c r="O7" s="5">
        <v>6.209272731676051</v>
      </c>
      <c r="P7" s="5">
        <v>21.63022092809324</v>
      </c>
      <c r="Q7" s="7">
        <v>6</v>
      </c>
      <c r="R7" s="7">
        <v>0</v>
      </c>
      <c r="S7" s="7">
        <v>1</v>
      </c>
      <c r="T7" s="7">
        <v>3</v>
      </c>
      <c r="U7" s="5">
        <v>2.532691526531679</v>
      </c>
      <c r="V7" s="7">
        <v>0</v>
      </c>
      <c r="W7" s="7">
        <v>0</v>
      </c>
      <c r="X7" s="7">
        <v>4</v>
      </c>
      <c r="Y7" s="5">
        <v>-2.337306134602177</v>
      </c>
      <c r="Z7" s="7">
        <v>25</v>
      </c>
      <c r="AA7" s="7">
        <v>3</v>
      </c>
      <c r="AB7" s="7">
        <v>2</v>
      </c>
      <c r="AC7" s="7">
        <v>2</v>
      </c>
      <c r="AD7" s="7">
        <v>1</v>
      </c>
      <c r="AE7" s="7">
        <v>1</v>
      </c>
      <c r="AF7" s="5">
        <v>16.47354421669661</v>
      </c>
      <c r="AG7" s="5">
        <v>1.098236281113107</v>
      </c>
      <c r="AH7" s="7">
        <v>2</v>
      </c>
      <c r="AI7" s="8">
        <v>107.4773000000029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166.0159079254718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131.0651904674777</v>
      </c>
      <c r="O8" s="5">
        <v>7.876871347785034</v>
      </c>
      <c r="P8" s="5">
        <v>13.44402817299178</v>
      </c>
      <c r="Q8" s="7">
        <v>0</v>
      </c>
      <c r="R8" s="7">
        <v>0</v>
      </c>
      <c r="S8" s="7">
        <v>0</v>
      </c>
      <c r="T8" s="7">
        <v>0</v>
      </c>
      <c r="U8" s="5">
        <v>1.592780052287928</v>
      </c>
      <c r="V8" s="7">
        <v>0</v>
      </c>
      <c r="W8" s="7">
        <v>0</v>
      </c>
      <c r="X8" s="7">
        <v>1</v>
      </c>
      <c r="Y8" s="5">
        <v>-2.060762956399484</v>
      </c>
      <c r="Z8" s="7">
        <v>2</v>
      </c>
      <c r="AA8" s="7">
        <v>1</v>
      </c>
      <c r="AB8" s="7">
        <v>0</v>
      </c>
      <c r="AC8" s="7">
        <v>0</v>
      </c>
      <c r="AD8" s="7">
        <v>0</v>
      </c>
      <c r="AE8" s="7">
        <v>0</v>
      </c>
      <c r="AF8" s="5">
        <v>0</v>
      </c>
      <c r="AG8" s="5">
        <v>0</v>
      </c>
      <c r="AH8" s="7">
        <v>0</v>
      </c>
      <c r="AI8" s="8">
        <v>10.85454999999995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1782.944067208062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118.8629378138708</v>
      </c>
      <c r="O9" s="5">
        <v>7.133985713282078</v>
      </c>
      <c r="P9" s="5">
        <v>15.06621718047731</v>
      </c>
      <c r="Q9" s="7">
        <v>0</v>
      </c>
      <c r="R9" s="7">
        <v>0</v>
      </c>
      <c r="S9" s="7">
        <v>3</v>
      </c>
      <c r="T9" s="7">
        <v>7</v>
      </c>
      <c r="U9" s="5">
        <v>2.727767775690033</v>
      </c>
      <c r="V9" s="7">
        <v>0</v>
      </c>
      <c r="W9" s="7">
        <v>2</v>
      </c>
      <c r="X9" s="7">
        <v>9</v>
      </c>
      <c r="Y9" s="5">
        <v>-2.807981430706243</v>
      </c>
      <c r="Z9" s="7">
        <v>10</v>
      </c>
      <c r="AA9" s="7">
        <v>1</v>
      </c>
      <c r="AB9" s="7">
        <v>0</v>
      </c>
      <c r="AC9" s="7">
        <v>0</v>
      </c>
      <c r="AD9" s="7">
        <v>0</v>
      </c>
      <c r="AE9" s="7">
        <v>0</v>
      </c>
      <c r="AF9" s="5">
        <v>2.455572640425999</v>
      </c>
      <c r="AG9" s="5">
        <v>0.1637048426950666</v>
      </c>
      <c r="AH9" s="7">
        <v>5</v>
      </c>
      <c r="AI9" s="8">
        <v>110.34555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1654.64001969238</v>
      </c>
      <c r="F10" s="6">
        <v>0</v>
      </c>
      <c r="G10" s="5">
        <v>0</v>
      </c>
      <c r="H10" s="7">
        <v>0</v>
      </c>
      <c r="I10" s="7">
        <v>0</v>
      </c>
      <c r="J10" s="7">
        <v>0</v>
      </c>
      <c r="K10" s="5">
        <v>0</v>
      </c>
      <c r="L10" s="5">
        <v>0</v>
      </c>
      <c r="M10" s="5">
        <v>0</v>
      </c>
      <c r="N10" s="5">
        <v>110.3093346461586</v>
      </c>
      <c r="O10" s="5">
        <v>6.620291446781945</v>
      </c>
      <c r="P10" s="5">
        <v>13.84614163975865</v>
      </c>
      <c r="Q10" s="7">
        <v>0</v>
      </c>
      <c r="R10" s="7">
        <v>0</v>
      </c>
      <c r="S10" s="7">
        <v>0</v>
      </c>
      <c r="T10" s="7">
        <v>2</v>
      </c>
      <c r="U10" s="5">
        <v>2.186841213650179</v>
      </c>
      <c r="V10" s="7">
        <v>0</v>
      </c>
      <c r="W10" s="7">
        <v>0</v>
      </c>
      <c r="X10" s="7">
        <v>1</v>
      </c>
      <c r="Y10" s="5">
        <v>-2.199821959696178</v>
      </c>
      <c r="Z10" s="7">
        <v>21</v>
      </c>
      <c r="AA10" s="7">
        <v>2</v>
      </c>
      <c r="AB10" s="7">
        <v>0</v>
      </c>
      <c r="AC10" s="7">
        <v>0</v>
      </c>
      <c r="AD10" s="7">
        <v>0</v>
      </c>
      <c r="AE10" s="7">
        <v>0</v>
      </c>
      <c r="AF10" s="5">
        <v>0</v>
      </c>
      <c r="AG10" s="5">
        <v>0</v>
      </c>
      <c r="AH10" s="7">
        <v>0</v>
      </c>
      <c r="AI10" s="8">
        <v>111.7350500000029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2127.920016014417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141.8613344009612</v>
      </c>
      <c r="O11" s="5">
        <v>8.514363699485202</v>
      </c>
      <c r="P11" s="5">
        <v>15.15376462880851</v>
      </c>
      <c r="Q11" s="7">
        <v>1</v>
      </c>
      <c r="R11" s="7">
        <v>0</v>
      </c>
      <c r="S11" s="7">
        <v>0</v>
      </c>
      <c r="T11" s="7">
        <v>0</v>
      </c>
      <c r="U11" s="5">
        <v>1.853291240458223</v>
      </c>
      <c r="V11" s="7">
        <v>0</v>
      </c>
      <c r="W11" s="7">
        <v>0</v>
      </c>
      <c r="X11" s="7">
        <v>0</v>
      </c>
      <c r="Y11" s="5">
        <v>-1.576486118581193</v>
      </c>
      <c r="Z11" s="7">
        <v>59</v>
      </c>
      <c r="AA11" s="7">
        <v>7</v>
      </c>
      <c r="AB11" s="7">
        <v>1</v>
      </c>
      <c r="AC11" s="7">
        <v>0</v>
      </c>
      <c r="AD11" s="7">
        <v>0</v>
      </c>
      <c r="AE11" s="7">
        <v>0</v>
      </c>
      <c r="AF11" s="5">
        <v>0</v>
      </c>
      <c r="AG11" s="5">
        <v>0</v>
      </c>
      <c r="AH11" s="7">
        <v>0</v>
      </c>
      <c r="AI11" s="8">
        <v>129.2791499999993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508.9886784241517</v>
      </c>
      <c r="F12" s="6">
        <v>0.05279757385029599</v>
      </c>
      <c r="G12" s="5">
        <v>26.8733673380637</v>
      </c>
      <c r="H12" s="7">
        <v>0</v>
      </c>
      <c r="I12" s="7">
        <v>1</v>
      </c>
      <c r="J12" s="7">
        <v>2</v>
      </c>
      <c r="K12" s="5">
        <v>0</v>
      </c>
      <c r="L12" s="5">
        <v>8.206240108340353</v>
      </c>
      <c r="M12" s="5">
        <v>26.87336733807024</v>
      </c>
      <c r="N12" s="5">
        <v>147.53295026787</v>
      </c>
      <c r="O12" s="5">
        <v>8.854878183740194</v>
      </c>
      <c r="P12" s="5">
        <v>21.66449626560557</v>
      </c>
      <c r="Q12" s="7">
        <v>3</v>
      </c>
      <c r="R12" s="7">
        <v>0</v>
      </c>
      <c r="S12" s="7">
        <v>1</v>
      </c>
      <c r="T12" s="7">
        <v>3</v>
      </c>
      <c r="U12" s="5">
        <v>2.552637975178976</v>
      </c>
      <c r="V12" s="7">
        <v>0</v>
      </c>
      <c r="W12" s="7">
        <v>0</v>
      </c>
      <c r="X12" s="7">
        <v>2</v>
      </c>
      <c r="Y12" s="5">
        <v>-2.241433650981983</v>
      </c>
      <c r="Z12" s="7">
        <v>34</v>
      </c>
      <c r="AA12" s="7">
        <v>13</v>
      </c>
      <c r="AB12" s="7">
        <v>2</v>
      </c>
      <c r="AC12" s="7">
        <v>1</v>
      </c>
      <c r="AD12" s="7">
        <v>0</v>
      </c>
      <c r="AE12" s="7">
        <v>0</v>
      </c>
      <c r="AF12" s="5">
        <v>27.29406642667345</v>
      </c>
      <c r="AG12" s="5">
        <v>7.911323601934334</v>
      </c>
      <c r="AH12" s="7">
        <v>3</v>
      </c>
      <c r="AI12" s="8">
        <v>32.06140000000003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78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</v>
      </c>
      <c r="F17" s="6">
        <v>1</v>
      </c>
      <c r="G17" s="19" t="s">
        <v>975</v>
      </c>
      <c r="H17" s="5">
        <v>125.3460303253726</v>
      </c>
      <c r="I17" s="4">
        <v>0.003884259259259259</v>
      </c>
      <c r="J17" s="5">
        <v>1206.292066668707</v>
      </c>
      <c r="K17" s="4">
        <v>0.005960648148148148</v>
      </c>
      <c r="L17" s="5">
        <v>126.7879952047132</v>
      </c>
      <c r="M17" s="4">
        <v>0.0003611111111111111</v>
      </c>
      <c r="N17" s="5">
        <v>99.71871732685581</v>
      </c>
      <c r="O17" s="4">
        <v>0.0001990740740740741</v>
      </c>
      <c r="P17" s="5">
        <v>5.29053974124821</v>
      </c>
      <c r="Q17" s="4">
        <v>9.259259259259259e-06</v>
      </c>
      <c r="R17" s="5">
        <v>0</v>
      </c>
      <c r="S17" s="4">
        <v>0</v>
      </c>
      <c r="T17" s="30">
        <v>1563.435349266897</v>
      </c>
    </row>
    <row r="18" spans="1:20">
      <c r="A18" s="10"/>
      <c r="B18" s="10" t="s">
        <v>994</v>
      </c>
      <c r="C18" s="10"/>
      <c r="D18" s="6">
        <v>0</v>
      </c>
      <c r="E18" s="6">
        <v>0</v>
      </c>
      <c r="F18" s="6">
        <v>1</v>
      </c>
      <c r="G18" s="19" t="s">
        <v>976</v>
      </c>
      <c r="H18" s="5">
        <v>185.9868682160923</v>
      </c>
      <c r="I18" s="4">
        <v>0.004229166666666667</v>
      </c>
      <c r="J18" s="5">
        <v>1165.141356169798</v>
      </c>
      <c r="K18" s="4">
        <v>0.00587962962962963</v>
      </c>
      <c r="L18" s="5">
        <v>58.1381695266698</v>
      </c>
      <c r="M18" s="4">
        <v>0.0001666666666666667</v>
      </c>
      <c r="N18" s="5">
        <v>49.0978375317834</v>
      </c>
      <c r="O18" s="4">
        <v>9.722222222222222e-05</v>
      </c>
      <c r="P18" s="5">
        <v>25.64956853503872</v>
      </c>
      <c r="Q18" s="4">
        <v>4.398148148148148e-05</v>
      </c>
      <c r="R18" s="5">
        <v>0</v>
      </c>
      <c r="S18" s="4">
        <v>0</v>
      </c>
      <c r="T18" s="30">
        <v>1484.013799979382</v>
      </c>
    </row>
    <row r="19" spans="1:20">
      <c r="A19" s="10"/>
      <c r="B19" s="10" t="s">
        <v>995</v>
      </c>
      <c r="C19" s="10"/>
      <c r="D19" s="6">
        <v>0</v>
      </c>
      <c r="E19" s="6">
        <v>0</v>
      </c>
      <c r="F19" s="6">
        <v>1</v>
      </c>
      <c r="G19" s="19" t="s">
        <v>977</v>
      </c>
      <c r="H19" s="5">
        <v>215.6116272624804</v>
      </c>
      <c r="I19" s="4">
        <v>0.003652777777777778</v>
      </c>
      <c r="J19" s="5">
        <v>1285.892163900133</v>
      </c>
      <c r="K19" s="4">
        <v>0.006629629629629629</v>
      </c>
      <c r="L19" s="5">
        <v>34.2972338145014</v>
      </c>
      <c r="M19" s="4">
        <v>0.0001018518518518518</v>
      </c>
      <c r="N19" s="5">
        <v>16.15325683506671</v>
      </c>
      <c r="O19" s="4">
        <v>3.240740740740741e-05</v>
      </c>
      <c r="P19" s="5">
        <v>0</v>
      </c>
      <c r="Q19" s="4">
        <v>0</v>
      </c>
      <c r="R19" s="5">
        <v>0</v>
      </c>
      <c r="S19" s="4">
        <v>0</v>
      </c>
      <c r="T19" s="30">
        <v>1551.954281812182</v>
      </c>
    </row>
    <row r="20" spans="1:20">
      <c r="A20" s="10"/>
      <c r="B20" s="10" t="s">
        <v>996</v>
      </c>
      <c r="C20" s="10"/>
      <c r="D20" s="6">
        <v>0</v>
      </c>
      <c r="E20" s="6">
        <v>0</v>
      </c>
      <c r="F20" s="6">
        <v>0</v>
      </c>
      <c r="G20" s="19" t="s">
        <v>978</v>
      </c>
      <c r="H20" s="5">
        <v>17.86257118027697</v>
      </c>
      <c r="I20" s="4">
        <v>0.0002268518518518519</v>
      </c>
      <c r="J20" s="5">
        <v>141.9127673160092</v>
      </c>
      <c r="K20" s="4">
        <v>0.0006296296296296296</v>
      </c>
      <c r="L20" s="5">
        <v>6.996393663569506</v>
      </c>
      <c r="M20" s="4">
        <v>2.314814814814815e-05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166.7717321598557</v>
      </c>
    </row>
    <row r="21" spans="1:20">
      <c r="A21" s="10" t="s">
        <v>997</v>
      </c>
      <c r="B21" s="10" t="s">
        <v>998</v>
      </c>
      <c r="C21" s="10"/>
      <c r="D21" s="6">
        <v>0</v>
      </c>
      <c r="E21" s="6">
        <v>0</v>
      </c>
      <c r="F21" s="6">
        <v>0</v>
      </c>
      <c r="G21" s="19" t="s">
        <v>979</v>
      </c>
      <c r="H21" s="5">
        <v>98.28156124117049</v>
      </c>
      <c r="I21" s="4">
        <v>0.002703703703703704</v>
      </c>
      <c r="J21" s="5">
        <v>1650.910343626104</v>
      </c>
      <c r="K21" s="4">
        <v>0.007608796296296297</v>
      </c>
      <c r="L21" s="5">
        <v>33.75216234078744</v>
      </c>
      <c r="M21" s="4">
        <v>0.0001041666666666667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30">
        <v>1782.944067208062</v>
      </c>
    </row>
    <row r="22" spans="1:20">
      <c r="A22" s="10"/>
      <c r="B22" s="10" t="s">
        <v>999</v>
      </c>
      <c r="C22" s="10"/>
      <c r="D22" s="6">
        <v>0</v>
      </c>
      <c r="E22" s="6">
        <v>0</v>
      </c>
      <c r="F22" s="6">
        <v>0</v>
      </c>
      <c r="G22" s="19" t="s">
        <v>976</v>
      </c>
      <c r="H22" s="5">
        <v>176.6159476891316</v>
      </c>
      <c r="I22" s="4">
        <v>0.003222222222222222</v>
      </c>
      <c r="J22" s="5">
        <v>1443.058084364868</v>
      </c>
      <c r="K22" s="4">
        <v>0.007083333333333333</v>
      </c>
      <c r="L22" s="5">
        <v>35.51993554070305</v>
      </c>
      <c r="M22" s="4">
        <v>0.0001111111111111111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30">
        <v>1655.193967594702</v>
      </c>
    </row>
    <row r="23" spans="1:20">
      <c r="A23" s="10"/>
      <c r="B23" s="10" t="s">
        <v>1000</v>
      </c>
      <c r="C23" s="10"/>
      <c r="D23" s="6">
        <v>1</v>
      </c>
      <c r="E23" s="6">
        <v>0</v>
      </c>
      <c r="F23" s="6">
        <v>0</v>
      </c>
      <c r="G23" s="19" t="s">
        <v>977</v>
      </c>
      <c r="H23" s="5">
        <v>91.09941972434171</v>
      </c>
      <c r="I23" s="4">
        <v>0.001287037037037037</v>
      </c>
      <c r="J23" s="5">
        <v>1968.453494600282</v>
      </c>
      <c r="K23" s="4">
        <v>0.008916666666666666</v>
      </c>
      <c r="L23" s="5">
        <v>68.80810649641535</v>
      </c>
      <c r="M23" s="4">
        <v>0.000212962962962963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30">
        <v>2128.361020821039</v>
      </c>
    </row>
    <row r="24" spans="1:20">
      <c r="A24" s="10"/>
      <c r="B24" s="10" t="s">
        <v>1001</v>
      </c>
      <c r="C24" s="10"/>
      <c r="D24" s="6">
        <v>1</v>
      </c>
      <c r="E24" s="6">
        <v>0</v>
      </c>
      <c r="F24" s="6">
        <v>0</v>
      </c>
      <c r="G24" s="19" t="s">
        <v>978</v>
      </c>
      <c r="H24" s="5">
        <v>28.89647631188382</v>
      </c>
      <c r="I24" s="4">
        <v>0.0005787037037037037</v>
      </c>
      <c r="J24" s="5">
        <v>326.0745173278392</v>
      </c>
      <c r="K24" s="4">
        <v>0.001391203703703704</v>
      </c>
      <c r="L24" s="5">
        <v>127.9817152559117</v>
      </c>
      <c r="M24" s="4">
        <v>0.0003703703703703704</v>
      </c>
      <c r="N24" s="5">
        <v>26.87336733807024</v>
      </c>
      <c r="O24" s="4">
        <v>5.555555555555556e-05</v>
      </c>
      <c r="P24" s="5">
        <v>0</v>
      </c>
      <c r="Q24" s="4">
        <v>0</v>
      </c>
      <c r="R24" s="5">
        <v>0</v>
      </c>
      <c r="S24" s="4">
        <v>0</v>
      </c>
      <c r="T24" s="30">
        <v>509.826076233705</v>
      </c>
    </row>
    <row r="25" spans="1:20">
      <c r="H25" s="31">
        <v>939.7005019507499</v>
      </c>
      <c r="I25" s="32">
        <v>0.01978472222222222</v>
      </c>
      <c r="J25" s="31">
        <v>9187.734793973739</v>
      </c>
      <c r="K25" s="32">
        <v>0.04409953703703703</v>
      </c>
      <c r="L25" s="31">
        <v>492.2817118432715</v>
      </c>
      <c r="M25" s="32">
        <v>0.001451388888888889</v>
      </c>
      <c r="N25" s="31">
        <v>191.8431790317762</v>
      </c>
      <c r="O25" s="32">
        <v>0.0003842592592592593</v>
      </c>
      <c r="P25" s="31">
        <v>30.94010827628694</v>
      </c>
      <c r="Q25" s="32">
        <v>5.324074074074074e-05</v>
      </c>
      <c r="R25" s="31">
        <v>0</v>
      </c>
      <c r="S25" s="32">
        <v>0</v>
      </c>
      <c r="T25" s="33">
        <v>10842.50029507582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0.3732977880250739</v>
      </c>
      <c r="I27" s="20">
        <v>0.5944952806398155</v>
      </c>
      <c r="J27" s="20">
        <v>0.02031846674832481</v>
      </c>
      <c r="K27" s="20">
        <v>0.01023128467468838</v>
      </c>
      <c r="L27" s="20">
        <v>0.001657179912097413</v>
      </c>
      <c r="M27" s="20">
        <v>0</v>
      </c>
      <c r="N27" s="19" t="s">
        <v>975</v>
      </c>
      <c r="O27" s="20">
        <v>0.3729717715047788</v>
      </c>
      <c r="P27" s="20">
        <v>0.5723494109802179</v>
      </c>
      <c r="Q27" s="20">
        <v>0.03467437208268504</v>
      </c>
      <c r="R27" s="20">
        <v>0.0191153589686597</v>
      </c>
      <c r="S27" s="20">
        <v>0.0008890864636585908</v>
      </c>
      <c r="T27" s="20">
        <v>0</v>
      </c>
    </row>
    <row r="28" spans="1:20">
      <c r="A28" s="34">
        <v>0.01978472222222222</v>
      </c>
      <c r="B28" s="34">
        <v>0.04409953703703703</v>
      </c>
      <c r="C28" s="34">
        <v>0.001451388888888889</v>
      </c>
      <c r="D28" s="34">
        <v>0.0003842592592592593</v>
      </c>
      <c r="E28" s="34">
        <v>5.324074074074074e-05</v>
      </c>
      <c r="F28" s="34">
        <v>0</v>
      </c>
      <c r="G28" s="19" t="s">
        <v>86</v>
      </c>
      <c r="H28" s="20">
        <v>0.2315789473684211</v>
      </c>
      <c r="I28" s="20">
        <v>0.7430340557275542</v>
      </c>
      <c r="J28" s="20">
        <v>0.02373581011351909</v>
      </c>
      <c r="K28" s="20">
        <v>0.001651186790505676</v>
      </c>
      <c r="L28" s="20">
        <v>0</v>
      </c>
      <c r="M28" s="20">
        <v>0</v>
      </c>
      <c r="N28" s="19" t="s">
        <v>976</v>
      </c>
      <c r="O28" s="20">
        <v>0.406</v>
      </c>
      <c r="P28" s="20">
        <v>0.5644444444444444</v>
      </c>
      <c r="Q28" s="20">
        <v>0.016</v>
      </c>
      <c r="R28" s="20">
        <v>0.009333333333333334</v>
      </c>
      <c r="S28" s="20">
        <v>0.004222222222222222</v>
      </c>
      <c r="T28" s="20">
        <v>0</v>
      </c>
    </row>
    <row r="29" spans="1:20">
      <c r="N29" s="19" t="s">
        <v>977</v>
      </c>
      <c r="O29" s="20">
        <v>0.3506666666666667</v>
      </c>
      <c r="P29" s="20">
        <v>0.6364444444444445</v>
      </c>
      <c r="Q29" s="20">
        <v>0.009777777777777778</v>
      </c>
      <c r="R29" s="20">
        <v>0.003111111111111111</v>
      </c>
      <c r="S29" s="20">
        <v>0</v>
      </c>
      <c r="T29" s="20">
        <v>0</v>
      </c>
    </row>
    <row r="30" spans="1:20">
      <c r="N30" s="19" t="s">
        <v>978</v>
      </c>
      <c r="O30" s="20">
        <v>0.2578947368421053</v>
      </c>
      <c r="P30" s="20">
        <v>0.7157894736842105</v>
      </c>
      <c r="Q30" s="20">
        <v>0.02631578947368421</v>
      </c>
      <c r="R30" s="20">
        <v>0</v>
      </c>
      <c r="S30" s="20">
        <v>0</v>
      </c>
      <c r="T30" s="20">
        <v>0</v>
      </c>
    </row>
    <row r="31" spans="1:20">
      <c r="N31" s="19" t="s">
        <v>979</v>
      </c>
      <c r="O31" s="20">
        <v>0.2595555555555555</v>
      </c>
      <c r="P31" s="20">
        <v>0.7304444444444445</v>
      </c>
      <c r="Q31" s="20">
        <v>0.01</v>
      </c>
      <c r="R31" s="20">
        <v>0</v>
      </c>
      <c r="S31" s="20">
        <v>0</v>
      </c>
      <c r="T31" s="20">
        <v>0</v>
      </c>
    </row>
    <row r="32" spans="1:20">
      <c r="N32" s="19" t="s">
        <v>976</v>
      </c>
      <c r="O32" s="20">
        <v>0.3093333333333333</v>
      </c>
      <c r="P32" s="20">
        <v>0.68</v>
      </c>
      <c r="Q32" s="20">
        <v>0.01066666666666667</v>
      </c>
      <c r="R32" s="20">
        <v>0</v>
      </c>
      <c r="S32" s="20">
        <v>0</v>
      </c>
      <c r="T32" s="20">
        <v>0</v>
      </c>
    </row>
    <row r="33" spans="14:20">
      <c r="N33" s="19" t="s">
        <v>977</v>
      </c>
      <c r="O33" s="20">
        <v>0.1235555555555556</v>
      </c>
      <c r="P33" s="20">
        <v>0.856</v>
      </c>
      <c r="Q33" s="20">
        <v>0.02044444444444445</v>
      </c>
      <c r="R33" s="20">
        <v>0</v>
      </c>
      <c r="S33" s="20">
        <v>0</v>
      </c>
      <c r="T33" s="20">
        <v>0</v>
      </c>
    </row>
    <row r="34" spans="14:20">
      <c r="N34" s="19" t="s">
        <v>978</v>
      </c>
      <c r="O34" s="20">
        <v>0.2415458937198068</v>
      </c>
      <c r="P34" s="20">
        <v>0.5806763285024155</v>
      </c>
      <c r="Q34" s="20">
        <v>0.1545893719806763</v>
      </c>
      <c r="R34" s="20">
        <v>0.02318840579710145</v>
      </c>
      <c r="S34" s="20">
        <v>0</v>
      </c>
      <c r="T34" s="20">
        <v>0</v>
      </c>
    </row>
    <row r="49" spans="1:3">
      <c r="A49" s="19" t="s">
        <v>975</v>
      </c>
      <c r="B49" s="19">
        <v>104.2290232844598</v>
      </c>
      <c r="C49" s="19">
        <v>7.000617137873594</v>
      </c>
    </row>
    <row r="50" spans="1:3">
      <c r="A50" s="19" t="s">
        <v>976</v>
      </c>
      <c r="B50" s="19">
        <v>98.92019794985677</v>
      </c>
      <c r="C50" s="19">
        <v>4.669334334646315</v>
      </c>
    </row>
    <row r="51" spans="1:3">
      <c r="A51" s="19" t="s">
        <v>977</v>
      </c>
      <c r="B51" s="19">
        <v>103.4402399503712</v>
      </c>
      <c r="C51" s="19">
        <v>1.076883789004415</v>
      </c>
    </row>
    <row r="52" spans="1:3">
      <c r="A52" s="19" t="s">
        <v>978</v>
      </c>
      <c r="B52" s="19">
        <v>131.0651904674777</v>
      </c>
      <c r="C52" s="19">
        <v>0</v>
      </c>
    </row>
    <row r="53" spans="1:3">
      <c r="A53" s="19" t="s">
        <v>979</v>
      </c>
      <c r="B53" s="19">
        <v>118.8629378138708</v>
      </c>
      <c r="C53" s="19">
        <v>0</v>
      </c>
    </row>
    <row r="54" spans="1:3">
      <c r="A54" s="19" t="s">
        <v>976</v>
      </c>
      <c r="B54" s="19">
        <v>110.3093346461586</v>
      </c>
      <c r="C54" s="19">
        <v>0</v>
      </c>
    </row>
    <row r="55" spans="1:3">
      <c r="A55" s="19" t="s">
        <v>977</v>
      </c>
      <c r="B55" s="19">
        <v>141.8613344009612</v>
      </c>
      <c r="C55" s="19">
        <v>0</v>
      </c>
    </row>
    <row r="56" spans="1:3">
      <c r="A56" s="19" t="s">
        <v>978</v>
      </c>
      <c r="B56" s="19">
        <v>147.5329502678701</v>
      </c>
      <c r="C56" s="19">
        <v>7.789381837119914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1015</v>
      </c>
      <c r="T73" t="s">
        <v>1009</v>
      </c>
    </row>
    <row r="74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7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46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100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103</v>
      </c>
      <c r="AQ1" s="2" t="s">
        <v>104</v>
      </c>
      <c r="AR1" s="2" t="s">
        <v>105</v>
      </c>
      <c r="AS1" s="2" t="s">
        <v>107</v>
      </c>
      <c r="AT1" s="2" t="s">
        <v>108</v>
      </c>
    </row>
    <row r="2" spans="1:46">
      <c r="A2" s="2"/>
      <c r="B2" s="2"/>
      <c r="C2" s="2" t="s">
        <v>101</v>
      </c>
      <c r="D2" s="2" t="s">
        <v>102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106</v>
      </c>
      <c r="D3" s="4">
        <v>0.06577546296296297</v>
      </c>
      <c r="E3" s="5">
        <v>2763.676882587614</v>
      </c>
      <c r="F3" s="6">
        <v>0.002197713246188611</v>
      </c>
      <c r="G3" s="5">
        <v>6.073769293048048</v>
      </c>
      <c r="H3" s="7">
        <v>0</v>
      </c>
      <c r="I3" s="7">
        <v>0</v>
      </c>
      <c r="J3" s="7">
        <v>1</v>
      </c>
      <c r="K3" s="5">
        <v>0</v>
      </c>
      <c r="L3" s="5">
        <v>0</v>
      </c>
      <c r="M3" s="5">
        <v>6.073769293048372</v>
      </c>
      <c r="N3" s="5">
        <v>1228.476720242215</v>
      </c>
      <c r="O3" s="5">
        <v>1327.659618315994</v>
      </c>
      <c r="P3" s="5">
        <v>198.3862796117251</v>
      </c>
      <c r="Q3" s="5">
        <v>9.154264417679997</v>
      </c>
      <c r="R3" s="5">
        <v>0</v>
      </c>
      <c r="S3" s="5">
        <v>0</v>
      </c>
      <c r="T3" s="5">
        <v>29.17835878149866</v>
      </c>
      <c r="U3" s="5">
        <v>1.751035530358145</v>
      </c>
      <c r="V3" s="5">
        <v>18.31651748412942</v>
      </c>
      <c r="W3" s="7">
        <v>118</v>
      </c>
      <c r="X3" s="7">
        <v>2</v>
      </c>
      <c r="Y3" s="7">
        <v>12</v>
      </c>
      <c r="Z3" s="7">
        <v>60</v>
      </c>
      <c r="AA3" s="5">
        <v>3.117052019447824</v>
      </c>
      <c r="AB3" s="7">
        <v>3</v>
      </c>
      <c r="AC3" s="7">
        <v>12</v>
      </c>
      <c r="AD3" s="7">
        <v>44</v>
      </c>
      <c r="AE3" s="5">
        <v>-3.459029337012685</v>
      </c>
      <c r="AF3" s="7">
        <v>189</v>
      </c>
      <c r="AG3" s="7">
        <v>105</v>
      </c>
      <c r="AH3" s="7">
        <v>58</v>
      </c>
      <c r="AI3" s="7">
        <v>29</v>
      </c>
      <c r="AJ3" s="7">
        <v>11</v>
      </c>
      <c r="AK3" s="7">
        <v>15</v>
      </c>
      <c r="AL3" s="5">
        <v>25.64447831231405</v>
      </c>
      <c r="AM3" s="5">
        <v>0.2707493751080139</v>
      </c>
      <c r="AN3" s="7">
        <v>33</v>
      </c>
      <c r="AO3" s="8">
        <v>591.5231000000431</v>
      </c>
      <c r="AP3" s="6">
        <v>0.9136418957617412</v>
      </c>
      <c r="AQ3" s="6">
        <v>0.08635810423825888</v>
      </c>
      <c r="AR3" s="6">
        <v>0</v>
      </c>
      <c r="AS3" s="7">
        <v>0</v>
      </c>
      <c r="AT3" s="10">
        <f>RANK(AS3,AS3:AS46,0)</f>
        <v>0</v>
      </c>
    </row>
    <row r="4" spans="1:46">
      <c r="A4" s="10"/>
      <c r="B4" s="11" t="s">
        <v>48</v>
      </c>
      <c r="C4" s="10" t="s">
        <v>84</v>
      </c>
      <c r="D4" s="4">
        <v>0.03212962962962963</v>
      </c>
      <c r="E4" s="5">
        <v>998.2382280963786</v>
      </c>
      <c r="F4" s="6">
        <v>0</v>
      </c>
      <c r="G4" s="5">
        <v>0</v>
      </c>
      <c r="H4" s="7">
        <v>0</v>
      </c>
      <c r="I4" s="7">
        <v>0</v>
      </c>
      <c r="J4" s="7">
        <v>0</v>
      </c>
      <c r="K4" s="5">
        <v>0</v>
      </c>
      <c r="L4" s="5">
        <v>0</v>
      </c>
      <c r="M4" s="5">
        <v>0</v>
      </c>
      <c r="N4" s="5">
        <v>426.5254509649416</v>
      </c>
      <c r="O4" s="5">
        <v>493.8282011241251</v>
      </c>
      <c r="P4" s="5">
        <v>77.88457600731189</v>
      </c>
      <c r="Q4" s="5">
        <v>0</v>
      </c>
      <c r="R4" s="5">
        <v>0</v>
      </c>
      <c r="S4" s="5">
        <v>0</v>
      </c>
      <c r="T4" s="5">
        <v>21.57575420957591</v>
      </c>
      <c r="U4" s="5">
        <v>1.294850276512377</v>
      </c>
      <c r="V4" s="5">
        <v>17.52166834932957</v>
      </c>
      <c r="W4" s="7">
        <v>40</v>
      </c>
      <c r="X4" s="7">
        <v>0</v>
      </c>
      <c r="Y4" s="7">
        <v>1</v>
      </c>
      <c r="Z4" s="7">
        <v>19</v>
      </c>
      <c r="AA4" s="5">
        <v>2.586470604479115</v>
      </c>
      <c r="AB4" s="7">
        <v>0</v>
      </c>
      <c r="AC4" s="7">
        <v>4</v>
      </c>
      <c r="AD4" s="7">
        <v>16</v>
      </c>
      <c r="AE4" s="5">
        <v>-3.340634167728485</v>
      </c>
      <c r="AF4" s="7">
        <v>92</v>
      </c>
      <c r="AG4" s="7">
        <v>55</v>
      </c>
      <c r="AH4" s="7">
        <v>25</v>
      </c>
      <c r="AI4" s="7">
        <v>6</v>
      </c>
      <c r="AJ4" s="7">
        <v>4</v>
      </c>
      <c r="AK4" s="7">
        <v>5</v>
      </c>
      <c r="AL4" s="5">
        <v>3.751802863921739</v>
      </c>
      <c r="AM4" s="5">
        <v>0.08109083999830849</v>
      </c>
      <c r="AN4" s="7">
        <v>9</v>
      </c>
      <c r="AO4" s="8">
        <v>331.5396000000275</v>
      </c>
      <c r="AP4" s="6">
        <v>0.9294637638807715</v>
      </c>
      <c r="AQ4" s="6">
        <v>0.07053623611922852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86</v>
      </c>
      <c r="D5" s="4">
        <v>0.03364583333333333</v>
      </c>
      <c r="E5" s="5">
        <v>1765.438654491236</v>
      </c>
      <c r="F5" s="6">
        <v>0.003440374026928954</v>
      </c>
      <c r="G5" s="5">
        <v>6.073769293048048</v>
      </c>
      <c r="H5" s="7">
        <v>0</v>
      </c>
      <c r="I5" s="7">
        <v>0</v>
      </c>
      <c r="J5" s="7">
        <v>1</v>
      </c>
      <c r="K5" s="5">
        <v>0</v>
      </c>
      <c r="L5" s="5">
        <v>0</v>
      </c>
      <c r="M5" s="5">
        <v>6.073769293048372</v>
      </c>
      <c r="N5" s="5">
        <v>801.9512692772737</v>
      </c>
      <c r="O5" s="5">
        <v>833.8314171918689</v>
      </c>
      <c r="P5" s="5">
        <v>120.5017036044133</v>
      </c>
      <c r="Q5" s="5">
        <v>9.154264417679997</v>
      </c>
      <c r="R5" s="5">
        <v>0</v>
      </c>
      <c r="S5" s="5">
        <v>0</v>
      </c>
      <c r="T5" s="5">
        <v>36.43836232180053</v>
      </c>
      <c r="U5" s="5">
        <v>2.186663416383551</v>
      </c>
      <c r="V5" s="5">
        <v>18.31651748412942</v>
      </c>
      <c r="W5" s="7">
        <v>78</v>
      </c>
      <c r="X5" s="7">
        <v>2</v>
      </c>
      <c r="Y5" s="7">
        <v>11</v>
      </c>
      <c r="Z5" s="7">
        <v>41</v>
      </c>
      <c r="AA5" s="5">
        <v>3.117052019447824</v>
      </c>
      <c r="AB5" s="7">
        <v>3</v>
      </c>
      <c r="AC5" s="7">
        <v>8</v>
      </c>
      <c r="AD5" s="7">
        <v>28</v>
      </c>
      <c r="AE5" s="5">
        <v>-3.459029337012685</v>
      </c>
      <c r="AF5" s="7">
        <v>97</v>
      </c>
      <c r="AG5" s="7">
        <v>50</v>
      </c>
      <c r="AH5" s="7">
        <v>33</v>
      </c>
      <c r="AI5" s="7">
        <v>23</v>
      </c>
      <c r="AJ5" s="7">
        <v>7</v>
      </c>
      <c r="AK5" s="7">
        <v>10</v>
      </c>
      <c r="AL5" s="5">
        <v>21.89267544839231</v>
      </c>
      <c r="AM5" s="5">
        <v>0.4518612063651664</v>
      </c>
      <c r="AN5" s="7">
        <v>24</v>
      </c>
      <c r="AO5" s="8">
        <v>259.9835000000156</v>
      </c>
      <c r="AP5" s="6">
        <v>0.8984418865805727</v>
      </c>
      <c r="AQ5" s="6">
        <v>0.1015581134194273</v>
      </c>
      <c r="AR5" s="6">
        <v>0</v>
      </c>
      <c r="AS5" s="10"/>
      <c r="AT5" s="10"/>
    </row>
    <row r="6" spans="1:46">
      <c r="A6" s="10" t="s">
        <v>52</v>
      </c>
      <c r="B6" s="10" t="s">
        <v>53</v>
      </c>
      <c r="C6" s="10" t="s">
        <v>106</v>
      </c>
      <c r="D6" s="4">
        <v>0.06577546296296297</v>
      </c>
      <c r="E6" s="5">
        <v>9218.73878830371</v>
      </c>
      <c r="F6" s="6">
        <v>0.06186081667940883</v>
      </c>
      <c r="G6" s="5">
        <v>570.2787101986113</v>
      </c>
      <c r="H6" s="7">
        <v>4</v>
      </c>
      <c r="I6" s="7">
        <v>21</v>
      </c>
      <c r="J6" s="7">
        <v>27</v>
      </c>
      <c r="K6" s="5">
        <v>47.38665143897896</v>
      </c>
      <c r="L6" s="5">
        <v>321.0149163529121</v>
      </c>
      <c r="M6" s="5">
        <v>570.2787101986116</v>
      </c>
      <c r="N6" s="5">
        <v>1840.924495444785</v>
      </c>
      <c r="O6" s="5">
        <v>5444.94859357128</v>
      </c>
      <c r="P6" s="5">
        <v>1342.25757201815</v>
      </c>
      <c r="Q6" s="5">
        <v>512.2344067891156</v>
      </c>
      <c r="R6" s="5">
        <v>78.3737204803798</v>
      </c>
      <c r="S6" s="5">
        <v>0</v>
      </c>
      <c r="T6" s="5">
        <v>97.32963703998286</v>
      </c>
      <c r="U6" s="5">
        <v>5.839947227531892</v>
      </c>
      <c r="V6" s="5">
        <v>26.00102656071871</v>
      </c>
      <c r="W6" s="7">
        <v>243</v>
      </c>
      <c r="X6" s="7">
        <v>16</v>
      </c>
      <c r="Y6" s="7">
        <v>48</v>
      </c>
      <c r="Z6" s="7">
        <v>135</v>
      </c>
      <c r="AA6" s="5">
        <v>3.778813252812041</v>
      </c>
      <c r="AB6" s="7">
        <v>19</v>
      </c>
      <c r="AC6" s="7">
        <v>55</v>
      </c>
      <c r="AD6" s="7">
        <v>135</v>
      </c>
      <c r="AE6" s="5">
        <v>-4.38905431051166</v>
      </c>
      <c r="AF6" s="7">
        <v>874</v>
      </c>
      <c r="AG6" s="7">
        <v>282</v>
      </c>
      <c r="AH6" s="7">
        <v>121</v>
      </c>
      <c r="AI6" s="7">
        <v>49</v>
      </c>
      <c r="AJ6" s="7">
        <v>20</v>
      </c>
      <c r="AK6" s="7">
        <v>14</v>
      </c>
      <c r="AL6" s="5">
        <v>688.5655201171197</v>
      </c>
      <c r="AM6" s="5">
        <v>7.269739786561179</v>
      </c>
      <c r="AN6" s="7">
        <v>129</v>
      </c>
      <c r="AO6" s="8">
        <v>793.9995000000387</v>
      </c>
      <c r="AP6" s="6">
        <v>0.1239189976061593</v>
      </c>
      <c r="AQ6" s="6">
        <v>0.7832603679182212</v>
      </c>
      <c r="AR6" s="6">
        <v>0.09282063447561949</v>
      </c>
      <c r="AS6" s="7">
        <v>829</v>
      </c>
      <c r="AT6" s="10">
        <f>RANK(AS6,AS3:AS46,0)</f>
        <v>0</v>
      </c>
    </row>
    <row r="7" spans="1:46">
      <c r="A7" s="10"/>
      <c r="B7" s="11" t="s">
        <v>53</v>
      </c>
      <c r="C7" s="10" t="s">
        <v>84</v>
      </c>
      <c r="D7" s="4">
        <v>0.03212962962962963</v>
      </c>
      <c r="E7" s="5">
        <v>4142.791669752972</v>
      </c>
      <c r="F7" s="6">
        <v>0.04640336801608209</v>
      </c>
      <c r="G7" s="5">
        <v>192.2394864655064</v>
      </c>
      <c r="H7" s="7">
        <v>1</v>
      </c>
      <c r="I7" s="7">
        <v>8</v>
      </c>
      <c r="J7" s="7">
        <v>8</v>
      </c>
      <c r="K7" s="5">
        <v>8.007598463781221</v>
      </c>
      <c r="L7" s="5">
        <v>106.8990347081897</v>
      </c>
      <c r="M7" s="5">
        <v>192.2394864655055</v>
      </c>
      <c r="N7" s="5">
        <v>828.604160743919</v>
      </c>
      <c r="O7" s="5">
        <v>2500.769418221012</v>
      </c>
      <c r="P7" s="5">
        <v>602.7257312304198</v>
      </c>
      <c r="Q7" s="5">
        <v>193.1384249335353</v>
      </c>
      <c r="R7" s="5">
        <v>17.55393462408631</v>
      </c>
      <c r="S7" s="5">
        <v>0</v>
      </c>
      <c r="T7" s="5">
        <v>89.54160669494895</v>
      </c>
      <c r="U7" s="5">
        <v>5.37251193169451</v>
      </c>
      <c r="V7" s="5">
        <v>24.44362472851255</v>
      </c>
      <c r="W7" s="7">
        <v>107</v>
      </c>
      <c r="X7" s="7">
        <v>9</v>
      </c>
      <c r="Y7" s="7">
        <v>29</v>
      </c>
      <c r="Z7" s="7">
        <v>78</v>
      </c>
      <c r="AA7" s="5">
        <v>3.724815571410612</v>
      </c>
      <c r="AB7" s="7">
        <v>9</v>
      </c>
      <c r="AC7" s="7">
        <v>28</v>
      </c>
      <c r="AD7" s="7">
        <v>68</v>
      </c>
      <c r="AE7" s="5">
        <v>-4.256230448095608</v>
      </c>
      <c r="AF7" s="7">
        <v>353</v>
      </c>
      <c r="AG7" s="7">
        <v>111</v>
      </c>
      <c r="AH7" s="7">
        <v>54</v>
      </c>
      <c r="AI7" s="7">
        <v>14</v>
      </c>
      <c r="AJ7" s="7">
        <v>11</v>
      </c>
      <c r="AK7" s="7">
        <v>9</v>
      </c>
      <c r="AL7" s="5">
        <v>260.0605932634793</v>
      </c>
      <c r="AM7" s="5">
        <v>5.620906194455604</v>
      </c>
      <c r="AN7" s="7">
        <v>69</v>
      </c>
      <c r="AO7" s="8">
        <v>381.4520500000194</v>
      </c>
      <c r="AP7" s="6">
        <v>0.100004321707939</v>
      </c>
      <c r="AQ7" s="6">
        <v>0.8171917541812524</v>
      </c>
      <c r="AR7" s="6">
        <v>0.08280392411080859</v>
      </c>
      <c r="AS7" s="10"/>
      <c r="AT7" s="10"/>
    </row>
    <row r="8" spans="1:46">
      <c r="A8" s="10"/>
      <c r="B8" s="11" t="s">
        <v>53</v>
      </c>
      <c r="C8" s="10" t="s">
        <v>86</v>
      </c>
      <c r="D8" s="4">
        <v>0.03364583333333333</v>
      </c>
      <c r="E8" s="5">
        <v>5075.947118550738</v>
      </c>
      <c r="F8" s="6">
        <v>0.07447658829058901</v>
      </c>
      <c r="G8" s="5">
        <v>378.0392237331049</v>
      </c>
      <c r="H8" s="7">
        <v>3</v>
      </c>
      <c r="I8" s="7">
        <v>13</v>
      </c>
      <c r="J8" s="7">
        <v>19</v>
      </c>
      <c r="K8" s="5">
        <v>39.37905297519774</v>
      </c>
      <c r="L8" s="5">
        <v>214.1158816447223</v>
      </c>
      <c r="M8" s="5">
        <v>378.0392237331062</v>
      </c>
      <c r="N8" s="5">
        <v>1012.320334700866</v>
      </c>
      <c r="O8" s="5">
        <v>2944.179175350268</v>
      </c>
      <c r="P8" s="5">
        <v>739.5318407877303</v>
      </c>
      <c r="Q8" s="5">
        <v>319.0959818555802</v>
      </c>
      <c r="R8" s="5">
        <v>60.81978585629349</v>
      </c>
      <c r="S8" s="5">
        <v>0</v>
      </c>
      <c r="T8" s="5">
        <v>104.7667103932041</v>
      </c>
      <c r="U8" s="5">
        <v>6.286318187712341</v>
      </c>
      <c r="V8" s="5">
        <v>26.00102656071871</v>
      </c>
      <c r="W8" s="7">
        <v>136</v>
      </c>
      <c r="X8" s="7">
        <v>7</v>
      </c>
      <c r="Y8" s="7">
        <v>19</v>
      </c>
      <c r="Z8" s="7">
        <v>57</v>
      </c>
      <c r="AA8" s="5">
        <v>3.778813252812041</v>
      </c>
      <c r="AB8" s="7">
        <v>10</v>
      </c>
      <c r="AC8" s="7">
        <v>27</v>
      </c>
      <c r="AD8" s="7">
        <v>67</v>
      </c>
      <c r="AE8" s="5">
        <v>-4.38905431051166</v>
      </c>
      <c r="AF8" s="7">
        <v>521</v>
      </c>
      <c r="AG8" s="7">
        <v>171</v>
      </c>
      <c r="AH8" s="7">
        <v>67</v>
      </c>
      <c r="AI8" s="7">
        <v>35</v>
      </c>
      <c r="AJ8" s="7">
        <v>9</v>
      </c>
      <c r="AK8" s="7">
        <v>5</v>
      </c>
      <c r="AL8" s="5">
        <v>428.5049268536404</v>
      </c>
      <c r="AM8" s="5">
        <v>8.844270936091648</v>
      </c>
      <c r="AN8" s="7">
        <v>60</v>
      </c>
      <c r="AO8" s="8">
        <v>412.5474500000192</v>
      </c>
      <c r="AP8" s="6">
        <v>0.1477399913904434</v>
      </c>
      <c r="AQ8" s="6">
        <v>0.7494619027120103</v>
      </c>
      <c r="AR8" s="6">
        <v>0.1027981058975463</v>
      </c>
      <c r="AS8" s="10"/>
      <c r="AT8" s="10"/>
    </row>
    <row r="9" spans="1:46">
      <c r="A9" s="10" t="s">
        <v>55</v>
      </c>
      <c r="B9" s="10" t="s">
        <v>53</v>
      </c>
      <c r="C9" s="10" t="s">
        <v>106</v>
      </c>
      <c r="D9" s="4">
        <v>0.06577546296296297</v>
      </c>
      <c r="E9" s="5">
        <v>9048.300002973341</v>
      </c>
      <c r="F9" s="6">
        <v>0.07062767974973637</v>
      </c>
      <c r="G9" s="5">
        <v>639.0604348895398</v>
      </c>
      <c r="H9" s="7">
        <v>7</v>
      </c>
      <c r="I9" s="7">
        <v>23</v>
      </c>
      <c r="J9" s="7">
        <v>37</v>
      </c>
      <c r="K9" s="5">
        <v>79.93703243060722</v>
      </c>
      <c r="L9" s="5">
        <v>378.897743546961</v>
      </c>
      <c r="M9" s="5">
        <v>639.060434889549</v>
      </c>
      <c r="N9" s="5">
        <v>1709.773214679408</v>
      </c>
      <c r="O9" s="5">
        <v>4999.85742586899</v>
      </c>
      <c r="P9" s="5">
        <v>1680.226302112031</v>
      </c>
      <c r="Q9" s="5">
        <v>537.2325041534557</v>
      </c>
      <c r="R9" s="5">
        <v>121.5045238920911</v>
      </c>
      <c r="S9" s="5">
        <v>0</v>
      </c>
      <c r="T9" s="5">
        <v>95.53017775442557</v>
      </c>
      <c r="U9" s="5">
        <v>5.73228930378407</v>
      </c>
      <c r="V9" s="5">
        <v>26.67188746708421</v>
      </c>
      <c r="W9" s="7">
        <v>253</v>
      </c>
      <c r="X9" s="7">
        <v>14</v>
      </c>
      <c r="Y9" s="7">
        <v>40</v>
      </c>
      <c r="Z9" s="7">
        <v>131</v>
      </c>
      <c r="AA9" s="5">
        <v>3.706438746133476</v>
      </c>
      <c r="AB9" s="7">
        <v>25</v>
      </c>
      <c r="AC9" s="7">
        <v>66</v>
      </c>
      <c r="AD9" s="7">
        <v>163</v>
      </c>
      <c r="AE9" s="5">
        <v>-4.237530978286368</v>
      </c>
      <c r="AF9" s="7">
        <v>803</v>
      </c>
      <c r="AG9" s="7">
        <v>251</v>
      </c>
      <c r="AH9" s="7">
        <v>107</v>
      </c>
      <c r="AI9" s="7">
        <v>56</v>
      </c>
      <c r="AJ9" s="7">
        <v>23</v>
      </c>
      <c r="AK9" s="7">
        <v>21</v>
      </c>
      <c r="AL9" s="5">
        <v>764.9930520996015</v>
      </c>
      <c r="AM9" s="5">
        <v>8.076646687660759</v>
      </c>
      <c r="AN9" s="7">
        <v>135</v>
      </c>
      <c r="AO9" s="8">
        <v>803.3354000000406</v>
      </c>
      <c r="AP9" s="6">
        <v>0.08592553598774885</v>
      </c>
      <c r="AQ9" s="6">
        <v>0.6996554364471669</v>
      </c>
      <c r="AR9" s="6">
        <v>0.2144190275650842</v>
      </c>
      <c r="AS9" s="7">
        <v>2451</v>
      </c>
      <c r="AT9" s="10">
        <f>RANK(AS9,AS3:AS46,0)</f>
        <v>0</v>
      </c>
    </row>
    <row r="10" spans="1:46">
      <c r="A10" s="10"/>
      <c r="B10" s="11" t="s">
        <v>53</v>
      </c>
      <c r="C10" s="10" t="s">
        <v>84</v>
      </c>
      <c r="D10" s="4">
        <v>0.03212962962962963</v>
      </c>
      <c r="E10" s="5">
        <v>3932.748978505496</v>
      </c>
      <c r="F10" s="6">
        <v>0.06729753521393336</v>
      </c>
      <c r="G10" s="5">
        <v>264.6643128685341</v>
      </c>
      <c r="H10" s="7">
        <v>4</v>
      </c>
      <c r="I10" s="7">
        <v>9</v>
      </c>
      <c r="J10" s="7">
        <v>15</v>
      </c>
      <c r="K10" s="5">
        <v>36.71302725539303</v>
      </c>
      <c r="L10" s="5">
        <v>149.0451070808372</v>
      </c>
      <c r="M10" s="5">
        <v>264.6643128685341</v>
      </c>
      <c r="N10" s="5">
        <v>875.5296510376055</v>
      </c>
      <c r="O10" s="5">
        <v>2172.773857418864</v>
      </c>
      <c r="P10" s="5">
        <v>613.7235052726714</v>
      </c>
      <c r="Q10" s="5">
        <v>224.6538805926791</v>
      </c>
      <c r="R10" s="5">
        <v>46.06808418367564</v>
      </c>
      <c r="S10" s="5">
        <v>0</v>
      </c>
      <c r="T10" s="5">
        <v>85.00177907432628</v>
      </c>
      <c r="U10" s="5">
        <v>5.100432464118891</v>
      </c>
      <c r="V10" s="5">
        <v>24.96680868512049</v>
      </c>
      <c r="W10" s="7">
        <v>90</v>
      </c>
      <c r="X10" s="7">
        <v>6</v>
      </c>
      <c r="Y10" s="7">
        <v>15</v>
      </c>
      <c r="Z10" s="7">
        <v>50</v>
      </c>
      <c r="AA10" s="5">
        <v>3.706438746133476</v>
      </c>
      <c r="AB10" s="7">
        <v>8</v>
      </c>
      <c r="AC10" s="7">
        <v>23</v>
      </c>
      <c r="AD10" s="7">
        <v>71</v>
      </c>
      <c r="AE10" s="5">
        <v>-3.750386611592886</v>
      </c>
      <c r="AF10" s="7">
        <v>292</v>
      </c>
      <c r="AG10" s="7">
        <v>91</v>
      </c>
      <c r="AH10" s="7">
        <v>33</v>
      </c>
      <c r="AI10" s="7">
        <v>25</v>
      </c>
      <c r="AJ10" s="7">
        <v>11</v>
      </c>
      <c r="AK10" s="7">
        <v>3</v>
      </c>
      <c r="AL10" s="5">
        <v>307.681026117368</v>
      </c>
      <c r="AM10" s="5">
        <v>6.6501662705483</v>
      </c>
      <c r="AN10" s="7">
        <v>51</v>
      </c>
      <c r="AO10" s="8">
        <v>382.2794500000223</v>
      </c>
      <c r="AP10" s="6">
        <v>0.07750472589792061</v>
      </c>
      <c r="AQ10" s="6">
        <v>0.7952442543030545</v>
      </c>
      <c r="AR10" s="6">
        <v>0.127251019799025</v>
      </c>
      <c r="AS10" s="10"/>
      <c r="AT10" s="10"/>
    </row>
    <row r="11" spans="1:46">
      <c r="A11" s="10"/>
      <c r="B11" s="11" t="s">
        <v>53</v>
      </c>
      <c r="C11" s="10" t="s">
        <v>86</v>
      </c>
      <c r="D11" s="4">
        <v>0.03364583333333333</v>
      </c>
      <c r="E11" s="5">
        <v>5115.551024467844</v>
      </c>
      <c r="F11" s="6">
        <v>0.07318783846163533</v>
      </c>
      <c r="G11" s="5">
        <v>374.3961220210057</v>
      </c>
      <c r="H11" s="7">
        <v>3</v>
      </c>
      <c r="I11" s="7">
        <v>14</v>
      </c>
      <c r="J11" s="7">
        <v>22</v>
      </c>
      <c r="K11" s="5">
        <v>43.22400517521419</v>
      </c>
      <c r="L11" s="5">
        <v>229.8526364661238</v>
      </c>
      <c r="M11" s="5">
        <v>374.3961220210149</v>
      </c>
      <c r="N11" s="5">
        <v>834.2435636418022</v>
      </c>
      <c r="O11" s="5">
        <v>2827.083568450125</v>
      </c>
      <c r="P11" s="5">
        <v>1066.50279683936</v>
      </c>
      <c r="Q11" s="5">
        <v>312.5786235607766</v>
      </c>
      <c r="R11" s="5">
        <v>75.43643970841549</v>
      </c>
      <c r="S11" s="5">
        <v>0</v>
      </c>
      <c r="T11" s="5">
        <v>105.5841284719885</v>
      </c>
      <c r="U11" s="5">
        <v>6.335672374616729</v>
      </c>
      <c r="V11" s="5">
        <v>26.67188746708421</v>
      </c>
      <c r="W11" s="7">
        <v>163</v>
      </c>
      <c r="X11" s="7">
        <v>8</v>
      </c>
      <c r="Y11" s="7">
        <v>25</v>
      </c>
      <c r="Z11" s="7">
        <v>81</v>
      </c>
      <c r="AA11" s="5">
        <v>3.560777806116748</v>
      </c>
      <c r="AB11" s="7">
        <v>17</v>
      </c>
      <c r="AC11" s="7">
        <v>43</v>
      </c>
      <c r="AD11" s="7">
        <v>92</v>
      </c>
      <c r="AE11" s="5">
        <v>-4.237530978286368</v>
      </c>
      <c r="AF11" s="7">
        <v>511</v>
      </c>
      <c r="AG11" s="7">
        <v>160</v>
      </c>
      <c r="AH11" s="7">
        <v>74</v>
      </c>
      <c r="AI11" s="7">
        <v>31</v>
      </c>
      <c r="AJ11" s="7">
        <v>12</v>
      </c>
      <c r="AK11" s="7">
        <v>18</v>
      </c>
      <c r="AL11" s="5">
        <v>457.3120259822335</v>
      </c>
      <c r="AM11" s="5">
        <v>9.438844705515656</v>
      </c>
      <c r="AN11" s="7">
        <v>84</v>
      </c>
      <c r="AO11" s="8">
        <v>421.0559500000184</v>
      </c>
      <c r="AP11" s="6">
        <v>0.09372982941447672</v>
      </c>
      <c r="AQ11" s="6">
        <v>0.6110650069156294</v>
      </c>
      <c r="AR11" s="6">
        <v>0.295205163669894</v>
      </c>
      <c r="AS11" s="10"/>
      <c r="AT11" s="10"/>
    </row>
    <row r="12" spans="1:46">
      <c r="A12" s="10" t="s">
        <v>57</v>
      </c>
      <c r="B12" s="10" t="s">
        <v>53</v>
      </c>
      <c r="C12" s="10" t="s">
        <v>106</v>
      </c>
      <c r="D12" s="4">
        <v>0.06577546296296297</v>
      </c>
      <c r="E12" s="5">
        <v>10279.5085432006</v>
      </c>
      <c r="F12" s="6">
        <v>0.07322990948503744</v>
      </c>
      <c r="G12" s="5">
        <v>752.767480169249</v>
      </c>
      <c r="H12" s="7">
        <v>4</v>
      </c>
      <c r="I12" s="7">
        <v>22</v>
      </c>
      <c r="J12" s="7">
        <v>41</v>
      </c>
      <c r="K12" s="5">
        <v>70.76614721868953</v>
      </c>
      <c r="L12" s="5">
        <v>392.5852619795265</v>
      </c>
      <c r="M12" s="5">
        <v>752.7674801692516</v>
      </c>
      <c r="N12" s="5">
        <v>2139.990201272121</v>
      </c>
      <c r="O12" s="5">
        <v>5095.212086683417</v>
      </c>
      <c r="P12" s="5">
        <v>2248.848377880673</v>
      </c>
      <c r="Q12" s="5">
        <v>708.7691924082388</v>
      </c>
      <c r="R12" s="5">
        <v>86.6886849561501</v>
      </c>
      <c r="S12" s="5">
        <v>0</v>
      </c>
      <c r="T12" s="5">
        <v>108.5290361766736</v>
      </c>
      <c r="U12" s="5">
        <v>6.512158974970434</v>
      </c>
      <c r="V12" s="5">
        <v>25.83965717323854</v>
      </c>
      <c r="W12" s="7">
        <v>796</v>
      </c>
      <c r="X12" s="7">
        <v>13</v>
      </c>
      <c r="Y12" s="7">
        <v>49</v>
      </c>
      <c r="Z12" s="7">
        <v>134</v>
      </c>
      <c r="AA12" s="5">
        <v>4.212230313254308</v>
      </c>
      <c r="AB12" s="7">
        <v>23</v>
      </c>
      <c r="AC12" s="7">
        <v>62</v>
      </c>
      <c r="AD12" s="7">
        <v>168</v>
      </c>
      <c r="AE12" s="5">
        <v>-4.226542542065339</v>
      </c>
      <c r="AF12" s="7">
        <v>828</v>
      </c>
      <c r="AG12" s="7">
        <v>533</v>
      </c>
      <c r="AH12" s="7">
        <v>383</v>
      </c>
      <c r="AI12" s="7">
        <v>195</v>
      </c>
      <c r="AJ12" s="7">
        <v>90</v>
      </c>
      <c r="AK12" s="7">
        <v>88</v>
      </c>
      <c r="AL12" s="5">
        <v>899.835230606514</v>
      </c>
      <c r="AM12" s="5">
        <v>9.50028397613775</v>
      </c>
      <c r="AN12" s="7">
        <v>159</v>
      </c>
      <c r="AO12" s="8">
        <v>763.1127000000321</v>
      </c>
      <c r="AP12" s="6">
        <v>0.08774764275876681</v>
      </c>
      <c r="AQ12" s="6">
        <v>0.6724494120139846</v>
      </c>
      <c r="AR12" s="6">
        <v>0.2398029452272487</v>
      </c>
      <c r="AS12" s="7">
        <v>1168</v>
      </c>
      <c r="AT12" s="10">
        <f>RANK(AS12,AS3:AS46,0)</f>
        <v>0</v>
      </c>
    </row>
    <row r="13" spans="1:46">
      <c r="A13" s="10"/>
      <c r="B13" s="11" t="s">
        <v>53</v>
      </c>
      <c r="C13" s="10" t="s">
        <v>84</v>
      </c>
      <c r="D13" s="4">
        <v>0.03212962962962963</v>
      </c>
      <c r="E13" s="5">
        <v>4873.534181451367</v>
      </c>
      <c r="F13" s="6">
        <v>0.04910350971714728</v>
      </c>
      <c r="G13" s="5">
        <v>239.3076330357466</v>
      </c>
      <c r="H13" s="7">
        <v>2</v>
      </c>
      <c r="I13" s="7">
        <v>5</v>
      </c>
      <c r="J13" s="7">
        <v>17</v>
      </c>
      <c r="K13" s="5">
        <v>27.67671836460738</v>
      </c>
      <c r="L13" s="5">
        <v>85.11614390266875</v>
      </c>
      <c r="M13" s="5">
        <v>239.307633035744</v>
      </c>
      <c r="N13" s="5">
        <v>1032.797989534175</v>
      </c>
      <c r="O13" s="5">
        <v>2519.524238358962</v>
      </c>
      <c r="P13" s="5">
        <v>1059.051503079841</v>
      </c>
      <c r="Q13" s="5">
        <v>227.779759016306</v>
      </c>
      <c r="R13" s="5">
        <v>34.38069146208221</v>
      </c>
      <c r="S13" s="5">
        <v>0</v>
      </c>
      <c r="T13" s="5">
        <v>105.3357532013984</v>
      </c>
      <c r="U13" s="5">
        <v>6.320605821755415</v>
      </c>
      <c r="V13" s="5">
        <v>25.56296213061774</v>
      </c>
      <c r="W13" s="7">
        <v>340</v>
      </c>
      <c r="X13" s="7">
        <v>3</v>
      </c>
      <c r="Y13" s="7">
        <v>21</v>
      </c>
      <c r="Z13" s="7">
        <v>68</v>
      </c>
      <c r="AA13" s="5">
        <v>3.589725151058865</v>
      </c>
      <c r="AB13" s="7">
        <v>7</v>
      </c>
      <c r="AC13" s="7">
        <v>28</v>
      </c>
      <c r="AD13" s="7">
        <v>87</v>
      </c>
      <c r="AE13" s="5">
        <v>-3.701389461278</v>
      </c>
      <c r="AF13" s="7">
        <v>391</v>
      </c>
      <c r="AG13" s="7">
        <v>230</v>
      </c>
      <c r="AH13" s="7">
        <v>168</v>
      </c>
      <c r="AI13" s="7">
        <v>87</v>
      </c>
      <c r="AJ13" s="7">
        <v>39</v>
      </c>
      <c r="AK13" s="7">
        <v>34</v>
      </c>
      <c r="AL13" s="5">
        <v>298.9196029146083</v>
      </c>
      <c r="AM13" s="5">
        <v>6.46079833388923</v>
      </c>
      <c r="AN13" s="7">
        <v>73</v>
      </c>
      <c r="AO13" s="8">
        <v>361.3246000000157</v>
      </c>
      <c r="AP13" s="6">
        <v>0.05054070712164509</v>
      </c>
      <c r="AQ13" s="6">
        <v>0.6899759063147868</v>
      </c>
      <c r="AR13" s="6">
        <v>0.2594833865635681</v>
      </c>
      <c r="AS13" s="10"/>
      <c r="AT13" s="10"/>
    </row>
    <row r="14" spans="1:46">
      <c r="A14" s="10"/>
      <c r="B14" s="11" t="s">
        <v>53</v>
      </c>
      <c r="C14" s="10" t="s">
        <v>86</v>
      </c>
      <c r="D14" s="4">
        <v>0.03364583333333333</v>
      </c>
      <c r="E14" s="5">
        <v>5405.974361749233</v>
      </c>
      <c r="F14" s="6">
        <v>0.09498007440926155</v>
      </c>
      <c r="G14" s="5">
        <v>513.4598471335024</v>
      </c>
      <c r="H14" s="7">
        <v>2</v>
      </c>
      <c r="I14" s="7">
        <v>17</v>
      </c>
      <c r="J14" s="7">
        <v>24</v>
      </c>
      <c r="K14" s="5">
        <v>43.08942885408214</v>
      </c>
      <c r="L14" s="5">
        <v>307.4691180768577</v>
      </c>
      <c r="M14" s="5">
        <v>513.4598471335075</v>
      </c>
      <c r="N14" s="5">
        <v>1107.192211737946</v>
      </c>
      <c r="O14" s="5">
        <v>2575.687848324455</v>
      </c>
      <c r="P14" s="5">
        <v>1189.796874800832</v>
      </c>
      <c r="Q14" s="5">
        <v>480.9894333919328</v>
      </c>
      <c r="R14" s="5">
        <v>52.30799349406789</v>
      </c>
      <c r="S14" s="5">
        <v>0</v>
      </c>
      <c r="T14" s="5">
        <v>111.5784181991586</v>
      </c>
      <c r="U14" s="5">
        <v>6.695080045945629</v>
      </c>
      <c r="V14" s="5">
        <v>25.83965717323854</v>
      </c>
      <c r="W14" s="7">
        <v>456</v>
      </c>
      <c r="X14" s="7">
        <v>10</v>
      </c>
      <c r="Y14" s="7">
        <v>28</v>
      </c>
      <c r="Z14" s="7">
        <v>66</v>
      </c>
      <c r="AA14" s="5">
        <v>4.212230313254308</v>
      </c>
      <c r="AB14" s="7">
        <v>16</v>
      </c>
      <c r="AC14" s="7">
        <v>34</v>
      </c>
      <c r="AD14" s="7">
        <v>81</v>
      </c>
      <c r="AE14" s="5">
        <v>-4.226542542065339</v>
      </c>
      <c r="AF14" s="7">
        <v>437</v>
      </c>
      <c r="AG14" s="7">
        <v>303</v>
      </c>
      <c r="AH14" s="7">
        <v>215</v>
      </c>
      <c r="AI14" s="7">
        <v>108</v>
      </c>
      <c r="AJ14" s="7">
        <v>51</v>
      </c>
      <c r="AK14" s="7">
        <v>54</v>
      </c>
      <c r="AL14" s="5">
        <v>600.9156276919057</v>
      </c>
      <c r="AM14" s="5">
        <v>12.40279933316627</v>
      </c>
      <c r="AN14" s="7">
        <v>86</v>
      </c>
      <c r="AO14" s="8">
        <v>401.7881000000164</v>
      </c>
      <c r="AP14" s="6">
        <v>0.1211010095936511</v>
      </c>
      <c r="AQ14" s="6">
        <v>0.6567381586217289</v>
      </c>
      <c r="AR14" s="6">
        <v>0.22216083178462</v>
      </c>
      <c r="AS14" s="10"/>
      <c r="AT14" s="10"/>
    </row>
    <row r="15" spans="1:46">
      <c r="A15" s="10" t="s">
        <v>59</v>
      </c>
      <c r="B15" s="10" t="s">
        <v>53</v>
      </c>
      <c r="C15" s="10" t="s">
        <v>106</v>
      </c>
      <c r="D15" s="4">
        <v>0.06577546296296297</v>
      </c>
      <c r="E15" s="5">
        <v>9726.029065710751</v>
      </c>
      <c r="F15" s="6">
        <v>0.07593661678977859</v>
      </c>
      <c r="G15" s="5">
        <v>738.5617420491255</v>
      </c>
      <c r="H15" s="7">
        <v>6</v>
      </c>
      <c r="I15" s="7">
        <v>22</v>
      </c>
      <c r="J15" s="7">
        <v>37</v>
      </c>
      <c r="K15" s="5">
        <v>147.3894620674741</v>
      </c>
      <c r="L15" s="5">
        <v>428.8185445090326</v>
      </c>
      <c r="M15" s="5">
        <v>738.5617420491185</v>
      </c>
      <c r="N15" s="5">
        <v>2038.335656260794</v>
      </c>
      <c r="O15" s="5">
        <v>5078.111160797373</v>
      </c>
      <c r="P15" s="5">
        <v>1828.374755038659</v>
      </c>
      <c r="Q15" s="5">
        <v>602.1237204992844</v>
      </c>
      <c r="R15" s="5">
        <v>179.0837731146402</v>
      </c>
      <c r="S15" s="5">
        <v>0</v>
      </c>
      <c r="T15" s="5">
        <v>102.6855083481691</v>
      </c>
      <c r="U15" s="5">
        <v>6.161760115689806</v>
      </c>
      <c r="V15" s="5">
        <v>27.99535934606386</v>
      </c>
      <c r="W15" s="7">
        <v>410</v>
      </c>
      <c r="X15" s="7">
        <v>17</v>
      </c>
      <c r="Y15" s="7">
        <v>47</v>
      </c>
      <c r="Z15" s="7">
        <v>119</v>
      </c>
      <c r="AA15" s="5">
        <v>3.926490050573064</v>
      </c>
      <c r="AB15" s="7">
        <v>27</v>
      </c>
      <c r="AC15" s="7">
        <v>57</v>
      </c>
      <c r="AD15" s="7">
        <v>113</v>
      </c>
      <c r="AE15" s="5">
        <v>-4.64444729125822</v>
      </c>
      <c r="AF15" s="7">
        <v>758</v>
      </c>
      <c r="AG15" s="7">
        <v>436</v>
      </c>
      <c r="AH15" s="7">
        <v>188</v>
      </c>
      <c r="AI15" s="7">
        <v>92</v>
      </c>
      <c r="AJ15" s="7">
        <v>44</v>
      </c>
      <c r="AK15" s="7">
        <v>36</v>
      </c>
      <c r="AL15" s="5">
        <v>897.7472871161076</v>
      </c>
      <c r="AM15" s="5">
        <v>9.478239878051461</v>
      </c>
      <c r="AN15" s="7">
        <v>149</v>
      </c>
      <c r="AO15" s="8">
        <v>774.8650000000341</v>
      </c>
      <c r="AP15" s="6">
        <v>0.1163284052138921</v>
      </c>
      <c r="AQ15" s="6">
        <v>0.7280859067448168</v>
      </c>
      <c r="AR15" s="6">
        <v>0.1555856880412912</v>
      </c>
      <c r="AS15" s="7">
        <v>1205</v>
      </c>
      <c r="AT15" s="10">
        <f>RANK(AS15,AS3:AS46,0)</f>
        <v>0</v>
      </c>
    </row>
    <row r="16" spans="1:46">
      <c r="A16" s="10"/>
      <c r="B16" s="11" t="s">
        <v>53</v>
      </c>
      <c r="C16" s="10" t="s">
        <v>84</v>
      </c>
      <c r="D16" s="4">
        <v>0.03212962962962963</v>
      </c>
      <c r="E16" s="5">
        <v>4595.283642481623</v>
      </c>
      <c r="F16" s="6">
        <v>0.05719755472035119</v>
      </c>
      <c r="G16" s="5">
        <v>262.8389875963774</v>
      </c>
      <c r="H16" s="7">
        <v>2</v>
      </c>
      <c r="I16" s="7">
        <v>9</v>
      </c>
      <c r="J16" s="7">
        <v>11</v>
      </c>
      <c r="K16" s="5">
        <v>45.88351254786944</v>
      </c>
      <c r="L16" s="5">
        <v>163.2271571494835</v>
      </c>
      <c r="M16" s="5">
        <v>262.8389875963771</v>
      </c>
      <c r="N16" s="5">
        <v>905.1402112354635</v>
      </c>
      <c r="O16" s="5">
        <v>2613.415288615448</v>
      </c>
      <c r="P16" s="5">
        <v>788.958262992303</v>
      </c>
      <c r="Q16" s="5">
        <v>226.0575027872233</v>
      </c>
      <c r="R16" s="5">
        <v>61.71237685118547</v>
      </c>
      <c r="S16" s="5">
        <v>0</v>
      </c>
      <c r="T16" s="5">
        <v>99.32169256084201</v>
      </c>
      <c r="U16" s="5">
        <v>5.960399830812497</v>
      </c>
      <c r="V16" s="5">
        <v>27.10830323031985</v>
      </c>
      <c r="W16" s="7">
        <v>148</v>
      </c>
      <c r="X16" s="7">
        <v>2</v>
      </c>
      <c r="Y16" s="7">
        <v>19</v>
      </c>
      <c r="Z16" s="7">
        <v>59</v>
      </c>
      <c r="AA16" s="5">
        <v>3.926490050573064</v>
      </c>
      <c r="AB16" s="7">
        <v>9</v>
      </c>
      <c r="AC16" s="7">
        <v>25</v>
      </c>
      <c r="AD16" s="7">
        <v>56</v>
      </c>
      <c r="AE16" s="5">
        <v>-3.719613315246122</v>
      </c>
      <c r="AF16" s="7">
        <v>373</v>
      </c>
      <c r="AG16" s="7">
        <v>194</v>
      </c>
      <c r="AH16" s="7">
        <v>64</v>
      </c>
      <c r="AI16" s="7">
        <v>42</v>
      </c>
      <c r="AJ16" s="7">
        <v>19</v>
      </c>
      <c r="AK16" s="7">
        <v>10</v>
      </c>
      <c r="AL16" s="5">
        <v>327.4992813441154</v>
      </c>
      <c r="AM16" s="5">
        <v>7.078514726457827</v>
      </c>
      <c r="AN16" s="7">
        <v>62</v>
      </c>
      <c r="AO16" s="8">
        <v>391.1743500000183</v>
      </c>
      <c r="AP16" s="6">
        <v>0.08902294123023489</v>
      </c>
      <c r="AQ16" s="6">
        <v>0.7641440453340645</v>
      </c>
      <c r="AR16" s="6">
        <v>0.1468330134357006</v>
      </c>
      <c r="AS16" s="10"/>
      <c r="AT16" s="10"/>
    </row>
    <row r="17" spans="1:46">
      <c r="A17" s="10"/>
      <c r="B17" s="11" t="s">
        <v>53</v>
      </c>
      <c r="C17" s="10" t="s">
        <v>86</v>
      </c>
      <c r="D17" s="4">
        <v>0.03364583333333333</v>
      </c>
      <c r="E17" s="5">
        <v>5130.745423229128</v>
      </c>
      <c r="F17" s="6">
        <v>0.09272000756438689</v>
      </c>
      <c r="G17" s="5">
        <v>475.7227544527482</v>
      </c>
      <c r="H17" s="7">
        <v>4</v>
      </c>
      <c r="I17" s="7">
        <v>13</v>
      </c>
      <c r="J17" s="7">
        <v>26</v>
      </c>
      <c r="K17" s="5">
        <v>101.5059495196047</v>
      </c>
      <c r="L17" s="5">
        <v>265.5913873595491</v>
      </c>
      <c r="M17" s="5">
        <v>475.7227544527414</v>
      </c>
      <c r="N17" s="5">
        <v>1133.195445025331</v>
      </c>
      <c r="O17" s="5">
        <v>2464.695872181926</v>
      </c>
      <c r="P17" s="5">
        <v>1039.416492046356</v>
      </c>
      <c r="Q17" s="5">
        <v>376.0662177120612</v>
      </c>
      <c r="R17" s="5">
        <v>117.3713962634547</v>
      </c>
      <c r="S17" s="5">
        <v>0</v>
      </c>
      <c r="T17" s="5">
        <v>105.8977383535424</v>
      </c>
      <c r="U17" s="5">
        <v>6.354046373281622</v>
      </c>
      <c r="V17" s="5">
        <v>27.99535934606386</v>
      </c>
      <c r="W17" s="7">
        <v>262</v>
      </c>
      <c r="X17" s="7">
        <v>15</v>
      </c>
      <c r="Y17" s="7">
        <v>28</v>
      </c>
      <c r="Z17" s="7">
        <v>60</v>
      </c>
      <c r="AA17" s="5">
        <v>3.760144982193798</v>
      </c>
      <c r="AB17" s="7">
        <v>18</v>
      </c>
      <c r="AC17" s="7">
        <v>32</v>
      </c>
      <c r="AD17" s="7">
        <v>57</v>
      </c>
      <c r="AE17" s="5">
        <v>-4.64444729125822</v>
      </c>
      <c r="AF17" s="7">
        <v>385</v>
      </c>
      <c r="AG17" s="7">
        <v>242</v>
      </c>
      <c r="AH17" s="7">
        <v>124</v>
      </c>
      <c r="AI17" s="7">
        <v>50</v>
      </c>
      <c r="AJ17" s="7">
        <v>25</v>
      </c>
      <c r="AK17" s="7">
        <v>26</v>
      </c>
      <c r="AL17" s="5">
        <v>570.2480057719922</v>
      </c>
      <c r="AM17" s="5">
        <v>11.76982468053648</v>
      </c>
      <c r="AN17" s="7">
        <v>87</v>
      </c>
      <c r="AO17" s="8">
        <v>383.6906500000158</v>
      </c>
      <c r="AP17" s="6">
        <v>0.1413891452059391</v>
      </c>
      <c r="AQ17" s="6">
        <v>0.6949920308698935</v>
      </c>
      <c r="AR17" s="6">
        <v>0.1636188239241674</v>
      </c>
      <c r="AS17" s="10"/>
      <c r="AT17" s="10"/>
    </row>
    <row r="18" spans="1:46">
      <c r="A18" s="10" t="s">
        <v>61</v>
      </c>
      <c r="B18" s="10" t="s">
        <v>62</v>
      </c>
      <c r="C18" s="10" t="s">
        <v>106</v>
      </c>
      <c r="D18" s="4">
        <v>0.06577546296296297</v>
      </c>
      <c r="E18" s="5">
        <v>9410.682953767906</v>
      </c>
      <c r="F18" s="6">
        <v>0.08431030025213865</v>
      </c>
      <c r="G18" s="5">
        <v>793.4175054098552</v>
      </c>
      <c r="H18" s="7">
        <v>5</v>
      </c>
      <c r="I18" s="7">
        <v>29</v>
      </c>
      <c r="J18" s="7">
        <v>48</v>
      </c>
      <c r="K18" s="5">
        <v>109.7940963332679</v>
      </c>
      <c r="L18" s="5">
        <v>430.7978119753438</v>
      </c>
      <c r="M18" s="5">
        <v>793.4175054098562</v>
      </c>
      <c r="N18" s="5">
        <v>2181.975523383723</v>
      </c>
      <c r="O18" s="5">
        <v>4590.615578226865</v>
      </c>
      <c r="P18" s="5">
        <v>1796.730523752213</v>
      </c>
      <c r="Q18" s="5">
        <v>704.6196630561449</v>
      </c>
      <c r="R18" s="5">
        <v>136.7416653489607</v>
      </c>
      <c r="S18" s="5">
        <v>0</v>
      </c>
      <c r="T18" s="5">
        <v>99.35614591343909</v>
      </c>
      <c r="U18" s="5">
        <v>5.961713432566608</v>
      </c>
      <c r="V18" s="5">
        <v>27.24339004995702</v>
      </c>
      <c r="W18" s="7">
        <v>617</v>
      </c>
      <c r="X18" s="7">
        <v>11</v>
      </c>
      <c r="Y18" s="7">
        <v>49</v>
      </c>
      <c r="Z18" s="7">
        <v>123</v>
      </c>
      <c r="AA18" s="5">
        <v>4.113878778588216</v>
      </c>
      <c r="AB18" s="7">
        <v>19</v>
      </c>
      <c r="AC18" s="7">
        <v>52</v>
      </c>
      <c r="AD18" s="7">
        <v>175</v>
      </c>
      <c r="AE18" s="5">
        <v>-4.156957525670397</v>
      </c>
      <c r="AF18" s="7">
        <v>770</v>
      </c>
      <c r="AG18" s="7">
        <v>481</v>
      </c>
      <c r="AH18" s="7">
        <v>279</v>
      </c>
      <c r="AI18" s="7">
        <v>141</v>
      </c>
      <c r="AJ18" s="7">
        <v>74</v>
      </c>
      <c r="AK18" s="7">
        <v>88</v>
      </c>
      <c r="AL18" s="5">
        <v>933.1251816160607</v>
      </c>
      <c r="AM18" s="5">
        <v>9.851752753292915</v>
      </c>
      <c r="AN18" s="7">
        <v>162</v>
      </c>
      <c r="AO18" s="8">
        <v>751.4220000000355</v>
      </c>
      <c r="AP18" s="6">
        <v>0.02278889384631225</v>
      </c>
      <c r="AQ18" s="6">
        <v>0.3618080104334695</v>
      </c>
      <c r="AR18" s="6">
        <v>0.6154030957202182</v>
      </c>
      <c r="AS18" s="7">
        <v>3903</v>
      </c>
      <c r="AT18" s="10">
        <f>RANK(AS18,AS3:AS46,0)</f>
        <v>0</v>
      </c>
    </row>
    <row r="19" spans="1:46">
      <c r="A19" s="10"/>
      <c r="B19" s="11" t="s">
        <v>62</v>
      </c>
      <c r="C19" s="10" t="s">
        <v>84</v>
      </c>
      <c r="D19" s="4">
        <v>0.03212962962962963</v>
      </c>
      <c r="E19" s="5">
        <v>5246.527550684821</v>
      </c>
      <c r="F19" s="6">
        <v>0.09501417468725655</v>
      </c>
      <c r="G19" s="5">
        <v>498.4944852022718</v>
      </c>
      <c r="H19" s="7">
        <v>3</v>
      </c>
      <c r="I19" s="7">
        <v>20</v>
      </c>
      <c r="J19" s="7">
        <v>36</v>
      </c>
      <c r="K19" s="5">
        <v>42.55598314595804</v>
      </c>
      <c r="L19" s="5">
        <v>245.916524646907</v>
      </c>
      <c r="M19" s="5">
        <v>498.4944852022738</v>
      </c>
      <c r="N19" s="5">
        <v>1055.290103177299</v>
      </c>
      <c r="O19" s="5">
        <v>2506.745314338535</v>
      </c>
      <c r="P19" s="5">
        <v>1155.910300271566</v>
      </c>
      <c r="Q19" s="5">
        <v>475.2211725838511</v>
      </c>
      <c r="R19" s="5">
        <v>53.36066031356938</v>
      </c>
      <c r="S19" s="5">
        <v>0</v>
      </c>
      <c r="T19" s="5">
        <v>113.3975695392973</v>
      </c>
      <c r="U19" s="5">
        <v>6.804257212312503</v>
      </c>
      <c r="V19" s="5">
        <v>26.86076888204807</v>
      </c>
      <c r="W19" s="7">
        <v>386</v>
      </c>
      <c r="X19" s="7">
        <v>6</v>
      </c>
      <c r="Y19" s="7">
        <v>29</v>
      </c>
      <c r="Z19" s="7">
        <v>86</v>
      </c>
      <c r="AA19" s="5">
        <v>3.808553517754605</v>
      </c>
      <c r="AB19" s="7">
        <v>17</v>
      </c>
      <c r="AC19" s="7">
        <v>41</v>
      </c>
      <c r="AD19" s="7">
        <v>118</v>
      </c>
      <c r="AE19" s="5">
        <v>-3.960320222829774</v>
      </c>
      <c r="AF19" s="7">
        <v>422</v>
      </c>
      <c r="AG19" s="7">
        <v>299</v>
      </c>
      <c r="AH19" s="7">
        <v>168</v>
      </c>
      <c r="AI19" s="7">
        <v>90</v>
      </c>
      <c r="AJ19" s="7">
        <v>48</v>
      </c>
      <c r="AK19" s="7">
        <v>54</v>
      </c>
      <c r="AL19" s="5">
        <v>593.8985233201915</v>
      </c>
      <c r="AM19" s="5">
        <v>12.83642341470155</v>
      </c>
      <c r="AN19" s="7">
        <v>116</v>
      </c>
      <c r="AO19" s="8">
        <v>389.2045500000139</v>
      </c>
      <c r="AP19" s="6">
        <v>0.0222568093385214</v>
      </c>
      <c r="AQ19" s="6">
        <v>0.3567833981841764</v>
      </c>
      <c r="AR19" s="6">
        <v>0.6209597924773022</v>
      </c>
      <c r="AS19" s="10"/>
      <c r="AT19" s="10"/>
    </row>
    <row r="20" spans="1:46">
      <c r="A20" s="10"/>
      <c r="B20" s="11" t="s">
        <v>62</v>
      </c>
      <c r="C20" s="10" t="s">
        <v>86</v>
      </c>
      <c r="D20" s="4">
        <v>0.03364583333333333</v>
      </c>
      <c r="E20" s="5">
        <v>4164.155403083085</v>
      </c>
      <c r="F20" s="6">
        <v>0.07082421083257993</v>
      </c>
      <c r="G20" s="5">
        <v>294.9230202075833</v>
      </c>
      <c r="H20" s="7">
        <v>2</v>
      </c>
      <c r="I20" s="7">
        <v>9</v>
      </c>
      <c r="J20" s="7">
        <v>12</v>
      </c>
      <c r="K20" s="5">
        <v>67.23811318730986</v>
      </c>
      <c r="L20" s="5">
        <v>184.8812873284369</v>
      </c>
      <c r="M20" s="5">
        <v>294.9230202075823</v>
      </c>
      <c r="N20" s="5">
        <v>1126.685420206423</v>
      </c>
      <c r="O20" s="5">
        <v>2083.87026388833</v>
      </c>
      <c r="P20" s="5">
        <v>640.8202234806467</v>
      </c>
      <c r="Q20" s="5">
        <v>229.3984904722938</v>
      </c>
      <c r="R20" s="5">
        <v>83.38100503539135</v>
      </c>
      <c r="S20" s="5">
        <v>0</v>
      </c>
      <c r="T20" s="5">
        <v>85.94747993979534</v>
      </c>
      <c r="U20" s="5">
        <v>5.157137741966469</v>
      </c>
      <c r="V20" s="5">
        <v>27.24339004995702</v>
      </c>
      <c r="W20" s="7">
        <v>231</v>
      </c>
      <c r="X20" s="7">
        <v>5</v>
      </c>
      <c r="Y20" s="7">
        <v>20</v>
      </c>
      <c r="Z20" s="7">
        <v>37</v>
      </c>
      <c r="AA20" s="5">
        <v>4.113878778588216</v>
      </c>
      <c r="AB20" s="7">
        <v>2</v>
      </c>
      <c r="AC20" s="7">
        <v>11</v>
      </c>
      <c r="AD20" s="7">
        <v>57</v>
      </c>
      <c r="AE20" s="5">
        <v>-4.156957525670397</v>
      </c>
      <c r="AF20" s="7">
        <v>348</v>
      </c>
      <c r="AG20" s="7">
        <v>182</v>
      </c>
      <c r="AH20" s="7">
        <v>111</v>
      </c>
      <c r="AI20" s="7">
        <v>51</v>
      </c>
      <c r="AJ20" s="7">
        <v>26</v>
      </c>
      <c r="AK20" s="7">
        <v>34</v>
      </c>
      <c r="AL20" s="5">
        <v>339.2266582958691</v>
      </c>
      <c r="AM20" s="5">
        <v>7.001582214569022</v>
      </c>
      <c r="AN20" s="7">
        <v>46</v>
      </c>
      <c r="AO20" s="8">
        <v>362.2174500000215</v>
      </c>
      <c r="AP20" s="6">
        <v>0.02382883796390185</v>
      </c>
      <c r="AQ20" s="6">
        <v>0.3716284729263841</v>
      </c>
      <c r="AR20" s="6">
        <v>0.6045426891097141</v>
      </c>
      <c r="AS20" s="10"/>
      <c r="AT20" s="10"/>
    </row>
    <row r="21" spans="1:46">
      <c r="A21" s="10" t="s">
        <v>64</v>
      </c>
      <c r="B21" s="10" t="s">
        <v>65</v>
      </c>
      <c r="C21" s="10" t="s">
        <v>106</v>
      </c>
      <c r="D21" s="4">
        <v>0.06577546296296297</v>
      </c>
      <c r="E21" s="5">
        <v>8740.887954485546</v>
      </c>
      <c r="F21" s="6">
        <v>0.09552340426091101</v>
      </c>
      <c r="G21" s="5">
        <v>834.9593736756503</v>
      </c>
      <c r="H21" s="7">
        <v>10</v>
      </c>
      <c r="I21" s="7">
        <v>32</v>
      </c>
      <c r="J21" s="7">
        <v>45</v>
      </c>
      <c r="K21" s="5">
        <v>137.1993226567915</v>
      </c>
      <c r="L21" s="5">
        <v>565.4147485589692</v>
      </c>
      <c r="M21" s="5">
        <v>834.9593736756497</v>
      </c>
      <c r="N21" s="5">
        <v>2128.558969566108</v>
      </c>
      <c r="O21" s="5">
        <v>4302.559293564923</v>
      </c>
      <c r="P21" s="5">
        <v>1420.911882811733</v>
      </c>
      <c r="Q21" s="5">
        <v>679.4696362984803</v>
      </c>
      <c r="R21" s="5">
        <v>209.3881722443023</v>
      </c>
      <c r="S21" s="5">
        <v>0</v>
      </c>
      <c r="T21" s="5">
        <v>92.28458160639323</v>
      </c>
      <c r="U21" s="5">
        <v>5.537655007755621</v>
      </c>
      <c r="V21" s="5">
        <v>27.55824636941302</v>
      </c>
      <c r="W21" s="7">
        <v>539</v>
      </c>
      <c r="X21" s="7">
        <v>21</v>
      </c>
      <c r="Y21" s="7">
        <v>62</v>
      </c>
      <c r="Z21" s="7">
        <v>189</v>
      </c>
      <c r="AA21" s="5">
        <v>3.819091228476588</v>
      </c>
      <c r="AB21" s="7">
        <v>23</v>
      </c>
      <c r="AC21" s="7">
        <v>76</v>
      </c>
      <c r="AD21" s="7">
        <v>160</v>
      </c>
      <c r="AE21" s="5">
        <v>-4.469066019610555</v>
      </c>
      <c r="AF21" s="7">
        <v>962</v>
      </c>
      <c r="AG21" s="7">
        <v>426</v>
      </c>
      <c r="AH21" s="7">
        <v>219</v>
      </c>
      <c r="AI21" s="7">
        <v>125</v>
      </c>
      <c r="AJ21" s="7">
        <v>61</v>
      </c>
      <c r="AK21" s="7">
        <v>80</v>
      </c>
      <c r="AL21" s="5">
        <v>1022.888392777729</v>
      </c>
      <c r="AM21" s="5">
        <v>10.79945514106348</v>
      </c>
      <c r="AN21" s="7">
        <v>184</v>
      </c>
      <c r="AO21" s="8">
        <v>795.3092000000386</v>
      </c>
      <c r="AP21" s="6">
        <v>0.005466212469302068</v>
      </c>
      <c r="AQ21" s="6">
        <v>0.1913570466608572</v>
      </c>
      <c r="AR21" s="6">
        <v>0.8031767408698408</v>
      </c>
      <c r="AS21" s="7">
        <v>3150</v>
      </c>
      <c r="AT21" s="10">
        <f>RANK(AS21,AS3:AS46,0)</f>
        <v>0</v>
      </c>
    </row>
    <row r="22" spans="1:46">
      <c r="A22" s="10"/>
      <c r="B22" s="11" t="s">
        <v>65</v>
      </c>
      <c r="C22" s="10" t="s">
        <v>84</v>
      </c>
      <c r="D22" s="4">
        <v>0.03212962962962963</v>
      </c>
      <c r="E22" s="5">
        <v>5398.255073081846</v>
      </c>
      <c r="F22" s="6">
        <v>0.1233837998376945</v>
      </c>
      <c r="G22" s="5">
        <v>666.0572234099494</v>
      </c>
      <c r="H22" s="7">
        <v>8</v>
      </c>
      <c r="I22" s="7">
        <v>26</v>
      </c>
      <c r="J22" s="7">
        <v>37</v>
      </c>
      <c r="K22" s="5">
        <v>101.205719925239</v>
      </c>
      <c r="L22" s="5">
        <v>440.9304911823465</v>
      </c>
      <c r="M22" s="5">
        <v>666.0572234099463</v>
      </c>
      <c r="N22" s="5">
        <v>943.1905705489316</v>
      </c>
      <c r="O22" s="5">
        <v>2668.716909269105</v>
      </c>
      <c r="P22" s="5">
        <v>1084.716087885597</v>
      </c>
      <c r="Q22" s="5">
        <v>538.9959218702822</v>
      </c>
      <c r="R22" s="5">
        <v>162.6355835079305</v>
      </c>
      <c r="S22" s="5">
        <v>0</v>
      </c>
      <c r="T22" s="5">
        <v>116.6769828475903</v>
      </c>
      <c r="U22" s="5">
        <v>7.001249769928915</v>
      </c>
      <c r="V22" s="5">
        <v>27.55824636941302</v>
      </c>
      <c r="W22" s="7">
        <v>408</v>
      </c>
      <c r="X22" s="7">
        <v>13</v>
      </c>
      <c r="Y22" s="7">
        <v>39</v>
      </c>
      <c r="Z22" s="7">
        <v>134</v>
      </c>
      <c r="AA22" s="5">
        <v>3.819091228476588</v>
      </c>
      <c r="AB22" s="7">
        <v>18</v>
      </c>
      <c r="AC22" s="7">
        <v>58</v>
      </c>
      <c r="AD22" s="7">
        <v>121</v>
      </c>
      <c r="AE22" s="5">
        <v>-4.469066019610555</v>
      </c>
      <c r="AF22" s="7">
        <v>603</v>
      </c>
      <c r="AG22" s="7">
        <v>328</v>
      </c>
      <c r="AH22" s="7">
        <v>164</v>
      </c>
      <c r="AI22" s="7">
        <v>102</v>
      </c>
      <c r="AJ22" s="7">
        <v>43</v>
      </c>
      <c r="AK22" s="7">
        <v>60</v>
      </c>
      <c r="AL22" s="5">
        <v>799.9450229257877</v>
      </c>
      <c r="AM22" s="5">
        <v>17.28987801712798</v>
      </c>
      <c r="AN22" s="7">
        <v>136</v>
      </c>
      <c r="AO22" s="8">
        <v>416.098900000011</v>
      </c>
      <c r="AP22" s="6">
        <v>0.004609161885053147</v>
      </c>
      <c r="AQ22" s="6">
        <v>0.1639074405041859</v>
      </c>
      <c r="AR22" s="6">
        <v>0.831483397610761</v>
      </c>
      <c r="AS22" s="10"/>
      <c r="AT22" s="10"/>
    </row>
    <row r="23" spans="1:46">
      <c r="A23" s="10"/>
      <c r="B23" s="11" t="s">
        <v>65</v>
      </c>
      <c r="C23" s="10" t="s">
        <v>86</v>
      </c>
      <c r="D23" s="4">
        <v>0.03364583333333333</v>
      </c>
      <c r="E23" s="5">
        <v>3342.632881403701</v>
      </c>
      <c r="F23" s="6">
        <v>0.05052967413961787</v>
      </c>
      <c r="G23" s="5">
        <v>168.9021502657009</v>
      </c>
      <c r="H23" s="7">
        <v>2</v>
      </c>
      <c r="I23" s="7">
        <v>6</v>
      </c>
      <c r="J23" s="7">
        <v>8</v>
      </c>
      <c r="K23" s="5">
        <v>35.99360273155253</v>
      </c>
      <c r="L23" s="5">
        <v>124.4842573766227</v>
      </c>
      <c r="M23" s="5">
        <v>168.9021502657033</v>
      </c>
      <c r="N23" s="5">
        <v>1185.368399017177</v>
      </c>
      <c r="O23" s="5">
        <v>1633.842384295818</v>
      </c>
      <c r="P23" s="5">
        <v>336.1957949261359</v>
      </c>
      <c r="Q23" s="5">
        <v>140.473714428198</v>
      </c>
      <c r="R23" s="5">
        <v>46.75258873637176</v>
      </c>
      <c r="S23" s="5">
        <v>0</v>
      </c>
      <c r="T23" s="5">
        <v>68.99139074104644</v>
      </c>
      <c r="U23" s="5">
        <v>4.140015152305651</v>
      </c>
      <c r="V23" s="5">
        <v>27.49221009764178</v>
      </c>
      <c r="W23" s="7">
        <v>131</v>
      </c>
      <c r="X23" s="7">
        <v>8</v>
      </c>
      <c r="Y23" s="7">
        <v>23</v>
      </c>
      <c r="Z23" s="7">
        <v>55</v>
      </c>
      <c r="AA23" s="5">
        <v>3.63615623131591</v>
      </c>
      <c r="AB23" s="7">
        <v>5</v>
      </c>
      <c r="AC23" s="7">
        <v>18</v>
      </c>
      <c r="AD23" s="7">
        <v>39</v>
      </c>
      <c r="AE23" s="5">
        <v>-4.186856905919152</v>
      </c>
      <c r="AF23" s="7">
        <v>359</v>
      </c>
      <c r="AG23" s="7">
        <v>98</v>
      </c>
      <c r="AH23" s="7">
        <v>55</v>
      </c>
      <c r="AI23" s="7">
        <v>23</v>
      </c>
      <c r="AJ23" s="7">
        <v>18</v>
      </c>
      <c r="AK23" s="7">
        <v>20</v>
      </c>
      <c r="AL23" s="5">
        <v>222.9433698519415</v>
      </c>
      <c r="AM23" s="5">
        <v>4.601514341629339</v>
      </c>
      <c r="AN23" s="7">
        <v>48</v>
      </c>
      <c r="AO23" s="8">
        <v>379.2103000000276</v>
      </c>
      <c r="AP23" s="6">
        <v>0.01004016064257028</v>
      </c>
      <c r="AQ23" s="6">
        <v>0.3378514056224899</v>
      </c>
      <c r="AR23" s="6">
        <v>0.6521084337349398</v>
      </c>
      <c r="AS23" s="10"/>
      <c r="AT23" s="10"/>
    </row>
    <row r="24" spans="1:46">
      <c r="A24" s="10" t="s">
        <v>67</v>
      </c>
      <c r="B24" s="10" t="s">
        <v>65</v>
      </c>
      <c r="C24" s="10" t="s">
        <v>106</v>
      </c>
      <c r="D24" s="4">
        <v>0.06577546296296297</v>
      </c>
      <c r="E24" s="5">
        <v>10736.11626731597</v>
      </c>
      <c r="F24" s="6">
        <v>0.06652927000927468</v>
      </c>
      <c r="G24" s="5">
        <v>714.2659779992305</v>
      </c>
      <c r="H24" s="7">
        <v>7</v>
      </c>
      <c r="I24" s="7">
        <v>24</v>
      </c>
      <c r="J24" s="7">
        <v>47</v>
      </c>
      <c r="K24" s="5">
        <v>102.5419285192324</v>
      </c>
      <c r="L24" s="5">
        <v>348.6127678758438</v>
      </c>
      <c r="M24" s="5">
        <v>714.2659779992462</v>
      </c>
      <c r="N24" s="5">
        <v>1944.782704916451</v>
      </c>
      <c r="O24" s="5">
        <v>5738.358569958155</v>
      </c>
      <c r="P24" s="5">
        <v>2294.140280393164</v>
      </c>
      <c r="Q24" s="5">
        <v>639.0421401758626</v>
      </c>
      <c r="R24" s="5">
        <v>119.7925718723368</v>
      </c>
      <c r="S24" s="5">
        <v>0</v>
      </c>
      <c r="T24" s="5">
        <v>113.349811022164</v>
      </c>
      <c r="U24" s="5">
        <v>6.801287124113521</v>
      </c>
      <c r="V24" s="5">
        <v>27.77940346199244</v>
      </c>
      <c r="W24" s="7">
        <v>1089</v>
      </c>
      <c r="X24" s="7">
        <v>18</v>
      </c>
      <c r="Y24" s="7">
        <v>69</v>
      </c>
      <c r="Z24" s="7">
        <v>193</v>
      </c>
      <c r="AA24" s="5">
        <v>3.864017675534894</v>
      </c>
      <c r="AB24" s="7">
        <v>33</v>
      </c>
      <c r="AC24" s="7">
        <v>98</v>
      </c>
      <c r="AD24" s="7">
        <v>220</v>
      </c>
      <c r="AE24" s="5">
        <v>-3.956513318430139</v>
      </c>
      <c r="AF24" s="7">
        <v>1246</v>
      </c>
      <c r="AG24" s="7">
        <v>886</v>
      </c>
      <c r="AH24" s="7">
        <v>548</v>
      </c>
      <c r="AI24" s="7">
        <v>251</v>
      </c>
      <c r="AJ24" s="7">
        <v>127</v>
      </c>
      <c r="AK24" s="7">
        <v>105</v>
      </c>
      <c r="AL24" s="5">
        <v>889.2189422235125</v>
      </c>
      <c r="AM24" s="5">
        <v>9.388199284429131</v>
      </c>
      <c r="AN24" s="7">
        <v>229</v>
      </c>
      <c r="AO24" s="8">
        <v>761.8467500000268</v>
      </c>
      <c r="AP24" s="6">
        <v>0</v>
      </c>
      <c r="AQ24" s="6">
        <v>0.2918067124555507</v>
      </c>
      <c r="AR24" s="6">
        <v>0.7081932875444493</v>
      </c>
      <c r="AS24" s="7">
        <v>6984</v>
      </c>
      <c r="AT24" s="10">
        <f>RANK(AS24,AS3:AS46,0)</f>
        <v>0</v>
      </c>
    </row>
    <row r="25" spans="1:46">
      <c r="A25" s="10"/>
      <c r="B25" s="11" t="s">
        <v>65</v>
      </c>
      <c r="C25" s="10" t="s">
        <v>84</v>
      </c>
      <c r="D25" s="4">
        <v>0.03212962962962963</v>
      </c>
      <c r="E25" s="5">
        <v>5280.190278356904</v>
      </c>
      <c r="F25" s="6">
        <v>0.06347830132974991</v>
      </c>
      <c r="G25" s="5">
        <v>335.1775095679556</v>
      </c>
      <c r="H25" s="7">
        <v>3</v>
      </c>
      <c r="I25" s="7">
        <v>10</v>
      </c>
      <c r="J25" s="7">
        <v>23</v>
      </c>
      <c r="K25" s="5">
        <v>50.27568191331238</v>
      </c>
      <c r="L25" s="5">
        <v>141.8928313344658</v>
      </c>
      <c r="M25" s="5">
        <v>335.1775095679592</v>
      </c>
      <c r="N25" s="5">
        <v>989.0263010069343</v>
      </c>
      <c r="O25" s="5">
        <v>2884.123837480961</v>
      </c>
      <c r="P25" s="5">
        <v>1057.983263557534</v>
      </c>
      <c r="Q25" s="5">
        <v>297.5728794823759</v>
      </c>
      <c r="R25" s="5">
        <v>51.4839968290994</v>
      </c>
      <c r="S25" s="5">
        <v>0</v>
      </c>
      <c r="T25" s="5">
        <v>114.1251501085786</v>
      </c>
      <c r="U25" s="5">
        <v>6.847848823196834</v>
      </c>
      <c r="V25" s="5">
        <v>27.77940346199244</v>
      </c>
      <c r="W25" s="7">
        <v>508</v>
      </c>
      <c r="X25" s="7">
        <v>4</v>
      </c>
      <c r="Y25" s="7">
        <v>23</v>
      </c>
      <c r="Z25" s="7">
        <v>89</v>
      </c>
      <c r="AA25" s="5">
        <v>3.659126409614855</v>
      </c>
      <c r="AB25" s="7">
        <v>14</v>
      </c>
      <c r="AC25" s="7">
        <v>43</v>
      </c>
      <c r="AD25" s="7">
        <v>106</v>
      </c>
      <c r="AE25" s="5">
        <v>-3.860341244064114</v>
      </c>
      <c r="AF25" s="7">
        <v>617</v>
      </c>
      <c r="AG25" s="7">
        <v>452</v>
      </c>
      <c r="AH25" s="7">
        <v>254</v>
      </c>
      <c r="AI25" s="7">
        <v>130</v>
      </c>
      <c r="AJ25" s="7">
        <v>59</v>
      </c>
      <c r="AK25" s="7">
        <v>44</v>
      </c>
      <c r="AL25" s="5">
        <v>397.8635205241154</v>
      </c>
      <c r="AM25" s="5">
        <v>8.599355630924684</v>
      </c>
      <c r="AN25" s="7">
        <v>93</v>
      </c>
      <c r="AO25" s="8">
        <v>374.701250000013</v>
      </c>
      <c r="AP25" s="6">
        <v>0</v>
      </c>
      <c r="AQ25" s="6">
        <v>0.2491632768652489</v>
      </c>
      <c r="AR25" s="6">
        <v>0.750836723134751</v>
      </c>
      <c r="AS25" s="10"/>
      <c r="AT25" s="10"/>
    </row>
    <row r="26" spans="1:46">
      <c r="A26" s="10"/>
      <c r="B26" s="11" t="s">
        <v>65</v>
      </c>
      <c r="C26" s="10" t="s">
        <v>86</v>
      </c>
      <c r="D26" s="4">
        <v>0.03364583333333333</v>
      </c>
      <c r="E26" s="5">
        <v>5455.925988959066</v>
      </c>
      <c r="F26" s="6">
        <v>0.0694819668005799</v>
      </c>
      <c r="G26" s="5">
        <v>379.0884684312749</v>
      </c>
      <c r="H26" s="7">
        <v>4</v>
      </c>
      <c r="I26" s="7">
        <v>14</v>
      </c>
      <c r="J26" s="7">
        <v>24</v>
      </c>
      <c r="K26" s="5">
        <v>52.26624660592006</v>
      </c>
      <c r="L26" s="5">
        <v>206.719936541378</v>
      </c>
      <c r="M26" s="5">
        <v>379.0884684312869</v>
      </c>
      <c r="N26" s="5">
        <v>955.7564039095168</v>
      </c>
      <c r="O26" s="5">
        <v>2854.234732477194</v>
      </c>
      <c r="P26" s="5">
        <v>1236.15701683563</v>
      </c>
      <c r="Q26" s="5">
        <v>341.4692606934868</v>
      </c>
      <c r="R26" s="5">
        <v>68.3085750432374</v>
      </c>
      <c r="S26" s="5">
        <v>0</v>
      </c>
      <c r="T26" s="5">
        <v>112.6094115368228</v>
      </c>
      <c r="U26" s="5">
        <v>6.756823664651781</v>
      </c>
      <c r="V26" s="5">
        <v>27.77940346199234</v>
      </c>
      <c r="W26" s="7">
        <v>581</v>
      </c>
      <c r="X26" s="7">
        <v>14</v>
      </c>
      <c r="Y26" s="7">
        <v>46</v>
      </c>
      <c r="Z26" s="7">
        <v>104</v>
      </c>
      <c r="AA26" s="5">
        <v>3.864017675534894</v>
      </c>
      <c r="AB26" s="7">
        <v>19</v>
      </c>
      <c r="AC26" s="7">
        <v>55</v>
      </c>
      <c r="AD26" s="7">
        <v>114</v>
      </c>
      <c r="AE26" s="5">
        <v>-3.956513318430139</v>
      </c>
      <c r="AF26" s="7">
        <v>629</v>
      </c>
      <c r="AG26" s="7">
        <v>434</v>
      </c>
      <c r="AH26" s="7">
        <v>294</v>
      </c>
      <c r="AI26" s="7">
        <v>121</v>
      </c>
      <c r="AJ26" s="7">
        <v>68</v>
      </c>
      <c r="AK26" s="7">
        <v>61</v>
      </c>
      <c r="AL26" s="5">
        <v>491.3554216993971</v>
      </c>
      <c r="AM26" s="5">
        <v>10.14149477191738</v>
      </c>
      <c r="AN26" s="7">
        <v>136</v>
      </c>
      <c r="AO26" s="8">
        <v>387.1455000000137</v>
      </c>
      <c r="AP26" s="6">
        <v>0</v>
      </c>
      <c r="AQ26" s="6">
        <v>0.3300827286592411</v>
      </c>
      <c r="AR26" s="6">
        <v>0.6699172713407588</v>
      </c>
      <c r="AS26" s="10"/>
      <c r="AT26" s="10"/>
    </row>
    <row r="27" spans="1:46">
      <c r="A27" s="10" t="s">
        <v>69</v>
      </c>
      <c r="B27" s="10" t="s">
        <v>62</v>
      </c>
      <c r="C27" s="10" t="s">
        <v>106</v>
      </c>
      <c r="D27" s="4">
        <v>0.06577546296296297</v>
      </c>
      <c r="E27" s="5">
        <v>10493.24306628557</v>
      </c>
      <c r="F27" s="6">
        <v>0.03366124154887409</v>
      </c>
      <c r="G27" s="5">
        <v>353.215589485287</v>
      </c>
      <c r="H27" s="7">
        <v>1</v>
      </c>
      <c r="I27" s="7">
        <v>12</v>
      </c>
      <c r="J27" s="7">
        <v>25</v>
      </c>
      <c r="K27" s="5">
        <v>23.74009386015859</v>
      </c>
      <c r="L27" s="5">
        <v>161.1731679306986</v>
      </c>
      <c r="M27" s="5">
        <v>353.2155894852922</v>
      </c>
      <c r="N27" s="5">
        <v>2184.477950509649</v>
      </c>
      <c r="O27" s="5">
        <v>5829.798115598364</v>
      </c>
      <c r="P27" s="5">
        <v>2089.560053743866</v>
      </c>
      <c r="Q27" s="5">
        <v>356.8213835765636</v>
      </c>
      <c r="R27" s="5">
        <v>32.95673268137489</v>
      </c>
      <c r="S27" s="5">
        <v>0</v>
      </c>
      <c r="T27" s="5">
        <v>110.7856033744738</v>
      </c>
      <c r="U27" s="5">
        <v>6.647604642483564</v>
      </c>
      <c r="V27" s="5">
        <v>25.58735118140105</v>
      </c>
      <c r="W27" s="7">
        <v>808</v>
      </c>
      <c r="X27" s="7">
        <v>10</v>
      </c>
      <c r="Y27" s="7">
        <v>61</v>
      </c>
      <c r="Z27" s="7">
        <v>197</v>
      </c>
      <c r="AA27" s="5">
        <v>3.92943801898928</v>
      </c>
      <c r="AB27" s="7">
        <v>24</v>
      </c>
      <c r="AC27" s="7">
        <v>64</v>
      </c>
      <c r="AD27" s="7">
        <v>174</v>
      </c>
      <c r="AE27" s="5">
        <v>-3.993842819708946</v>
      </c>
      <c r="AF27" s="7">
        <v>1195</v>
      </c>
      <c r="AG27" s="7">
        <v>772</v>
      </c>
      <c r="AH27" s="7">
        <v>390</v>
      </c>
      <c r="AI27" s="7">
        <v>215</v>
      </c>
      <c r="AJ27" s="7">
        <v>92</v>
      </c>
      <c r="AK27" s="7">
        <v>76</v>
      </c>
      <c r="AL27" s="5">
        <v>495.1072990301844</v>
      </c>
      <c r="AM27" s="5">
        <v>5.227245810630136</v>
      </c>
      <c r="AN27" s="7">
        <v>156</v>
      </c>
      <c r="AO27" s="8">
        <v>772.7496000000301</v>
      </c>
      <c r="AP27" s="6">
        <v>0.04110267786761559</v>
      </c>
      <c r="AQ27" s="6">
        <v>0.653543839102723</v>
      </c>
      <c r="AR27" s="6">
        <v>0.3053534830296615</v>
      </c>
      <c r="AS27" s="7">
        <v>4146</v>
      </c>
      <c r="AT27" s="10">
        <f>RANK(AS27,AS3:AS46,0)</f>
        <v>0</v>
      </c>
    </row>
    <row r="28" spans="1:46">
      <c r="A28" s="10"/>
      <c r="B28" s="11" t="s">
        <v>62</v>
      </c>
      <c r="C28" s="10" t="s">
        <v>84</v>
      </c>
      <c r="D28" s="4">
        <v>0.03212962962962963</v>
      </c>
      <c r="E28" s="5">
        <v>4946.363718084626</v>
      </c>
      <c r="F28" s="6">
        <v>0.01524642115198139</v>
      </c>
      <c r="G28" s="5">
        <v>75.41434441679874</v>
      </c>
      <c r="H28" s="7">
        <v>0</v>
      </c>
      <c r="I28" s="7">
        <v>2</v>
      </c>
      <c r="J28" s="7">
        <v>7</v>
      </c>
      <c r="K28" s="5">
        <v>0</v>
      </c>
      <c r="L28" s="5">
        <v>25.74865929230691</v>
      </c>
      <c r="M28" s="5">
        <v>75.41434441679945</v>
      </c>
      <c r="N28" s="5">
        <v>1066.76797983589</v>
      </c>
      <c r="O28" s="5">
        <v>2851.392503326005</v>
      </c>
      <c r="P28" s="5">
        <v>935.703977679521</v>
      </c>
      <c r="Q28" s="5">
        <v>92.49925724321014</v>
      </c>
      <c r="R28" s="5">
        <v>0</v>
      </c>
      <c r="S28" s="5">
        <v>0</v>
      </c>
      <c r="T28" s="5">
        <v>106.909878632953</v>
      </c>
      <c r="U28" s="5">
        <v>6.415021483405376</v>
      </c>
      <c r="V28" s="5">
        <v>22.92342939581608</v>
      </c>
      <c r="W28" s="7">
        <v>380</v>
      </c>
      <c r="X28" s="7">
        <v>3</v>
      </c>
      <c r="Y28" s="7">
        <v>27</v>
      </c>
      <c r="Z28" s="7">
        <v>95</v>
      </c>
      <c r="AA28" s="5">
        <v>3.268409916662995</v>
      </c>
      <c r="AB28" s="7">
        <v>9</v>
      </c>
      <c r="AC28" s="7">
        <v>35</v>
      </c>
      <c r="AD28" s="7">
        <v>83</v>
      </c>
      <c r="AE28" s="5">
        <v>-3.595058362032375</v>
      </c>
      <c r="AF28" s="7">
        <v>581</v>
      </c>
      <c r="AG28" s="7">
        <v>348</v>
      </c>
      <c r="AH28" s="7">
        <v>185</v>
      </c>
      <c r="AI28" s="7">
        <v>96</v>
      </c>
      <c r="AJ28" s="7">
        <v>48</v>
      </c>
      <c r="AK28" s="7">
        <v>39</v>
      </c>
      <c r="AL28" s="5">
        <v>143.3035870715311</v>
      </c>
      <c r="AM28" s="5">
        <v>3.097339778203121</v>
      </c>
      <c r="AN28" s="7">
        <v>75</v>
      </c>
      <c r="AO28" s="8">
        <v>371.5442500000148</v>
      </c>
      <c r="AP28" s="6">
        <v>0.03221543789301012</v>
      </c>
      <c r="AQ28" s="6">
        <v>0.6707372641939305</v>
      </c>
      <c r="AR28" s="6">
        <v>0.2970472979130593</v>
      </c>
      <c r="AS28" s="10"/>
      <c r="AT28" s="10"/>
    </row>
    <row r="29" spans="1:46">
      <c r="A29" s="10"/>
      <c r="B29" s="11" t="s">
        <v>62</v>
      </c>
      <c r="C29" s="10" t="s">
        <v>86</v>
      </c>
      <c r="D29" s="4">
        <v>0.03364583333333333</v>
      </c>
      <c r="E29" s="5">
        <v>5546.879348200948</v>
      </c>
      <c r="F29" s="6">
        <v>0.05008243872450357</v>
      </c>
      <c r="G29" s="5">
        <v>277.8012450684882</v>
      </c>
      <c r="H29" s="7">
        <v>1</v>
      </c>
      <c r="I29" s="7">
        <v>10</v>
      </c>
      <c r="J29" s="7">
        <v>18</v>
      </c>
      <c r="K29" s="5">
        <v>23.74009386015859</v>
      </c>
      <c r="L29" s="5">
        <v>135.4245086383917</v>
      </c>
      <c r="M29" s="5">
        <v>277.8012450684928</v>
      </c>
      <c r="N29" s="5">
        <v>1117.709970673759</v>
      </c>
      <c r="O29" s="5">
        <v>2978.40561227236</v>
      </c>
      <c r="P29" s="5">
        <v>1153.856076064345</v>
      </c>
      <c r="Q29" s="5">
        <v>264.3221263333535</v>
      </c>
      <c r="R29" s="5">
        <v>32.95673268137489</v>
      </c>
      <c r="S29" s="5">
        <v>0</v>
      </c>
      <c r="T29" s="5">
        <v>114.4866738534767</v>
      </c>
      <c r="U29" s="5">
        <v>6.869706757929403</v>
      </c>
      <c r="V29" s="5">
        <v>25.58735118140105</v>
      </c>
      <c r="W29" s="7">
        <v>428</v>
      </c>
      <c r="X29" s="7">
        <v>7</v>
      </c>
      <c r="Y29" s="7">
        <v>34</v>
      </c>
      <c r="Z29" s="7">
        <v>102</v>
      </c>
      <c r="AA29" s="5">
        <v>3.92943801898928</v>
      </c>
      <c r="AB29" s="7">
        <v>15</v>
      </c>
      <c r="AC29" s="7">
        <v>29</v>
      </c>
      <c r="AD29" s="7">
        <v>91</v>
      </c>
      <c r="AE29" s="5">
        <v>-3.993842819708946</v>
      </c>
      <c r="AF29" s="7">
        <v>614</v>
      </c>
      <c r="AG29" s="7">
        <v>424</v>
      </c>
      <c r="AH29" s="7">
        <v>205</v>
      </c>
      <c r="AI29" s="7">
        <v>119</v>
      </c>
      <c r="AJ29" s="7">
        <v>44</v>
      </c>
      <c r="AK29" s="7">
        <v>37</v>
      </c>
      <c r="AL29" s="5">
        <v>351.8037119586534</v>
      </c>
      <c r="AM29" s="5">
        <v>7.261170525462401</v>
      </c>
      <c r="AN29" s="7">
        <v>81</v>
      </c>
      <c r="AO29" s="8">
        <v>401.2053500000153</v>
      </c>
      <c r="AP29" s="6">
        <v>0.04978846582052995</v>
      </c>
      <c r="AQ29" s="6">
        <v>0.6367401469605879</v>
      </c>
      <c r="AR29" s="6">
        <v>0.3134713872188822</v>
      </c>
      <c r="AS29" s="10"/>
      <c r="AT29" s="10"/>
    </row>
    <row r="30" spans="1:46">
      <c r="A30" s="10" t="s">
        <v>71</v>
      </c>
      <c r="B30" s="10" t="s">
        <v>62</v>
      </c>
      <c r="C30" s="10" t="s">
        <v>106</v>
      </c>
      <c r="D30" s="4">
        <v>0.06577546296296297</v>
      </c>
      <c r="E30" s="5">
        <v>10546.82347263771</v>
      </c>
      <c r="F30" s="6">
        <v>0.05517533802613137</v>
      </c>
      <c r="G30" s="5">
        <v>581.9245502047222</v>
      </c>
      <c r="H30" s="7">
        <v>1</v>
      </c>
      <c r="I30" s="7">
        <v>19</v>
      </c>
      <c r="J30" s="7">
        <v>41</v>
      </c>
      <c r="K30" s="5">
        <v>18.97976670916614</v>
      </c>
      <c r="L30" s="5">
        <v>255.5504044835968</v>
      </c>
      <c r="M30" s="5">
        <v>581.924550204722</v>
      </c>
      <c r="N30" s="5">
        <v>1844.576377973494</v>
      </c>
      <c r="O30" s="5">
        <v>5462.768969276551</v>
      </c>
      <c r="P30" s="5">
        <v>2625.278749297423</v>
      </c>
      <c r="Q30" s="5">
        <v>581.8221052895464</v>
      </c>
      <c r="R30" s="5">
        <v>32.43265288833618</v>
      </c>
      <c r="S30" s="5">
        <v>0</v>
      </c>
      <c r="T30" s="5">
        <v>111.3512948017354</v>
      </c>
      <c r="U30" s="5">
        <v>6.681043470504807</v>
      </c>
      <c r="V30" s="5">
        <v>24.78398451741705</v>
      </c>
      <c r="W30" s="7">
        <v>1220</v>
      </c>
      <c r="X30" s="7">
        <v>11</v>
      </c>
      <c r="Y30" s="7">
        <v>46</v>
      </c>
      <c r="Z30" s="7">
        <v>140</v>
      </c>
      <c r="AA30" s="5">
        <v>3.872681635899811</v>
      </c>
      <c r="AB30" s="7">
        <v>35</v>
      </c>
      <c r="AC30" s="7">
        <v>87</v>
      </c>
      <c r="AD30" s="7">
        <v>186</v>
      </c>
      <c r="AE30" s="5">
        <v>-4.201236469457466</v>
      </c>
      <c r="AF30" s="7">
        <v>794</v>
      </c>
      <c r="AG30" s="7">
        <v>758</v>
      </c>
      <c r="AH30" s="7">
        <v>517</v>
      </c>
      <c r="AI30" s="7">
        <v>325</v>
      </c>
      <c r="AJ30" s="7">
        <v>180</v>
      </c>
      <c r="AK30" s="7">
        <v>151</v>
      </c>
      <c r="AL30" s="5">
        <v>736.1142204663867</v>
      </c>
      <c r="AM30" s="5">
        <v>7.771749644199049</v>
      </c>
      <c r="AN30" s="7">
        <v>183</v>
      </c>
      <c r="AO30" s="8">
        <v>800.9739500000337</v>
      </c>
      <c r="AP30" s="6">
        <v>0.02111721163891791</v>
      </c>
      <c r="AQ30" s="6">
        <v>0.4417720674861627</v>
      </c>
      <c r="AR30" s="6">
        <v>0.5371107208749194</v>
      </c>
      <c r="AS30" s="7">
        <v>6008</v>
      </c>
      <c r="AT30" s="10">
        <f>RANK(AS30,AS3:AS46,0)</f>
        <v>0</v>
      </c>
    </row>
    <row r="31" spans="1:46">
      <c r="A31" s="10"/>
      <c r="B31" s="11" t="s">
        <v>62</v>
      </c>
      <c r="C31" s="10" t="s">
        <v>84</v>
      </c>
      <c r="D31" s="4">
        <v>0.03212962962962963</v>
      </c>
      <c r="E31" s="5">
        <v>5113.345367793801</v>
      </c>
      <c r="F31" s="6">
        <v>0.04370221306919584</v>
      </c>
      <c r="G31" s="5">
        <v>223.4645087597103</v>
      </c>
      <c r="H31" s="7">
        <v>0</v>
      </c>
      <c r="I31" s="7">
        <v>8</v>
      </c>
      <c r="J31" s="7">
        <v>16</v>
      </c>
      <c r="K31" s="5">
        <v>0</v>
      </c>
      <c r="L31" s="5">
        <v>90.50320754197287</v>
      </c>
      <c r="M31" s="5">
        <v>223.4645087597096</v>
      </c>
      <c r="N31" s="5">
        <v>943.2568929954573</v>
      </c>
      <c r="O31" s="5">
        <v>2692.248682875494</v>
      </c>
      <c r="P31" s="5">
        <v>1237.912587253417</v>
      </c>
      <c r="Q31" s="5">
        <v>235.9556880001595</v>
      </c>
      <c r="R31" s="5">
        <v>3.971516669273569</v>
      </c>
      <c r="S31" s="5">
        <v>0</v>
      </c>
      <c r="T31" s="5">
        <v>110.5189920992897</v>
      </c>
      <c r="U31" s="5">
        <v>6.631139529624205</v>
      </c>
      <c r="V31" s="5">
        <v>23.5416320757292</v>
      </c>
      <c r="W31" s="7">
        <v>570</v>
      </c>
      <c r="X31" s="7">
        <v>3</v>
      </c>
      <c r="Y31" s="7">
        <v>16</v>
      </c>
      <c r="Z31" s="7">
        <v>62</v>
      </c>
      <c r="AA31" s="5">
        <v>3.872681635899811</v>
      </c>
      <c r="AB31" s="7">
        <v>12</v>
      </c>
      <c r="AC31" s="7">
        <v>42</v>
      </c>
      <c r="AD31" s="7">
        <v>95</v>
      </c>
      <c r="AE31" s="5">
        <v>-3.858672368101965</v>
      </c>
      <c r="AF31" s="7">
        <v>389</v>
      </c>
      <c r="AG31" s="7">
        <v>373</v>
      </c>
      <c r="AH31" s="7">
        <v>227</v>
      </c>
      <c r="AI31" s="7">
        <v>156</v>
      </c>
      <c r="AJ31" s="7">
        <v>92</v>
      </c>
      <c r="AK31" s="7">
        <v>80</v>
      </c>
      <c r="AL31" s="5">
        <v>292.0726634636368</v>
      </c>
      <c r="AM31" s="5">
        <v>6.312809729041141</v>
      </c>
      <c r="AN31" s="7">
        <v>79</v>
      </c>
      <c r="AO31" s="8">
        <v>374.1584000000152</v>
      </c>
      <c r="AP31" s="6">
        <v>0.0143562545720556</v>
      </c>
      <c r="AQ31" s="6">
        <v>0.4051755669348939</v>
      </c>
      <c r="AR31" s="6">
        <v>0.5804681784930504</v>
      </c>
      <c r="AS31" s="10"/>
      <c r="AT31" s="10"/>
    </row>
    <row r="32" spans="1:46">
      <c r="A32" s="10"/>
      <c r="B32" s="11" t="s">
        <v>62</v>
      </c>
      <c r="C32" s="10" t="s">
        <v>86</v>
      </c>
      <c r="D32" s="4">
        <v>0.03364583333333333</v>
      </c>
      <c r="E32" s="5">
        <v>5433.478104843908</v>
      </c>
      <c r="F32" s="6">
        <v>0.06597248291576759</v>
      </c>
      <c r="G32" s="5">
        <v>358.4600414450119</v>
      </c>
      <c r="H32" s="7">
        <v>1</v>
      </c>
      <c r="I32" s="7">
        <v>11</v>
      </c>
      <c r="J32" s="7">
        <v>25</v>
      </c>
      <c r="K32" s="5">
        <v>18.97976670916614</v>
      </c>
      <c r="L32" s="5">
        <v>165.047196941624</v>
      </c>
      <c r="M32" s="5">
        <v>358.4600414450124</v>
      </c>
      <c r="N32" s="5">
        <v>901.3194849780366</v>
      </c>
      <c r="O32" s="5">
        <v>2770.520286401056</v>
      </c>
      <c r="P32" s="5">
        <v>1387.366162044006</v>
      </c>
      <c r="Q32" s="5">
        <v>345.8664172893868</v>
      </c>
      <c r="R32" s="5">
        <v>28.46113621906261</v>
      </c>
      <c r="S32" s="5">
        <v>0</v>
      </c>
      <c r="T32" s="5">
        <v>112.1460909152509</v>
      </c>
      <c r="U32" s="5">
        <v>6.728698558184391</v>
      </c>
      <c r="V32" s="5">
        <v>24.78398451741705</v>
      </c>
      <c r="W32" s="7">
        <v>650</v>
      </c>
      <c r="X32" s="7">
        <v>8</v>
      </c>
      <c r="Y32" s="7">
        <v>30</v>
      </c>
      <c r="Z32" s="7">
        <v>78</v>
      </c>
      <c r="AA32" s="5">
        <v>3.384952208626484</v>
      </c>
      <c r="AB32" s="7">
        <v>23</v>
      </c>
      <c r="AC32" s="7">
        <v>45</v>
      </c>
      <c r="AD32" s="7">
        <v>91</v>
      </c>
      <c r="AE32" s="5">
        <v>-4.201236469457466</v>
      </c>
      <c r="AF32" s="7">
        <v>405</v>
      </c>
      <c r="AG32" s="7">
        <v>385</v>
      </c>
      <c r="AH32" s="7">
        <v>290</v>
      </c>
      <c r="AI32" s="7">
        <v>169</v>
      </c>
      <c r="AJ32" s="7">
        <v>88</v>
      </c>
      <c r="AK32" s="7">
        <v>71</v>
      </c>
      <c r="AL32" s="5">
        <v>444.0415570027499</v>
      </c>
      <c r="AM32" s="5">
        <v>9.16494441698142</v>
      </c>
      <c r="AN32" s="7">
        <v>104</v>
      </c>
      <c r="AO32" s="8">
        <v>426.8155500000184</v>
      </c>
      <c r="AP32" s="6">
        <v>0.02751460090850097</v>
      </c>
      <c r="AQ32" s="6">
        <v>0.4764006056673156</v>
      </c>
      <c r="AR32" s="6">
        <v>0.4960847934241834</v>
      </c>
      <c r="AS32" s="10"/>
      <c r="AT32" s="10"/>
    </row>
    <row r="33" spans="1:46">
      <c r="A33" s="10" t="s">
        <v>73</v>
      </c>
      <c r="B33" s="10" t="s">
        <v>65</v>
      </c>
      <c r="C33" s="10" t="s">
        <v>106</v>
      </c>
      <c r="D33" s="4">
        <v>0.06577546296296297</v>
      </c>
      <c r="E33" s="5">
        <v>11298.59192002665</v>
      </c>
      <c r="F33" s="6">
        <v>0.1112117868877691</v>
      </c>
      <c r="G33" s="5">
        <v>1256.536596741875</v>
      </c>
      <c r="H33" s="7">
        <v>14</v>
      </c>
      <c r="I33" s="7">
        <v>46</v>
      </c>
      <c r="J33" s="7">
        <v>79</v>
      </c>
      <c r="K33" s="5">
        <v>209.5137321902342</v>
      </c>
      <c r="L33" s="5">
        <v>736.2602615412043</v>
      </c>
      <c r="M33" s="5">
        <v>1256.53659674187</v>
      </c>
      <c r="N33" s="5">
        <v>1861.51759747352</v>
      </c>
      <c r="O33" s="5">
        <v>5608.227479562624</v>
      </c>
      <c r="P33" s="5">
        <v>2503.06240017687</v>
      </c>
      <c r="Q33" s="5">
        <v>1024.090594280888</v>
      </c>
      <c r="R33" s="5">
        <v>301.6938485327535</v>
      </c>
      <c r="S33" s="5">
        <v>0</v>
      </c>
      <c r="T33" s="5">
        <v>119.2883187051908</v>
      </c>
      <c r="U33" s="5">
        <v>7.157595409206229</v>
      </c>
      <c r="V33" s="5">
        <v>27.89146152585176</v>
      </c>
      <c r="W33" s="7">
        <v>555</v>
      </c>
      <c r="X33" s="7">
        <v>38</v>
      </c>
      <c r="Y33" s="7">
        <v>121</v>
      </c>
      <c r="Z33" s="7">
        <v>241</v>
      </c>
      <c r="AA33" s="5">
        <v>3.938676724512808</v>
      </c>
      <c r="AB33" s="7">
        <v>48</v>
      </c>
      <c r="AC33" s="7">
        <v>122</v>
      </c>
      <c r="AD33" s="7">
        <v>271</v>
      </c>
      <c r="AE33" s="5">
        <v>-4.257352145007715</v>
      </c>
      <c r="AF33" s="7">
        <v>809</v>
      </c>
      <c r="AG33" s="7">
        <v>547</v>
      </c>
      <c r="AH33" s="7">
        <v>262</v>
      </c>
      <c r="AI33" s="7">
        <v>122</v>
      </c>
      <c r="AJ33" s="7">
        <v>37</v>
      </c>
      <c r="AK33" s="7">
        <v>34</v>
      </c>
      <c r="AL33" s="5">
        <v>1561.880961991924</v>
      </c>
      <c r="AM33" s="5">
        <v>16.49003303176411</v>
      </c>
      <c r="AN33" s="7">
        <v>310</v>
      </c>
      <c r="AO33" s="8">
        <v>795.5794000000276</v>
      </c>
      <c r="AP33" s="6">
        <v>0.00956082394092499</v>
      </c>
      <c r="AQ33" s="6">
        <v>0.2334758388392279</v>
      </c>
      <c r="AR33" s="6">
        <v>0.7569633372198471</v>
      </c>
      <c r="AS33" s="7">
        <v>4498</v>
      </c>
      <c r="AT33" s="10">
        <f>RANK(AS33,AS3:AS46,0)</f>
        <v>0</v>
      </c>
    </row>
    <row r="34" spans="1:46">
      <c r="A34" s="10"/>
      <c r="B34" s="11" t="s">
        <v>65</v>
      </c>
      <c r="C34" s="10" t="s">
        <v>84</v>
      </c>
      <c r="D34" s="4">
        <v>0.03212962962962963</v>
      </c>
      <c r="E34" s="5">
        <v>5552.990425248722</v>
      </c>
      <c r="F34" s="6">
        <v>0.1124203996021393</v>
      </c>
      <c r="G34" s="5">
        <v>624.269402593315</v>
      </c>
      <c r="H34" s="7">
        <v>8</v>
      </c>
      <c r="I34" s="7">
        <v>24</v>
      </c>
      <c r="J34" s="7">
        <v>42</v>
      </c>
      <c r="K34" s="5">
        <v>94.07920710721497</v>
      </c>
      <c r="L34" s="5">
        <v>339.7639528080817</v>
      </c>
      <c r="M34" s="5">
        <v>624.2694025933108</v>
      </c>
      <c r="N34" s="5">
        <v>931.5157843743766</v>
      </c>
      <c r="O34" s="5">
        <v>2745.476444680569</v>
      </c>
      <c r="P34" s="5">
        <v>1212.337430325761</v>
      </c>
      <c r="Q34" s="5">
        <v>536.6601564885318</v>
      </c>
      <c r="R34" s="5">
        <v>127.0006093794834</v>
      </c>
      <c r="S34" s="5">
        <v>0</v>
      </c>
      <c r="T34" s="5">
        <v>120.0214068857793</v>
      </c>
      <c r="U34" s="5">
        <v>7.201865062782396</v>
      </c>
      <c r="V34" s="5">
        <v>27.71235164568397</v>
      </c>
      <c r="W34" s="7">
        <v>268</v>
      </c>
      <c r="X34" s="7">
        <v>18</v>
      </c>
      <c r="Y34" s="7">
        <v>61</v>
      </c>
      <c r="Z34" s="7">
        <v>121</v>
      </c>
      <c r="AA34" s="5">
        <v>3.713161984355304</v>
      </c>
      <c r="AB34" s="7">
        <v>29</v>
      </c>
      <c r="AC34" s="7">
        <v>71</v>
      </c>
      <c r="AD34" s="7">
        <v>130</v>
      </c>
      <c r="AE34" s="5">
        <v>-4.257352145007715</v>
      </c>
      <c r="AF34" s="7">
        <v>395</v>
      </c>
      <c r="AG34" s="7">
        <v>260</v>
      </c>
      <c r="AH34" s="7">
        <v>119</v>
      </c>
      <c r="AI34" s="7">
        <v>59</v>
      </c>
      <c r="AJ34" s="7">
        <v>17</v>
      </c>
      <c r="AK34" s="7">
        <v>18</v>
      </c>
      <c r="AL34" s="5">
        <v>792.0560462020965</v>
      </c>
      <c r="AM34" s="5">
        <v>17.1193669928407</v>
      </c>
      <c r="AN34" s="7">
        <v>168</v>
      </c>
      <c r="AO34" s="8">
        <v>396.5213000000144</v>
      </c>
      <c r="AP34" s="6">
        <v>0.01560915135805252</v>
      </c>
      <c r="AQ34" s="6">
        <v>0.1619519891806604</v>
      </c>
      <c r="AR34" s="6">
        <v>0.822438859461287</v>
      </c>
      <c r="AS34" s="10"/>
      <c r="AT34" s="10"/>
    </row>
    <row r="35" spans="1:46">
      <c r="A35" s="10"/>
      <c r="B35" s="11" t="s">
        <v>65</v>
      </c>
      <c r="C35" s="10" t="s">
        <v>86</v>
      </c>
      <c r="D35" s="4">
        <v>0.03364583333333333</v>
      </c>
      <c r="E35" s="5">
        <v>5745.601494777932</v>
      </c>
      <c r="F35" s="6">
        <v>0.1100436907647033</v>
      </c>
      <c r="G35" s="5">
        <v>632.2671941485597</v>
      </c>
      <c r="H35" s="7">
        <v>6</v>
      </c>
      <c r="I35" s="7">
        <v>22</v>
      </c>
      <c r="J35" s="7">
        <v>37</v>
      </c>
      <c r="K35" s="5">
        <v>115.4345250830193</v>
      </c>
      <c r="L35" s="5">
        <v>396.4963087331225</v>
      </c>
      <c r="M35" s="5">
        <v>632.2671941485587</v>
      </c>
      <c r="N35" s="5">
        <v>930.001813099143</v>
      </c>
      <c r="O35" s="5">
        <v>2862.751034882054</v>
      </c>
      <c r="P35" s="5">
        <v>1290.724969851109</v>
      </c>
      <c r="Q35" s="5">
        <v>487.4304377923563</v>
      </c>
      <c r="R35" s="5">
        <v>174.69323915327</v>
      </c>
      <c r="S35" s="5">
        <v>0</v>
      </c>
      <c r="T35" s="5">
        <v>118.5882661460873</v>
      </c>
      <c r="U35" s="5">
        <v>7.115320707339206</v>
      </c>
      <c r="V35" s="5">
        <v>27.89146152585176</v>
      </c>
      <c r="W35" s="7">
        <v>287</v>
      </c>
      <c r="X35" s="7">
        <v>20</v>
      </c>
      <c r="Y35" s="7">
        <v>60</v>
      </c>
      <c r="Z35" s="7">
        <v>120</v>
      </c>
      <c r="AA35" s="5">
        <v>3.938676724512808</v>
      </c>
      <c r="AB35" s="7">
        <v>19</v>
      </c>
      <c r="AC35" s="7">
        <v>51</v>
      </c>
      <c r="AD35" s="7">
        <v>141</v>
      </c>
      <c r="AE35" s="5">
        <v>-4.144619479824669</v>
      </c>
      <c r="AF35" s="7">
        <v>414</v>
      </c>
      <c r="AG35" s="7">
        <v>287</v>
      </c>
      <c r="AH35" s="7">
        <v>143</v>
      </c>
      <c r="AI35" s="7">
        <v>63</v>
      </c>
      <c r="AJ35" s="7">
        <v>20</v>
      </c>
      <c r="AK35" s="7">
        <v>16</v>
      </c>
      <c r="AL35" s="5">
        <v>769.8249157898272</v>
      </c>
      <c r="AM35" s="5">
        <v>15.88905914942884</v>
      </c>
      <c r="AN35" s="7">
        <v>142</v>
      </c>
      <c r="AO35" s="8">
        <v>399.0581000000132</v>
      </c>
      <c r="AP35" s="6">
        <v>0.004412681663389132</v>
      </c>
      <c r="AQ35" s="6">
        <v>0.2943546453067293</v>
      </c>
      <c r="AR35" s="6">
        <v>0.7012326730298816</v>
      </c>
      <c r="AS35" s="10"/>
      <c r="AT35" s="10"/>
    </row>
    <row r="36" spans="1:46">
      <c r="A36" s="10" t="s">
        <v>75</v>
      </c>
      <c r="B36" s="10" t="s">
        <v>76</v>
      </c>
      <c r="C36" s="10" t="s">
        <v>106</v>
      </c>
      <c r="D36" s="4">
        <v>0.06577546296296297</v>
      </c>
      <c r="E36" s="5">
        <v>12832.3905472109</v>
      </c>
      <c r="F36" s="6">
        <v>0.02547088187620748</v>
      </c>
      <c r="G36" s="5">
        <v>326.8523038173703</v>
      </c>
      <c r="H36" s="7">
        <v>1</v>
      </c>
      <c r="I36" s="7">
        <v>13</v>
      </c>
      <c r="J36" s="7">
        <v>21</v>
      </c>
      <c r="K36" s="5">
        <v>17.44121149879493</v>
      </c>
      <c r="L36" s="5">
        <v>198.5384623362828</v>
      </c>
      <c r="M36" s="5">
        <v>326.8523038173712</v>
      </c>
      <c r="N36" s="5">
        <v>600.1420416159871</v>
      </c>
      <c r="O36" s="5">
        <v>9575.149790718024</v>
      </c>
      <c r="P36" s="5">
        <v>2307.042714213344</v>
      </c>
      <c r="Q36" s="5">
        <v>294.1643774598836</v>
      </c>
      <c r="R36" s="5">
        <v>55.89162320366199</v>
      </c>
      <c r="S36" s="5">
        <v>0</v>
      </c>
      <c r="T36" s="5">
        <v>135.4818639508453</v>
      </c>
      <c r="U36" s="5">
        <v>8.128958777968373</v>
      </c>
      <c r="V36" s="5">
        <v>26.89916614251928</v>
      </c>
      <c r="W36" s="7">
        <v>800</v>
      </c>
      <c r="X36" s="7">
        <v>23</v>
      </c>
      <c r="Y36" s="7">
        <v>73</v>
      </c>
      <c r="Z36" s="7">
        <v>197</v>
      </c>
      <c r="AA36" s="5">
        <v>4.126579323328278</v>
      </c>
      <c r="AB36" s="7">
        <v>33</v>
      </c>
      <c r="AC36" s="7">
        <v>69</v>
      </c>
      <c r="AD36" s="7">
        <v>214</v>
      </c>
      <c r="AE36" s="5">
        <v>-4.960926846744806</v>
      </c>
      <c r="AF36" s="7">
        <v>2765</v>
      </c>
      <c r="AG36" s="7">
        <v>2021</v>
      </c>
      <c r="AH36" s="7">
        <v>554</v>
      </c>
      <c r="AI36" s="7">
        <v>117</v>
      </c>
      <c r="AJ36" s="7">
        <v>51</v>
      </c>
      <c r="AK36" s="7">
        <v>21</v>
      </c>
      <c r="AL36" s="5">
        <v>458.7418435566082</v>
      </c>
      <c r="AM36" s="5">
        <v>4.843306460214058</v>
      </c>
      <c r="AN36" s="7">
        <v>160</v>
      </c>
      <c r="AO36" s="8">
        <v>878.287200000012</v>
      </c>
      <c r="AP36" s="6">
        <v>0.6084142394822006</v>
      </c>
      <c r="AQ36" s="6">
        <v>0</v>
      </c>
      <c r="AR36" s="6">
        <v>0.3915857605177994</v>
      </c>
      <c r="AS36" s="7">
        <v>0</v>
      </c>
      <c r="AT36" s="10">
        <f>RANK(AS36,AS3:AS46,0)</f>
        <v>0</v>
      </c>
    </row>
    <row r="37" spans="1:46">
      <c r="A37" s="10"/>
      <c r="B37" s="11" t="s">
        <v>76</v>
      </c>
      <c r="C37" s="10" t="s">
        <v>84</v>
      </c>
      <c r="D37" s="4">
        <v>0.03212962962962963</v>
      </c>
      <c r="E37" s="5">
        <v>6038.163820423169</v>
      </c>
      <c r="F37" s="6">
        <v>0.04877688544159435</v>
      </c>
      <c r="G37" s="5">
        <v>294.5228249463606</v>
      </c>
      <c r="H37" s="7">
        <v>1</v>
      </c>
      <c r="I37" s="7">
        <v>12</v>
      </c>
      <c r="J37" s="7">
        <v>18</v>
      </c>
      <c r="K37" s="5">
        <v>17.44121149879493</v>
      </c>
      <c r="L37" s="5">
        <v>189.5826021695597</v>
      </c>
      <c r="M37" s="5">
        <v>294.5228249463594</v>
      </c>
      <c r="N37" s="5">
        <v>325.5749187336331</v>
      </c>
      <c r="O37" s="5">
        <v>4223.076657509932</v>
      </c>
      <c r="P37" s="5">
        <v>1181.157028804043</v>
      </c>
      <c r="Q37" s="5">
        <v>252.4635921718984</v>
      </c>
      <c r="R37" s="5">
        <v>55.89162320366199</v>
      </c>
      <c r="S37" s="5">
        <v>0</v>
      </c>
      <c r="T37" s="5">
        <v>130.5078635538149</v>
      </c>
      <c r="U37" s="5">
        <v>7.830753894632369</v>
      </c>
      <c r="V37" s="5">
        <v>26.89916614251928</v>
      </c>
      <c r="W37" s="7">
        <v>402</v>
      </c>
      <c r="X37" s="7">
        <v>17</v>
      </c>
      <c r="Y37" s="7">
        <v>47</v>
      </c>
      <c r="Z37" s="7">
        <v>110</v>
      </c>
      <c r="AA37" s="5">
        <v>4.126579323328278</v>
      </c>
      <c r="AB37" s="7">
        <v>25</v>
      </c>
      <c r="AC37" s="7">
        <v>44</v>
      </c>
      <c r="AD37" s="7">
        <v>119</v>
      </c>
      <c r="AE37" s="5">
        <v>-4.960926846744806</v>
      </c>
      <c r="AF37" s="7">
        <v>1312</v>
      </c>
      <c r="AG37" s="7">
        <v>758</v>
      </c>
      <c r="AH37" s="7">
        <v>226</v>
      </c>
      <c r="AI37" s="7">
        <v>76</v>
      </c>
      <c r="AJ37" s="7">
        <v>38</v>
      </c>
      <c r="AK37" s="7">
        <v>19</v>
      </c>
      <c r="AL37" s="5">
        <v>384.9172315225409</v>
      </c>
      <c r="AM37" s="5">
        <v>8.319536704377686</v>
      </c>
      <c r="AN37" s="7">
        <v>106</v>
      </c>
      <c r="AO37" s="8">
        <v>428.1560500000084</v>
      </c>
      <c r="AP37" s="6">
        <v>0</v>
      </c>
      <c r="AQ37" s="6">
        <v>0</v>
      </c>
      <c r="AR37" s="6">
        <v>1</v>
      </c>
      <c r="AS37" s="10"/>
      <c r="AT37" s="10"/>
    </row>
    <row r="38" spans="1:46">
      <c r="A38" s="10"/>
      <c r="B38" s="11" t="s">
        <v>76</v>
      </c>
      <c r="C38" s="10" t="s">
        <v>86</v>
      </c>
      <c r="D38" s="4">
        <v>0.03364583333333333</v>
      </c>
      <c r="E38" s="5">
        <v>6794.226726787731</v>
      </c>
      <c r="F38" s="6">
        <v>0.004758375039729478</v>
      </c>
      <c r="G38" s="5">
        <v>32.32947887100966</v>
      </c>
      <c r="H38" s="7">
        <v>0</v>
      </c>
      <c r="I38" s="7">
        <v>1</v>
      </c>
      <c r="J38" s="7">
        <v>3</v>
      </c>
      <c r="K38" s="5">
        <v>0</v>
      </c>
      <c r="L38" s="5">
        <v>8.955860166723141</v>
      </c>
      <c r="M38" s="5">
        <v>32.32947887101182</v>
      </c>
      <c r="N38" s="5">
        <v>274.5671228823539</v>
      </c>
      <c r="O38" s="5">
        <v>5352.073133208091</v>
      </c>
      <c r="P38" s="5">
        <v>1125.885685409301</v>
      </c>
      <c r="Q38" s="5">
        <v>41.70078528798513</v>
      </c>
      <c r="R38" s="5">
        <v>0</v>
      </c>
      <c r="S38" s="5">
        <v>0</v>
      </c>
      <c r="T38" s="5">
        <v>140.2317177871565</v>
      </c>
      <c r="U38" s="5">
        <v>8.413725463947305</v>
      </c>
      <c r="V38" s="5">
        <v>23.24988521979184</v>
      </c>
      <c r="W38" s="7">
        <v>398</v>
      </c>
      <c r="X38" s="7">
        <v>6</v>
      </c>
      <c r="Y38" s="7">
        <v>26</v>
      </c>
      <c r="Z38" s="7">
        <v>87</v>
      </c>
      <c r="AA38" s="5">
        <v>3.634309657845487</v>
      </c>
      <c r="AB38" s="7">
        <v>8</v>
      </c>
      <c r="AC38" s="7">
        <v>25</v>
      </c>
      <c r="AD38" s="7">
        <v>95</v>
      </c>
      <c r="AE38" s="5">
        <v>-3.585908953976495</v>
      </c>
      <c r="AF38" s="7">
        <v>1453</v>
      </c>
      <c r="AG38" s="7">
        <v>1263</v>
      </c>
      <c r="AH38" s="7">
        <v>328</v>
      </c>
      <c r="AI38" s="7">
        <v>41</v>
      </c>
      <c r="AJ38" s="7">
        <v>13</v>
      </c>
      <c r="AK38" s="7">
        <v>2</v>
      </c>
      <c r="AL38" s="5">
        <v>73.82461203406729</v>
      </c>
      <c r="AM38" s="5">
        <v>1.523727802560728</v>
      </c>
      <c r="AN38" s="7">
        <v>54</v>
      </c>
      <c r="AO38" s="8">
        <v>450.1311500000037</v>
      </c>
      <c r="AP38" s="6">
        <v>1</v>
      </c>
      <c r="AQ38" s="6">
        <v>0</v>
      </c>
      <c r="AR38" s="6">
        <v>0</v>
      </c>
      <c r="AS38" s="10"/>
      <c r="AT38" s="10"/>
    </row>
    <row r="39" spans="1:46">
      <c r="A39" s="10" t="s">
        <v>78</v>
      </c>
      <c r="B39" s="10" t="s">
        <v>76</v>
      </c>
      <c r="C39" s="10" t="s">
        <v>106</v>
      </c>
      <c r="D39" s="4">
        <v>0.06577546296296297</v>
      </c>
      <c r="E39" s="5">
        <v>10842.50029507582</v>
      </c>
      <c r="F39" s="6">
        <v>0.02011306343795709</v>
      </c>
      <c r="G39" s="5">
        <v>218.0758962609286</v>
      </c>
      <c r="H39" s="7">
        <v>1</v>
      </c>
      <c r="I39" s="7">
        <v>10</v>
      </c>
      <c r="J39" s="7">
        <v>11</v>
      </c>
      <c r="K39" s="5">
        <v>11.00358375909332</v>
      </c>
      <c r="L39" s="5">
        <v>160.0559117054526</v>
      </c>
      <c r="M39" s="5">
        <v>218.0758962609364</v>
      </c>
      <c r="N39" s="5">
        <v>939.7005019507499</v>
      </c>
      <c r="O39" s="5">
        <v>9187.734793973739</v>
      </c>
      <c r="P39" s="5">
        <v>492.2817118432715</v>
      </c>
      <c r="Q39" s="5">
        <v>191.8431790317762</v>
      </c>
      <c r="R39" s="5">
        <v>30.94010827628694</v>
      </c>
      <c r="S39" s="5">
        <v>0</v>
      </c>
      <c r="T39" s="5">
        <v>114.4729927335121</v>
      </c>
      <c r="U39" s="5">
        <v>6.868530907296519</v>
      </c>
      <c r="V39" s="5">
        <v>25.01732334567347</v>
      </c>
      <c r="W39" s="7">
        <v>60</v>
      </c>
      <c r="X39" s="7">
        <v>5</v>
      </c>
      <c r="Y39" s="7">
        <v>20</v>
      </c>
      <c r="Z39" s="7">
        <v>44</v>
      </c>
      <c r="AA39" s="5">
        <v>3.773240791765178</v>
      </c>
      <c r="AB39" s="7">
        <v>6</v>
      </c>
      <c r="AC39" s="7">
        <v>15</v>
      </c>
      <c r="AD39" s="7">
        <v>40</v>
      </c>
      <c r="AE39" s="5">
        <v>-3.810820326960994</v>
      </c>
      <c r="AF39" s="7">
        <v>216</v>
      </c>
      <c r="AG39" s="7">
        <v>45</v>
      </c>
      <c r="AH39" s="7">
        <v>28</v>
      </c>
      <c r="AI39" s="7">
        <v>10</v>
      </c>
      <c r="AJ39" s="7">
        <v>8</v>
      </c>
      <c r="AK39" s="7">
        <v>2</v>
      </c>
      <c r="AL39" s="5">
        <v>260.431650185453</v>
      </c>
      <c r="AM39" s="5">
        <v>2.749586312005486</v>
      </c>
      <c r="AN39" s="7">
        <v>44</v>
      </c>
      <c r="AO39" s="8">
        <v>704.8972000000114</v>
      </c>
      <c r="AP39" s="6">
        <v>0.3176470588235294</v>
      </c>
      <c r="AQ39" s="6">
        <v>0</v>
      </c>
      <c r="AR39" s="6">
        <v>0.6823529411764706</v>
      </c>
      <c r="AS39" s="7">
        <v>0</v>
      </c>
      <c r="AT39" s="10">
        <f>RANK(AS39,AS3:AS46,0)</f>
        <v>0</v>
      </c>
    </row>
    <row r="40" spans="1:46">
      <c r="A40" s="10"/>
      <c r="B40" s="11" t="s">
        <v>76</v>
      </c>
      <c r="C40" s="10" t="s">
        <v>84</v>
      </c>
      <c r="D40" s="4">
        <v>0.03212962962962963</v>
      </c>
      <c r="E40" s="5">
        <v>4766.175163218316</v>
      </c>
      <c r="F40" s="6">
        <v>0.04011655517791694</v>
      </c>
      <c r="G40" s="5">
        <v>191.2025289228649</v>
      </c>
      <c r="H40" s="7">
        <v>1</v>
      </c>
      <c r="I40" s="7">
        <v>9</v>
      </c>
      <c r="J40" s="7">
        <v>9</v>
      </c>
      <c r="K40" s="5">
        <v>11.00358375909332</v>
      </c>
      <c r="L40" s="5">
        <v>151.8496715971122</v>
      </c>
      <c r="M40" s="5">
        <v>191.2025289228661</v>
      </c>
      <c r="N40" s="5">
        <v>544.8070969842222</v>
      </c>
      <c r="O40" s="5">
        <v>3799.238354054647</v>
      </c>
      <c r="P40" s="5">
        <v>226.2197922094539</v>
      </c>
      <c r="Q40" s="5">
        <v>164.9698116937059</v>
      </c>
      <c r="R40" s="5">
        <v>30.94010827628694</v>
      </c>
      <c r="S40" s="5">
        <v>0</v>
      </c>
      <c r="T40" s="5">
        <v>103.0153133260443</v>
      </c>
      <c r="U40" s="5">
        <v>6.181240846015013</v>
      </c>
      <c r="V40" s="5">
        <v>25.01732334567347</v>
      </c>
      <c r="W40" s="7">
        <v>56</v>
      </c>
      <c r="X40" s="7">
        <v>5</v>
      </c>
      <c r="Y40" s="7">
        <v>16</v>
      </c>
      <c r="Z40" s="7">
        <v>32</v>
      </c>
      <c r="AA40" s="5">
        <v>3.773240791765178</v>
      </c>
      <c r="AB40" s="7">
        <v>6</v>
      </c>
      <c r="AC40" s="7">
        <v>13</v>
      </c>
      <c r="AD40" s="7">
        <v>28</v>
      </c>
      <c r="AE40" s="5">
        <v>-3.810820326960994</v>
      </c>
      <c r="AF40" s="7">
        <v>92</v>
      </c>
      <c r="AG40" s="7">
        <v>22</v>
      </c>
      <c r="AH40" s="7">
        <v>25</v>
      </c>
      <c r="AI40" s="7">
        <v>9</v>
      </c>
      <c r="AJ40" s="7">
        <v>8</v>
      </c>
      <c r="AK40" s="7">
        <v>2</v>
      </c>
      <c r="AL40" s="5">
        <v>230.6820111183535</v>
      </c>
      <c r="AM40" s="5">
        <v>4.985922430511963</v>
      </c>
      <c r="AN40" s="7">
        <v>36</v>
      </c>
      <c r="AO40" s="8">
        <v>321.4760500000091</v>
      </c>
      <c r="AP40" s="6">
        <v>0</v>
      </c>
      <c r="AQ40" s="6">
        <v>0</v>
      </c>
      <c r="AR40" s="6">
        <v>1</v>
      </c>
      <c r="AS40" s="10"/>
      <c r="AT40" s="10"/>
    </row>
    <row r="41" spans="1:46">
      <c r="A41" s="10"/>
      <c r="B41" s="11" t="s">
        <v>76</v>
      </c>
      <c r="C41" s="10" t="s">
        <v>86</v>
      </c>
      <c r="D41" s="4">
        <v>0.03364583333333333</v>
      </c>
      <c r="E41" s="5">
        <v>6076.325131857508</v>
      </c>
      <c r="F41" s="6">
        <v>0.00442263485822534</v>
      </c>
      <c r="G41" s="5">
        <v>26.8733673380637</v>
      </c>
      <c r="H41" s="7">
        <v>0</v>
      </c>
      <c r="I41" s="7">
        <v>1</v>
      </c>
      <c r="J41" s="7">
        <v>2</v>
      </c>
      <c r="K41" s="5">
        <v>0</v>
      </c>
      <c r="L41" s="5">
        <v>8.206240108340353</v>
      </c>
      <c r="M41" s="5">
        <v>26.87336733807024</v>
      </c>
      <c r="N41" s="5">
        <v>394.8934049665277</v>
      </c>
      <c r="O41" s="5">
        <v>5388.496439919093</v>
      </c>
      <c r="P41" s="5">
        <v>266.0619196338175</v>
      </c>
      <c r="Q41" s="5">
        <v>26.87336733807024</v>
      </c>
      <c r="R41" s="5">
        <v>0</v>
      </c>
      <c r="S41" s="5">
        <v>0</v>
      </c>
      <c r="T41" s="5">
        <v>125.4143474067597</v>
      </c>
      <c r="U41" s="5">
        <v>7.524849177030767</v>
      </c>
      <c r="V41" s="5">
        <v>21.66449626560557</v>
      </c>
      <c r="W41" s="7">
        <v>4</v>
      </c>
      <c r="X41" s="7">
        <v>0</v>
      </c>
      <c r="Y41" s="7">
        <v>4</v>
      </c>
      <c r="Z41" s="7">
        <v>12</v>
      </c>
      <c r="AA41" s="5">
        <v>2.727767775690033</v>
      </c>
      <c r="AB41" s="7">
        <v>0</v>
      </c>
      <c r="AC41" s="7">
        <v>2</v>
      </c>
      <c r="AD41" s="7">
        <v>12</v>
      </c>
      <c r="AE41" s="5">
        <v>-2.807981430706243</v>
      </c>
      <c r="AF41" s="7">
        <v>124</v>
      </c>
      <c r="AG41" s="7">
        <v>23</v>
      </c>
      <c r="AH41" s="7">
        <v>3</v>
      </c>
      <c r="AI41" s="7">
        <v>1</v>
      </c>
      <c r="AJ41" s="7">
        <v>0</v>
      </c>
      <c r="AK41" s="7">
        <v>0</v>
      </c>
      <c r="AL41" s="5">
        <v>29.74963906709945</v>
      </c>
      <c r="AM41" s="5">
        <v>0.6140276381238277</v>
      </c>
      <c r="AN41" s="7">
        <v>8</v>
      </c>
      <c r="AO41" s="8">
        <v>383.4211500000023</v>
      </c>
      <c r="AP41" s="6">
        <v>1</v>
      </c>
      <c r="AQ41" s="6">
        <v>0</v>
      </c>
      <c r="AR41" s="6">
        <v>0</v>
      </c>
      <c r="AS41" s="10"/>
      <c r="AT41" s="10"/>
    </row>
    <row r="42" spans="1:46">
      <c r="A42" s="10" t="s">
        <v>80</v>
      </c>
      <c r="B42" s="10" t="s">
        <v>76</v>
      </c>
      <c r="C42" s="10" t="s">
        <v>106</v>
      </c>
      <c r="D42" s="4">
        <v>0.06577546296296297</v>
      </c>
      <c r="E42" s="5">
        <v>13207.20885241697</v>
      </c>
      <c r="F42" s="6">
        <v>0.04844684737150838</v>
      </c>
      <c r="G42" s="5">
        <v>639.8476314766795</v>
      </c>
      <c r="H42" s="7">
        <v>6</v>
      </c>
      <c r="I42" s="7">
        <v>29</v>
      </c>
      <c r="J42" s="7">
        <v>32</v>
      </c>
      <c r="K42" s="5">
        <v>72.33428811760564</v>
      </c>
      <c r="L42" s="5">
        <v>478.1181423808982</v>
      </c>
      <c r="M42" s="5">
        <v>639.8476314766888</v>
      </c>
      <c r="N42" s="5">
        <v>702.8748779377481</v>
      </c>
      <c r="O42" s="5">
        <v>10706.35018835159</v>
      </c>
      <c r="P42" s="5">
        <v>1158.136154650946</v>
      </c>
      <c r="Q42" s="5">
        <v>489.8967205443736</v>
      </c>
      <c r="R42" s="5">
        <v>149.9509109323151</v>
      </c>
      <c r="S42" s="5">
        <v>0</v>
      </c>
      <c r="T42" s="5">
        <v>139.4391221441173</v>
      </c>
      <c r="U42" s="5">
        <v>8.366363293249803</v>
      </c>
      <c r="V42" s="5">
        <v>26.92260089414293</v>
      </c>
      <c r="W42" s="7">
        <v>399</v>
      </c>
      <c r="X42" s="7">
        <v>7</v>
      </c>
      <c r="Y42" s="7">
        <v>28</v>
      </c>
      <c r="Z42" s="7">
        <v>103</v>
      </c>
      <c r="AA42" s="5">
        <v>3.92034518337907</v>
      </c>
      <c r="AB42" s="7">
        <v>40</v>
      </c>
      <c r="AC42" s="7">
        <v>88</v>
      </c>
      <c r="AD42" s="7">
        <v>178</v>
      </c>
      <c r="AE42" s="5">
        <v>-4.32364225936473</v>
      </c>
      <c r="AF42" s="7">
        <v>1598</v>
      </c>
      <c r="AG42" s="7">
        <v>467</v>
      </c>
      <c r="AH42" s="7">
        <v>166</v>
      </c>
      <c r="AI42" s="7">
        <v>79</v>
      </c>
      <c r="AJ42" s="7">
        <v>47</v>
      </c>
      <c r="AK42" s="7">
        <v>54</v>
      </c>
      <c r="AL42" s="5">
        <v>752.4804102503911</v>
      </c>
      <c r="AM42" s="5">
        <v>7.94454066778523</v>
      </c>
      <c r="AN42" s="7">
        <v>125</v>
      </c>
      <c r="AO42" s="8">
        <v>851.3886500000126</v>
      </c>
      <c r="AP42" s="6">
        <v>0.5528455284552846</v>
      </c>
      <c r="AQ42" s="6">
        <v>0</v>
      </c>
      <c r="AR42" s="6">
        <v>0.4471544715447154</v>
      </c>
      <c r="AS42" s="7">
        <v>0</v>
      </c>
      <c r="AT42" s="10">
        <f>RANK(AS42,AS3:AS46,0)</f>
        <v>0</v>
      </c>
    </row>
    <row r="43" spans="1:46">
      <c r="A43" s="10"/>
      <c r="B43" s="11" t="s">
        <v>76</v>
      </c>
      <c r="C43" s="10" t="s">
        <v>84</v>
      </c>
      <c r="D43" s="4">
        <v>0.03212962962962963</v>
      </c>
      <c r="E43" s="5">
        <v>6514.105545530779</v>
      </c>
      <c r="F43" s="6">
        <v>0.05489813273582328</v>
      </c>
      <c r="G43" s="5">
        <v>357.6122308937112</v>
      </c>
      <c r="H43" s="7">
        <v>5</v>
      </c>
      <c r="I43" s="7">
        <v>15</v>
      </c>
      <c r="J43" s="7">
        <v>16</v>
      </c>
      <c r="K43" s="5">
        <v>62.51439715977062</v>
      </c>
      <c r="L43" s="5">
        <v>278.1546283465756</v>
      </c>
      <c r="M43" s="5">
        <v>357.6122308937149</v>
      </c>
      <c r="N43" s="5">
        <v>328.9557871475869</v>
      </c>
      <c r="O43" s="5">
        <v>5101.717476125532</v>
      </c>
      <c r="P43" s="5">
        <v>725.8200513639445</v>
      </c>
      <c r="Q43" s="5">
        <v>248.4823103480325</v>
      </c>
      <c r="R43" s="5">
        <v>109.1299205456824</v>
      </c>
      <c r="S43" s="5">
        <v>0</v>
      </c>
      <c r="T43" s="5">
        <v>140.7947884480716</v>
      </c>
      <c r="U43" s="5">
        <v>8.447719989962179</v>
      </c>
      <c r="V43" s="5">
        <v>26.92260089414293</v>
      </c>
      <c r="W43" s="7">
        <v>269</v>
      </c>
      <c r="X43" s="7">
        <v>3</v>
      </c>
      <c r="Y43" s="7">
        <v>13</v>
      </c>
      <c r="Z43" s="7">
        <v>46</v>
      </c>
      <c r="AA43" s="5">
        <v>3.334540499341514</v>
      </c>
      <c r="AB43" s="7">
        <v>23</v>
      </c>
      <c r="AC43" s="7">
        <v>42</v>
      </c>
      <c r="AD43" s="7">
        <v>75</v>
      </c>
      <c r="AE43" s="5">
        <v>-4.23622908251078</v>
      </c>
      <c r="AF43" s="7">
        <v>895</v>
      </c>
      <c r="AG43" s="7">
        <v>325</v>
      </c>
      <c r="AH43" s="7">
        <v>118</v>
      </c>
      <c r="AI43" s="7">
        <v>53</v>
      </c>
      <c r="AJ43" s="7">
        <v>31</v>
      </c>
      <c r="AK43" s="7">
        <v>36</v>
      </c>
      <c r="AL43" s="5">
        <v>415.0955048098938</v>
      </c>
      <c r="AM43" s="5">
        <v>8.971804859003468</v>
      </c>
      <c r="AN43" s="7">
        <v>59</v>
      </c>
      <c r="AO43" s="8">
        <v>422.6610500000061</v>
      </c>
      <c r="AP43" s="6">
        <v>0</v>
      </c>
      <c r="AQ43" s="6">
        <v>0</v>
      </c>
      <c r="AR43" s="6">
        <v>1</v>
      </c>
      <c r="AS43" s="10"/>
      <c r="AT43" s="10"/>
    </row>
    <row r="44" spans="1:46">
      <c r="A44" s="10"/>
      <c r="B44" s="11" t="s">
        <v>76</v>
      </c>
      <c r="C44" s="10" t="s">
        <v>86</v>
      </c>
      <c r="D44" s="4">
        <v>0.03364583333333333</v>
      </c>
      <c r="E44" s="5">
        <v>6693.103306886195</v>
      </c>
      <c r="F44" s="6">
        <v>0.04216809268319383</v>
      </c>
      <c r="G44" s="5">
        <v>282.2354005829682</v>
      </c>
      <c r="H44" s="7">
        <v>1</v>
      </c>
      <c r="I44" s="7">
        <v>14</v>
      </c>
      <c r="J44" s="7">
        <v>16</v>
      </c>
      <c r="K44" s="5">
        <v>9.819890957835014</v>
      </c>
      <c r="L44" s="5">
        <v>199.9635140343225</v>
      </c>
      <c r="M44" s="5">
        <v>282.2354005829739</v>
      </c>
      <c r="N44" s="5">
        <v>373.9190907901611</v>
      </c>
      <c r="O44" s="5">
        <v>5604.632712226059</v>
      </c>
      <c r="P44" s="5">
        <v>432.3161032870012</v>
      </c>
      <c r="Q44" s="5">
        <v>241.4144101963411</v>
      </c>
      <c r="R44" s="5">
        <v>40.82099038663273</v>
      </c>
      <c r="S44" s="5">
        <v>0</v>
      </c>
      <c r="T44" s="5">
        <v>138.1445470977543</v>
      </c>
      <c r="U44" s="5">
        <v>8.288672825388247</v>
      </c>
      <c r="V44" s="5">
        <v>25.25114650780336</v>
      </c>
      <c r="W44" s="7">
        <v>130</v>
      </c>
      <c r="X44" s="7">
        <v>4</v>
      </c>
      <c r="Y44" s="7">
        <v>15</v>
      </c>
      <c r="Z44" s="7">
        <v>57</v>
      </c>
      <c r="AA44" s="5">
        <v>3.92034518337907</v>
      </c>
      <c r="AB44" s="7">
        <v>17</v>
      </c>
      <c r="AC44" s="7">
        <v>46</v>
      </c>
      <c r="AD44" s="7">
        <v>103</v>
      </c>
      <c r="AE44" s="5">
        <v>-4.32364225936473</v>
      </c>
      <c r="AF44" s="7">
        <v>703</v>
      </c>
      <c r="AG44" s="7">
        <v>142</v>
      </c>
      <c r="AH44" s="7">
        <v>48</v>
      </c>
      <c r="AI44" s="7">
        <v>26</v>
      </c>
      <c r="AJ44" s="7">
        <v>16</v>
      </c>
      <c r="AK44" s="7">
        <v>18</v>
      </c>
      <c r="AL44" s="5">
        <v>337.3849054404973</v>
      </c>
      <c r="AM44" s="5">
        <v>6.963568739741945</v>
      </c>
      <c r="AN44" s="7">
        <v>66</v>
      </c>
      <c r="AO44" s="8">
        <v>428.7276000000065</v>
      </c>
      <c r="AP44" s="6">
        <v>1</v>
      </c>
      <c r="AQ44" s="6">
        <v>0</v>
      </c>
      <c r="AR44" s="6">
        <v>0</v>
      </c>
      <c r="AS44" s="10"/>
      <c r="AT44" s="10"/>
    </row>
    <row r="45" spans="1:46">
      <c r="A45" s="10" t="s">
        <v>82</v>
      </c>
      <c r="B45" s="10" t="s">
        <v>65</v>
      </c>
      <c r="C45" s="10" t="s">
        <v>106</v>
      </c>
      <c r="D45" s="4">
        <v>0.02767361111111111</v>
      </c>
      <c r="E45" s="5">
        <v>4680.842305826128</v>
      </c>
      <c r="F45" s="6">
        <v>0.09885227579057236</v>
      </c>
      <c r="G45" s="5">
        <v>462.711914547703</v>
      </c>
      <c r="H45" s="7">
        <v>3</v>
      </c>
      <c r="I45" s="7">
        <v>18</v>
      </c>
      <c r="J45" s="7">
        <v>30</v>
      </c>
      <c r="K45" s="5">
        <v>35.62399684958935</v>
      </c>
      <c r="L45" s="5">
        <v>255.0309652255851</v>
      </c>
      <c r="M45" s="5">
        <v>462.7119145477</v>
      </c>
      <c r="N45" s="5">
        <v>948.1357615526451</v>
      </c>
      <c r="O45" s="5">
        <v>2181.122381638681</v>
      </c>
      <c r="P45" s="5">
        <v>1070.994559509199</v>
      </c>
      <c r="Q45" s="5">
        <v>416.7064613745946</v>
      </c>
      <c r="R45" s="5">
        <v>63.88314175100808</v>
      </c>
      <c r="S45" s="5">
        <v>0</v>
      </c>
      <c r="T45" s="5">
        <v>117.4615384147083</v>
      </c>
      <c r="U45" s="5">
        <v>7.048073456852393</v>
      </c>
      <c r="V45" s="5">
        <v>24.89873341854414</v>
      </c>
      <c r="W45" s="7">
        <v>373</v>
      </c>
      <c r="X45" s="7">
        <v>6</v>
      </c>
      <c r="Y45" s="7">
        <v>32</v>
      </c>
      <c r="Z45" s="7">
        <v>82</v>
      </c>
      <c r="AA45" s="5">
        <v>3.774857522401389</v>
      </c>
      <c r="AB45" s="7">
        <v>9</v>
      </c>
      <c r="AC45" s="7">
        <v>35</v>
      </c>
      <c r="AD45" s="7">
        <v>85</v>
      </c>
      <c r="AE45" s="5">
        <v>-3.640753836313819</v>
      </c>
      <c r="AF45" s="7">
        <v>493</v>
      </c>
      <c r="AG45" s="7">
        <v>311</v>
      </c>
      <c r="AH45" s="7">
        <v>170</v>
      </c>
      <c r="AI45" s="7">
        <v>76</v>
      </c>
      <c r="AJ45" s="7">
        <v>41</v>
      </c>
      <c r="AK45" s="7">
        <v>68</v>
      </c>
      <c r="AL45" s="5">
        <v>547.4365608050547</v>
      </c>
      <c r="AM45" s="5">
        <v>13.7374293803025</v>
      </c>
      <c r="AN45" s="7">
        <v>94</v>
      </c>
      <c r="AO45" s="8">
        <v>356.0893000000126</v>
      </c>
      <c r="AP45" s="6">
        <v>0.002173146951720897</v>
      </c>
      <c r="AQ45" s="6">
        <v>0.3065899212968402</v>
      </c>
      <c r="AR45" s="6">
        <v>0.691236931751439</v>
      </c>
      <c r="AS45" s="7">
        <v>1768</v>
      </c>
      <c r="AT45" s="10">
        <f>RANK(AS45,AS3:AS46,0)</f>
        <v>0</v>
      </c>
    </row>
    <row r="46" spans="1:46">
      <c r="A46" s="10"/>
      <c r="B46" s="11" t="s">
        <v>65</v>
      </c>
      <c r="C46" s="10" t="s">
        <v>86</v>
      </c>
      <c r="D46" s="4">
        <v>0.02767361111111111</v>
      </c>
      <c r="E46" s="5">
        <v>4680.842305826128</v>
      </c>
      <c r="F46" s="6">
        <v>0.09885227579057236</v>
      </c>
      <c r="G46" s="5">
        <v>462.711914547703</v>
      </c>
      <c r="H46" s="7">
        <v>3</v>
      </c>
      <c r="I46" s="7">
        <v>18</v>
      </c>
      <c r="J46" s="7">
        <v>30</v>
      </c>
      <c r="K46" s="5">
        <v>35.62399684958935</v>
      </c>
      <c r="L46" s="5">
        <v>255.0309652255851</v>
      </c>
      <c r="M46" s="5">
        <v>462.7119145477</v>
      </c>
      <c r="N46" s="5">
        <v>948.1357615526451</v>
      </c>
      <c r="O46" s="5">
        <v>2181.122381638681</v>
      </c>
      <c r="P46" s="5">
        <v>1070.994559509199</v>
      </c>
      <c r="Q46" s="5">
        <v>416.7064613745946</v>
      </c>
      <c r="R46" s="5">
        <v>63.88314175100808</v>
      </c>
      <c r="S46" s="5">
        <v>0</v>
      </c>
      <c r="T46" s="5">
        <v>117.4615384147083</v>
      </c>
      <c r="U46" s="5">
        <v>7.048073456852393</v>
      </c>
      <c r="V46" s="5">
        <v>24.89873341854414</v>
      </c>
      <c r="W46" s="7">
        <v>373</v>
      </c>
      <c r="X46" s="7">
        <v>6</v>
      </c>
      <c r="Y46" s="7">
        <v>32</v>
      </c>
      <c r="Z46" s="7">
        <v>82</v>
      </c>
      <c r="AA46" s="5">
        <v>3.774857522401389</v>
      </c>
      <c r="AB46" s="7">
        <v>9</v>
      </c>
      <c r="AC46" s="7">
        <v>35</v>
      </c>
      <c r="AD46" s="7">
        <v>85</v>
      </c>
      <c r="AE46" s="5">
        <v>-3.640753836313819</v>
      </c>
      <c r="AF46" s="7">
        <v>493</v>
      </c>
      <c r="AG46" s="7">
        <v>311</v>
      </c>
      <c r="AH46" s="7">
        <v>170</v>
      </c>
      <c r="AI46" s="7">
        <v>76</v>
      </c>
      <c r="AJ46" s="7">
        <v>41</v>
      </c>
      <c r="AK46" s="7">
        <v>68</v>
      </c>
      <c r="AL46" s="5">
        <v>547.4365608050547</v>
      </c>
      <c r="AM46" s="5">
        <v>13.7374293803025</v>
      </c>
      <c r="AN46" s="7">
        <v>94</v>
      </c>
      <c r="AO46" s="8">
        <v>356.0893000000126</v>
      </c>
      <c r="AP46" s="6">
        <v>0.002173146951720897</v>
      </c>
      <c r="AQ46" s="6">
        <v>0.3065899212968402</v>
      </c>
      <c r="AR46" s="6">
        <v>0.691236931751439</v>
      </c>
      <c r="AS46" s="10"/>
      <c r="AT46" s="10"/>
    </row>
  </sheetData>
  <autoFilter ref="A2:AT46"/>
  <mergeCells count="50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6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13207.20885241697</v>
      </c>
      <c r="F3" s="6">
        <v>0.04844684737150838</v>
      </c>
      <c r="G3" s="5">
        <v>639.8476314766795</v>
      </c>
      <c r="H3" s="7">
        <v>6</v>
      </c>
      <c r="I3" s="7">
        <v>29</v>
      </c>
      <c r="J3" s="7">
        <v>32</v>
      </c>
      <c r="K3" s="5">
        <v>72.33428811760564</v>
      </c>
      <c r="L3" s="5">
        <v>478.1181423808982</v>
      </c>
      <c r="M3" s="5">
        <v>639.8476314766888</v>
      </c>
      <c r="N3" s="5">
        <v>139.4391221441173</v>
      </c>
      <c r="O3" s="5">
        <v>8.366363293249803</v>
      </c>
      <c r="P3" s="5">
        <v>26.92260089414293</v>
      </c>
      <c r="Q3" s="7">
        <v>399</v>
      </c>
      <c r="R3" s="7">
        <v>7</v>
      </c>
      <c r="S3" s="7">
        <v>28</v>
      </c>
      <c r="T3" s="7">
        <v>103</v>
      </c>
      <c r="U3" s="5">
        <v>3.92034518337907</v>
      </c>
      <c r="V3" s="7">
        <v>40</v>
      </c>
      <c r="W3" s="7">
        <v>88</v>
      </c>
      <c r="X3" s="7">
        <v>178</v>
      </c>
      <c r="Y3" s="5">
        <v>-4.32364225936473</v>
      </c>
      <c r="Z3" s="7">
        <v>1598</v>
      </c>
      <c r="AA3" s="7">
        <v>467</v>
      </c>
      <c r="AB3" s="7">
        <v>166</v>
      </c>
      <c r="AC3" s="7">
        <v>79</v>
      </c>
      <c r="AD3" s="7">
        <v>47</v>
      </c>
      <c r="AE3" s="7">
        <v>54</v>
      </c>
      <c r="AF3" s="5">
        <v>752.4804102503911</v>
      </c>
      <c r="AG3" s="5">
        <v>7.94454066778523</v>
      </c>
      <c r="AH3" s="7">
        <v>125</v>
      </c>
      <c r="AI3" s="8">
        <v>851.3886500000126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2112.822379282982</v>
      </c>
      <c r="F5" s="6">
        <v>0.06331036044846927</v>
      </c>
      <c r="G5" s="5">
        <v>133.763546395998</v>
      </c>
      <c r="H5" s="7">
        <v>2</v>
      </c>
      <c r="I5" s="7">
        <v>5</v>
      </c>
      <c r="J5" s="7">
        <v>6</v>
      </c>
      <c r="K5" s="5">
        <v>27.25888678388151</v>
      </c>
      <c r="L5" s="5">
        <v>96.39366166191093</v>
      </c>
      <c r="M5" s="5">
        <v>133.7635463959984</v>
      </c>
      <c r="N5" s="5">
        <v>140.8548252855321</v>
      </c>
      <c r="O5" s="5">
        <v>8.452661104162742</v>
      </c>
      <c r="P5" s="5">
        <v>26.92260089414293</v>
      </c>
      <c r="Q5" s="7">
        <v>139</v>
      </c>
      <c r="R5" s="7">
        <v>3</v>
      </c>
      <c r="S5" s="7">
        <v>5</v>
      </c>
      <c r="T5" s="7">
        <v>16</v>
      </c>
      <c r="U5" s="5">
        <v>3.334540499341514</v>
      </c>
      <c r="V5" s="7">
        <v>13</v>
      </c>
      <c r="W5" s="7">
        <v>15</v>
      </c>
      <c r="X5" s="7">
        <v>33</v>
      </c>
      <c r="Y5" s="5">
        <v>-4.23622908251078</v>
      </c>
      <c r="Z5" s="7">
        <v>319</v>
      </c>
      <c r="AA5" s="7">
        <v>134</v>
      </c>
      <c r="AB5" s="7">
        <v>56</v>
      </c>
      <c r="AC5" s="7">
        <v>33</v>
      </c>
      <c r="AD5" s="7">
        <v>16</v>
      </c>
      <c r="AE5" s="7">
        <v>16</v>
      </c>
      <c r="AF5" s="5">
        <v>159.6998395665462</v>
      </c>
      <c r="AG5" s="5">
        <v>10.64665597110308</v>
      </c>
      <c r="AH5" s="7">
        <v>20</v>
      </c>
      <c r="AI5" s="8">
        <v>141.0206000000029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2018.216379181468</v>
      </c>
      <c r="F6" s="6">
        <v>0.05968201459469549</v>
      </c>
      <c r="G6" s="5">
        <v>120.4512193975619</v>
      </c>
      <c r="H6" s="7">
        <v>2</v>
      </c>
      <c r="I6" s="7">
        <v>5</v>
      </c>
      <c r="J6" s="7">
        <v>5</v>
      </c>
      <c r="K6" s="5">
        <v>24.0478823526596</v>
      </c>
      <c r="L6" s="5">
        <v>100.0862873589913</v>
      </c>
      <c r="M6" s="5">
        <v>120.4512193975638</v>
      </c>
      <c r="N6" s="5">
        <v>134.5477586120979</v>
      </c>
      <c r="O6" s="5">
        <v>8.075660098994769</v>
      </c>
      <c r="P6" s="5">
        <v>26.36267628381546</v>
      </c>
      <c r="Q6" s="7">
        <v>72</v>
      </c>
      <c r="R6" s="7">
        <v>0</v>
      </c>
      <c r="S6" s="7">
        <v>6</v>
      </c>
      <c r="T6" s="7">
        <v>14</v>
      </c>
      <c r="U6" s="5">
        <v>2.653717940514546</v>
      </c>
      <c r="V6" s="7">
        <v>4</v>
      </c>
      <c r="W6" s="7">
        <v>13</v>
      </c>
      <c r="X6" s="7">
        <v>24</v>
      </c>
      <c r="Y6" s="5">
        <v>-3.524621257721166</v>
      </c>
      <c r="Z6" s="7">
        <v>263</v>
      </c>
      <c r="AA6" s="7">
        <v>88</v>
      </c>
      <c r="AB6" s="7">
        <v>32</v>
      </c>
      <c r="AC6" s="7">
        <v>15</v>
      </c>
      <c r="AD6" s="7">
        <v>10</v>
      </c>
      <c r="AE6" s="7">
        <v>9</v>
      </c>
      <c r="AF6" s="5">
        <v>136.8524934674128</v>
      </c>
      <c r="AG6" s="5">
        <v>9.123499564494189</v>
      </c>
      <c r="AH6" s="7">
        <v>19</v>
      </c>
      <c r="AI6" s="8">
        <v>133.8935500000034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2167.88103396163</v>
      </c>
      <c r="F7" s="6">
        <v>0.0199706976159109</v>
      </c>
      <c r="G7" s="5">
        <v>43.294096596516</v>
      </c>
      <c r="H7" s="7">
        <v>1</v>
      </c>
      <c r="I7" s="7">
        <v>2</v>
      </c>
      <c r="J7" s="7">
        <v>2</v>
      </c>
      <c r="K7" s="5">
        <v>11.20762802322952</v>
      </c>
      <c r="L7" s="5">
        <v>34.6915635709438</v>
      </c>
      <c r="M7" s="5">
        <v>43.29409659651446</v>
      </c>
      <c r="N7" s="5">
        <v>144.5254022641087</v>
      </c>
      <c r="O7" s="5">
        <v>8.674935484601928</v>
      </c>
      <c r="P7" s="5">
        <v>25.74237617203995</v>
      </c>
      <c r="Q7" s="7">
        <v>36</v>
      </c>
      <c r="R7" s="7">
        <v>0</v>
      </c>
      <c r="S7" s="7">
        <v>1</v>
      </c>
      <c r="T7" s="7">
        <v>14</v>
      </c>
      <c r="U7" s="5">
        <v>2.745821569448892</v>
      </c>
      <c r="V7" s="7">
        <v>3</v>
      </c>
      <c r="W7" s="7">
        <v>8</v>
      </c>
      <c r="X7" s="7">
        <v>13</v>
      </c>
      <c r="Y7" s="5">
        <v>-3.41987099616482</v>
      </c>
      <c r="Z7" s="7">
        <v>293</v>
      </c>
      <c r="AA7" s="7">
        <v>91</v>
      </c>
      <c r="AB7" s="7">
        <v>22</v>
      </c>
      <c r="AC7" s="7">
        <v>1</v>
      </c>
      <c r="AD7" s="7">
        <v>2</v>
      </c>
      <c r="AE7" s="7">
        <v>7</v>
      </c>
      <c r="AF7" s="5">
        <v>50.29234896425896</v>
      </c>
      <c r="AG7" s="5">
        <v>3.352823264283931</v>
      </c>
      <c r="AH7" s="7">
        <v>10</v>
      </c>
      <c r="AI7" s="8">
        <v>134.2673499999999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213.5014518590951</v>
      </c>
      <c r="F8" s="6">
        <v>0.2815126922101769</v>
      </c>
      <c r="G8" s="5">
        <v>60.10336850363535</v>
      </c>
      <c r="H8" s="7">
        <v>0</v>
      </c>
      <c r="I8" s="7">
        <v>3</v>
      </c>
      <c r="J8" s="7">
        <v>3</v>
      </c>
      <c r="K8" s="5">
        <v>0</v>
      </c>
      <c r="L8" s="5">
        <v>46.98311575472962</v>
      </c>
      <c r="M8" s="5">
        <v>60.10336850363819</v>
      </c>
      <c r="N8" s="5">
        <v>168.5537777834962</v>
      </c>
      <c r="O8" s="5">
        <v>10.10446938357309</v>
      </c>
      <c r="P8" s="5">
        <v>24.32097693029693</v>
      </c>
      <c r="Q8" s="7">
        <v>22</v>
      </c>
      <c r="R8" s="7">
        <v>0</v>
      </c>
      <c r="S8" s="7">
        <v>1</v>
      </c>
      <c r="T8" s="7">
        <v>1</v>
      </c>
      <c r="U8" s="5">
        <v>2.891824130176939</v>
      </c>
      <c r="V8" s="7">
        <v>3</v>
      </c>
      <c r="W8" s="7">
        <v>6</v>
      </c>
      <c r="X8" s="7">
        <v>5</v>
      </c>
      <c r="Y8" s="5">
        <v>-3.670612932314392</v>
      </c>
      <c r="Z8" s="7">
        <v>20</v>
      </c>
      <c r="AA8" s="7">
        <v>12</v>
      </c>
      <c r="AB8" s="7">
        <v>8</v>
      </c>
      <c r="AC8" s="7">
        <v>4</v>
      </c>
      <c r="AD8" s="7">
        <v>3</v>
      </c>
      <c r="AE8" s="7">
        <v>4</v>
      </c>
      <c r="AF8" s="5">
        <v>68.25082281167579</v>
      </c>
      <c r="AG8" s="5">
        <v>53.88222853553352</v>
      </c>
      <c r="AH8" s="7">
        <v>10</v>
      </c>
      <c r="AI8" s="8">
        <v>13.47954999999995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2261.704075768458</v>
      </c>
      <c r="F9" s="6">
        <v>0.01863454089521877</v>
      </c>
      <c r="G9" s="5">
        <v>42.14581709279031</v>
      </c>
      <c r="H9" s="7">
        <v>1</v>
      </c>
      <c r="I9" s="7">
        <v>2</v>
      </c>
      <c r="J9" s="7">
        <v>2</v>
      </c>
      <c r="K9" s="5">
        <v>9.819890957835014</v>
      </c>
      <c r="L9" s="5">
        <v>35.72097734266299</v>
      </c>
      <c r="M9" s="5">
        <v>42.14581709278991</v>
      </c>
      <c r="N9" s="5">
        <v>150.7802717178972</v>
      </c>
      <c r="O9" s="5">
        <v>9.048224339562219</v>
      </c>
      <c r="P9" s="5">
        <v>25.25114650780336</v>
      </c>
      <c r="Q9" s="7">
        <v>31</v>
      </c>
      <c r="R9" s="7">
        <v>4</v>
      </c>
      <c r="S9" s="7">
        <v>9</v>
      </c>
      <c r="T9" s="7">
        <v>23</v>
      </c>
      <c r="U9" s="5">
        <v>3.92034518337907</v>
      </c>
      <c r="V9" s="7">
        <v>7</v>
      </c>
      <c r="W9" s="7">
        <v>11</v>
      </c>
      <c r="X9" s="7">
        <v>39</v>
      </c>
      <c r="Y9" s="5">
        <v>-4.32364225936473</v>
      </c>
      <c r="Z9" s="7">
        <v>297</v>
      </c>
      <c r="AA9" s="7">
        <v>59</v>
      </c>
      <c r="AB9" s="7">
        <v>11</v>
      </c>
      <c r="AC9" s="7">
        <v>4</v>
      </c>
      <c r="AD9" s="7">
        <v>3</v>
      </c>
      <c r="AE9" s="7">
        <v>1</v>
      </c>
      <c r="AF9" s="5">
        <v>59.85516333012947</v>
      </c>
      <c r="AG9" s="5">
        <v>3.990344222008631</v>
      </c>
      <c r="AH9" s="7">
        <v>21</v>
      </c>
      <c r="AI9" s="8">
        <v>138.0890000000018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1947.408738885328</v>
      </c>
      <c r="F10" s="6">
        <v>0.02900974466022869</v>
      </c>
      <c r="G10" s="5">
        <v>56.49383026416132</v>
      </c>
      <c r="H10" s="7">
        <v>0</v>
      </c>
      <c r="I10" s="7">
        <v>3</v>
      </c>
      <c r="J10" s="7">
        <v>3</v>
      </c>
      <c r="K10" s="5">
        <v>0</v>
      </c>
      <c r="L10" s="5">
        <v>45.38025280880538</v>
      </c>
      <c r="M10" s="5">
        <v>56.49383026416581</v>
      </c>
      <c r="N10" s="5">
        <v>129.8272492590218</v>
      </c>
      <c r="O10" s="5">
        <v>7.791928986667154</v>
      </c>
      <c r="P10" s="5">
        <v>24.32952501121215</v>
      </c>
      <c r="Q10" s="7">
        <v>26</v>
      </c>
      <c r="R10" s="7">
        <v>0</v>
      </c>
      <c r="S10" s="7">
        <v>2</v>
      </c>
      <c r="T10" s="7">
        <v>11</v>
      </c>
      <c r="U10" s="5">
        <v>2.86961956636357</v>
      </c>
      <c r="V10" s="7">
        <v>3</v>
      </c>
      <c r="W10" s="7">
        <v>10</v>
      </c>
      <c r="X10" s="7">
        <v>33</v>
      </c>
      <c r="Y10" s="5">
        <v>-3.265982907593283</v>
      </c>
      <c r="Z10" s="7">
        <v>201</v>
      </c>
      <c r="AA10" s="7">
        <v>34</v>
      </c>
      <c r="AB10" s="7">
        <v>12</v>
      </c>
      <c r="AC10" s="7">
        <v>6</v>
      </c>
      <c r="AD10" s="7">
        <v>3</v>
      </c>
      <c r="AE10" s="7">
        <v>2</v>
      </c>
      <c r="AF10" s="5">
        <v>64.51105929426922</v>
      </c>
      <c r="AG10" s="5">
        <v>4.300737286284614</v>
      </c>
      <c r="AH10" s="7">
        <v>12</v>
      </c>
      <c r="AI10" s="8">
        <v>129.1692500000021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2016.304002795621</v>
      </c>
      <c r="F11" s="6">
        <v>0.06889126440286208</v>
      </c>
      <c r="G11" s="5">
        <v>138.9057321731423</v>
      </c>
      <c r="H11" s="7">
        <v>0</v>
      </c>
      <c r="I11" s="7">
        <v>7</v>
      </c>
      <c r="J11" s="7">
        <v>8</v>
      </c>
      <c r="K11" s="5">
        <v>0</v>
      </c>
      <c r="L11" s="5">
        <v>92.52326840451497</v>
      </c>
      <c r="M11" s="5">
        <v>138.9057321731489</v>
      </c>
      <c r="N11" s="5">
        <v>134.4202668530414</v>
      </c>
      <c r="O11" s="5">
        <v>8.065948853037829</v>
      </c>
      <c r="P11" s="5">
        <v>23.90570043219747</v>
      </c>
      <c r="Q11" s="7">
        <v>50</v>
      </c>
      <c r="R11" s="7">
        <v>0</v>
      </c>
      <c r="S11" s="7">
        <v>1</v>
      </c>
      <c r="T11" s="7">
        <v>15</v>
      </c>
      <c r="U11" s="5">
        <v>2.794131199083929</v>
      </c>
      <c r="V11" s="7">
        <v>6</v>
      </c>
      <c r="W11" s="7">
        <v>17</v>
      </c>
      <c r="X11" s="7">
        <v>23</v>
      </c>
      <c r="Y11" s="5">
        <v>-3.956618319490952</v>
      </c>
      <c r="Z11" s="7">
        <v>159</v>
      </c>
      <c r="AA11" s="7">
        <v>32</v>
      </c>
      <c r="AB11" s="7">
        <v>12</v>
      </c>
      <c r="AC11" s="7">
        <v>13</v>
      </c>
      <c r="AD11" s="7">
        <v>6</v>
      </c>
      <c r="AE11" s="7">
        <v>13</v>
      </c>
      <c r="AF11" s="5">
        <v>159.1747574943056</v>
      </c>
      <c r="AG11" s="5">
        <v>10.61165049962037</v>
      </c>
      <c r="AH11" s="7">
        <v>21</v>
      </c>
      <c r="AI11" s="8">
        <v>129.9921000000024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466.5044558623231</v>
      </c>
      <c r="F12" s="6">
        <v>0.09579762956447171</v>
      </c>
      <c r="G12" s="5">
        <v>44.69002105287427</v>
      </c>
      <c r="H12" s="7">
        <v>0</v>
      </c>
      <c r="I12" s="7">
        <v>2</v>
      </c>
      <c r="J12" s="7">
        <v>3</v>
      </c>
      <c r="K12" s="5">
        <v>0</v>
      </c>
      <c r="L12" s="5">
        <v>26.33901547833921</v>
      </c>
      <c r="M12" s="5">
        <v>44.69002105286927</v>
      </c>
      <c r="N12" s="5">
        <v>135.2186828586444</v>
      </c>
      <c r="O12" s="5">
        <v>8.114395855377099</v>
      </c>
      <c r="P12" s="5">
        <v>24.83746144394217</v>
      </c>
      <c r="Q12" s="7">
        <v>23</v>
      </c>
      <c r="R12" s="7">
        <v>0</v>
      </c>
      <c r="S12" s="7">
        <v>3</v>
      </c>
      <c r="T12" s="7">
        <v>8</v>
      </c>
      <c r="U12" s="5">
        <v>2.694450705222702</v>
      </c>
      <c r="V12" s="7">
        <v>1</v>
      </c>
      <c r="W12" s="7">
        <v>8</v>
      </c>
      <c r="X12" s="7">
        <v>8</v>
      </c>
      <c r="Y12" s="5">
        <v>-3.597106997837045</v>
      </c>
      <c r="Z12" s="7">
        <v>46</v>
      </c>
      <c r="AA12" s="7">
        <v>17</v>
      </c>
      <c r="AB12" s="7">
        <v>13</v>
      </c>
      <c r="AC12" s="7">
        <v>3</v>
      </c>
      <c r="AD12" s="7">
        <v>4</v>
      </c>
      <c r="AE12" s="7">
        <v>2</v>
      </c>
      <c r="AF12" s="5">
        <v>53.84392532179299</v>
      </c>
      <c r="AG12" s="5">
        <v>15.60693487588203</v>
      </c>
      <c r="AH12" s="7">
        <v>12</v>
      </c>
      <c r="AI12" s="8">
        <v>31.4772500000001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80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</v>
      </c>
      <c r="E17" s="6">
        <v>0</v>
      </c>
      <c r="F17" s="6">
        <v>1</v>
      </c>
      <c r="G17" s="19" t="s">
        <v>975</v>
      </c>
      <c r="H17" s="5">
        <v>84.19808185914432</v>
      </c>
      <c r="I17" s="4">
        <v>0.002326388888888889</v>
      </c>
      <c r="J17" s="5">
        <v>1588.64243285781</v>
      </c>
      <c r="K17" s="4">
        <v>0.006930555555555555</v>
      </c>
      <c r="L17" s="5">
        <v>306.2183181700285</v>
      </c>
      <c r="M17" s="4">
        <v>0.0009050925925925926</v>
      </c>
      <c r="N17" s="5">
        <v>85.35620482758158</v>
      </c>
      <c r="O17" s="4">
        <v>0.0001712962962962963</v>
      </c>
      <c r="P17" s="5">
        <v>48.40734156841683</v>
      </c>
      <c r="Q17" s="4">
        <v>8.101851851851852e-05</v>
      </c>
      <c r="R17" s="5">
        <v>0</v>
      </c>
      <c r="S17" s="4">
        <v>0</v>
      </c>
      <c r="T17" s="30">
        <v>2112.822379282982</v>
      </c>
    </row>
    <row r="18" spans="1:20">
      <c r="A18" s="10"/>
      <c r="B18" s="10" t="s">
        <v>994</v>
      </c>
      <c r="C18" s="10"/>
      <c r="D18" s="6">
        <v>0</v>
      </c>
      <c r="E18" s="6">
        <v>0</v>
      </c>
      <c r="F18" s="6">
        <v>1</v>
      </c>
      <c r="G18" s="19" t="s">
        <v>976</v>
      </c>
      <c r="H18" s="5">
        <v>133.4492392248258</v>
      </c>
      <c r="I18" s="4">
        <v>0.002340277777777778</v>
      </c>
      <c r="J18" s="5">
        <v>1552.995301427459</v>
      </c>
      <c r="K18" s="4">
        <v>0.007224537037037037</v>
      </c>
      <c r="L18" s="5">
        <v>211.7136052611636</v>
      </c>
      <c r="M18" s="4">
        <v>0.0006273148148148148</v>
      </c>
      <c r="N18" s="5">
        <v>78.96021020011312</v>
      </c>
      <c r="O18" s="4">
        <v>0.0001550925925925926</v>
      </c>
      <c r="P18" s="5">
        <v>41.49100919745069</v>
      </c>
      <c r="Q18" s="4">
        <v>6.944444444444444e-05</v>
      </c>
      <c r="R18" s="5">
        <v>0</v>
      </c>
      <c r="S18" s="4">
        <v>0</v>
      </c>
      <c r="T18" s="30">
        <v>2018.609365311012</v>
      </c>
    </row>
    <row r="19" spans="1:20">
      <c r="A19" s="10"/>
      <c r="B19" s="10" t="s">
        <v>995</v>
      </c>
      <c r="C19" s="10"/>
      <c r="D19" s="6">
        <v>0</v>
      </c>
      <c r="E19" s="6">
        <v>0</v>
      </c>
      <c r="F19" s="6">
        <v>1</v>
      </c>
      <c r="G19" s="19" t="s">
        <v>977</v>
      </c>
      <c r="H19" s="5">
        <v>102.5194057326089</v>
      </c>
      <c r="I19" s="4">
        <v>0.001326388888888889</v>
      </c>
      <c r="J19" s="5">
        <v>1855.637775006128</v>
      </c>
      <c r="K19" s="4">
        <v>0.008500000000000001</v>
      </c>
      <c r="L19" s="5">
        <v>167.0837128203511</v>
      </c>
      <c r="M19" s="4">
        <v>0.0005092592592592592</v>
      </c>
      <c r="N19" s="5">
        <v>30.87135986094927</v>
      </c>
      <c r="O19" s="4">
        <v>6.018518518518519e-05</v>
      </c>
      <c r="P19" s="5">
        <v>12.42273673556519</v>
      </c>
      <c r="Q19" s="4">
        <v>2.083333333333333e-05</v>
      </c>
      <c r="R19" s="5">
        <v>0</v>
      </c>
      <c r="S19" s="4">
        <v>0</v>
      </c>
      <c r="T19" s="30">
        <v>2168.534990155603</v>
      </c>
    </row>
    <row r="20" spans="1:20">
      <c r="A20" s="10"/>
      <c r="B20" s="10" t="s">
        <v>996</v>
      </c>
      <c r="C20" s="10"/>
      <c r="D20" s="6">
        <v>0</v>
      </c>
      <c r="E20" s="6">
        <v>0</v>
      </c>
      <c r="F20" s="6">
        <v>0</v>
      </c>
      <c r="G20" s="19" t="s">
        <v>978</v>
      </c>
      <c r="H20" s="5">
        <v>8.789060331007931</v>
      </c>
      <c r="I20" s="4">
        <v>0.0001458333333333333</v>
      </c>
      <c r="J20" s="5">
        <v>104.4419668341343</v>
      </c>
      <c r="K20" s="4">
        <v>0.0005</v>
      </c>
      <c r="L20" s="5">
        <v>40.80441511240133</v>
      </c>
      <c r="M20" s="4">
        <v>0.0001180555555555556</v>
      </c>
      <c r="N20" s="5">
        <v>53.2945354593885</v>
      </c>
      <c r="O20" s="4">
        <v>0.0001041666666666667</v>
      </c>
      <c r="P20" s="5">
        <v>6.808833044249695</v>
      </c>
      <c r="Q20" s="4">
        <v>1.157407407407407e-05</v>
      </c>
      <c r="R20" s="5">
        <v>0</v>
      </c>
      <c r="S20" s="4">
        <v>0</v>
      </c>
      <c r="T20" s="30">
        <v>214.1388107811817</v>
      </c>
    </row>
    <row r="21" spans="1:20">
      <c r="A21" s="10" t="s">
        <v>997</v>
      </c>
      <c r="B21" s="10" t="s">
        <v>998</v>
      </c>
      <c r="C21" s="10"/>
      <c r="D21" s="6">
        <v>1</v>
      </c>
      <c r="E21" s="6">
        <v>0</v>
      </c>
      <c r="F21" s="6">
        <v>0</v>
      </c>
      <c r="G21" s="19" t="s">
        <v>979</v>
      </c>
      <c r="H21" s="5">
        <v>79.92309110383394</v>
      </c>
      <c r="I21" s="4">
        <v>0.001143518518518519</v>
      </c>
      <c r="J21" s="5">
        <v>1954.815641859108</v>
      </c>
      <c r="K21" s="4">
        <v>0.008631944444444444</v>
      </c>
      <c r="L21" s="5">
        <v>184.8195257127263</v>
      </c>
      <c r="M21" s="4">
        <v>0.0005625</v>
      </c>
      <c r="N21" s="5">
        <v>28.56766653492014</v>
      </c>
      <c r="O21" s="4">
        <v>5.555555555555556e-05</v>
      </c>
      <c r="P21" s="5">
        <v>13.57815055786978</v>
      </c>
      <c r="Q21" s="4">
        <v>2.314814814814815e-05</v>
      </c>
      <c r="R21" s="5">
        <v>0</v>
      </c>
      <c r="S21" s="4">
        <v>0</v>
      </c>
      <c r="T21" s="30">
        <v>2261.704075768458</v>
      </c>
    </row>
    <row r="22" spans="1:20">
      <c r="A22" s="10"/>
      <c r="B22" s="10" t="s">
        <v>999</v>
      </c>
      <c r="C22" s="10"/>
      <c r="D22" s="6">
        <v>1</v>
      </c>
      <c r="E22" s="6">
        <v>0</v>
      </c>
      <c r="F22" s="6">
        <v>0</v>
      </c>
      <c r="G22" s="19" t="s">
        <v>976</v>
      </c>
      <c r="H22" s="5">
        <v>144.1054844674745</v>
      </c>
      <c r="I22" s="4">
        <v>0.002305555555555555</v>
      </c>
      <c r="J22" s="5">
        <v>1655.023209665069</v>
      </c>
      <c r="K22" s="4">
        <v>0.007724537037037037</v>
      </c>
      <c r="L22" s="5">
        <v>92.24284583803637</v>
      </c>
      <c r="M22" s="4">
        <v>0.0002777777777777778</v>
      </c>
      <c r="N22" s="5">
        <v>48.33330106413268</v>
      </c>
      <c r="O22" s="4">
        <v>9.49074074074074e-05</v>
      </c>
      <c r="P22" s="5">
        <v>8.160529200033125</v>
      </c>
      <c r="Q22" s="4">
        <v>1.388888888888889e-05</v>
      </c>
      <c r="R22" s="5">
        <v>0</v>
      </c>
      <c r="S22" s="4">
        <v>0</v>
      </c>
      <c r="T22" s="30">
        <v>1947.865370234746</v>
      </c>
    </row>
    <row r="23" spans="1:20">
      <c r="A23" s="10"/>
      <c r="B23" s="10" t="s">
        <v>1000</v>
      </c>
      <c r="C23" s="10"/>
      <c r="D23" s="6">
        <v>1</v>
      </c>
      <c r="E23" s="6">
        <v>0</v>
      </c>
      <c r="F23" s="6">
        <v>0</v>
      </c>
      <c r="G23" s="19" t="s">
        <v>977</v>
      </c>
      <c r="H23" s="5">
        <v>117.277636032215</v>
      </c>
      <c r="I23" s="4">
        <v>0.001708333333333333</v>
      </c>
      <c r="J23" s="5">
        <v>1687.580805845568</v>
      </c>
      <c r="K23" s="4">
        <v>0.008231481481481482</v>
      </c>
      <c r="L23" s="5">
        <v>73.03400241160307</v>
      </c>
      <c r="M23" s="4">
        <v>0.0002013888888888889</v>
      </c>
      <c r="N23" s="5">
        <v>126.7587999121824</v>
      </c>
      <c r="O23" s="4">
        <v>0.0002546296296296296</v>
      </c>
      <c r="P23" s="5">
        <v>12.14693226096642</v>
      </c>
      <c r="Q23" s="4">
        <v>2.083333333333333e-05</v>
      </c>
      <c r="R23" s="5">
        <v>0</v>
      </c>
      <c r="S23" s="4">
        <v>0</v>
      </c>
      <c r="T23" s="30">
        <v>2016.798176462535</v>
      </c>
    </row>
    <row r="24" spans="1:20">
      <c r="A24" s="10"/>
      <c r="B24" s="10" t="s">
        <v>1001</v>
      </c>
      <c r="C24" s="10"/>
      <c r="D24" s="6">
        <v>0</v>
      </c>
      <c r="E24" s="6">
        <v>0</v>
      </c>
      <c r="F24" s="6">
        <v>0</v>
      </c>
      <c r="G24" s="19" t="s">
        <v>978</v>
      </c>
      <c r="H24" s="5">
        <v>32.61287918663766</v>
      </c>
      <c r="I24" s="4">
        <v>0.0005763888888888889</v>
      </c>
      <c r="J24" s="5">
        <v>307.2130548563146</v>
      </c>
      <c r="K24" s="4">
        <v>0.0015</v>
      </c>
      <c r="L24" s="5">
        <v>82.21972932463541</v>
      </c>
      <c r="M24" s="4">
        <v>0.0002314814814814815</v>
      </c>
      <c r="N24" s="5">
        <v>37.75464268510586</v>
      </c>
      <c r="O24" s="4">
        <v>7.638888888888889e-05</v>
      </c>
      <c r="P24" s="5">
        <v>6.935378367763406</v>
      </c>
      <c r="Q24" s="4">
        <v>1.157407407407407e-05</v>
      </c>
      <c r="R24" s="5">
        <v>0</v>
      </c>
      <c r="S24" s="4">
        <v>0</v>
      </c>
      <c r="T24" s="30">
        <v>466.7356844204569</v>
      </c>
    </row>
    <row r="25" spans="1:20">
      <c r="H25" s="31">
        <v>702.8748779377481</v>
      </c>
      <c r="I25" s="32">
        <v>0.01187268518518519</v>
      </c>
      <c r="J25" s="31">
        <v>10706.35018835159</v>
      </c>
      <c r="K25" s="32">
        <v>0.04924305555555555</v>
      </c>
      <c r="L25" s="31">
        <v>1158.136154650946</v>
      </c>
      <c r="M25" s="32">
        <v>0.00343287037037037</v>
      </c>
      <c r="N25" s="31">
        <v>489.8967205443736</v>
      </c>
      <c r="O25" s="32">
        <v>0.0009722222222222222</v>
      </c>
      <c r="P25" s="31">
        <v>149.9509109323151</v>
      </c>
      <c r="Q25" s="32">
        <v>0.0002523148148148148</v>
      </c>
      <c r="R25" s="31">
        <v>0</v>
      </c>
      <c r="S25" s="32">
        <v>0</v>
      </c>
      <c r="T25" s="33">
        <v>13207.20885241697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0.1910800489948843</v>
      </c>
      <c r="I27" s="20">
        <v>0.7207291591613229</v>
      </c>
      <c r="J27" s="20">
        <v>0.0672238633907342</v>
      </c>
      <c r="K27" s="20">
        <v>0.01527487571150659</v>
      </c>
      <c r="L27" s="20">
        <v>0.005692052741551985</v>
      </c>
      <c r="M27" s="20">
        <v>0</v>
      </c>
      <c r="N27" s="19" t="s">
        <v>975</v>
      </c>
      <c r="O27" s="20">
        <v>0.2233829739942209</v>
      </c>
      <c r="P27" s="20">
        <v>0.6654812180484552</v>
      </c>
      <c r="Q27" s="20">
        <v>0.08690820182262725</v>
      </c>
      <c r="R27" s="20">
        <v>0.01644809957768393</v>
      </c>
      <c r="S27" s="20">
        <v>0.00777950655701267</v>
      </c>
      <c r="T27" s="20">
        <v>0</v>
      </c>
    </row>
    <row r="28" spans="1:20">
      <c r="A28" s="34">
        <v>0.01187268518518519</v>
      </c>
      <c r="B28" s="34">
        <v>0.04924305555555555</v>
      </c>
      <c r="C28" s="34">
        <v>0.00343287037037037</v>
      </c>
      <c r="D28" s="34">
        <v>0.0009722222222222222</v>
      </c>
      <c r="E28" s="34">
        <v>0.0002523148148148148</v>
      </c>
      <c r="F28" s="34">
        <v>0</v>
      </c>
      <c r="G28" s="19" t="s">
        <v>86</v>
      </c>
      <c r="H28" s="20">
        <v>0.1704162366701066</v>
      </c>
      <c r="I28" s="20">
        <v>0.7753697970416237</v>
      </c>
      <c r="J28" s="20">
        <v>0.03783969728242174</v>
      </c>
      <c r="K28" s="20">
        <v>0.01431028551771586</v>
      </c>
      <c r="L28" s="20">
        <v>0.002063983488132095</v>
      </c>
      <c r="M28" s="20">
        <v>0</v>
      </c>
      <c r="N28" s="19" t="s">
        <v>976</v>
      </c>
      <c r="O28" s="20">
        <v>0.2246666666666667</v>
      </c>
      <c r="P28" s="20">
        <v>0.6935555555555556</v>
      </c>
      <c r="Q28" s="20">
        <v>0.06022222222222223</v>
      </c>
      <c r="R28" s="20">
        <v>0.01488888888888889</v>
      </c>
      <c r="S28" s="20">
        <v>0.006666666666666667</v>
      </c>
      <c r="T28" s="20">
        <v>0</v>
      </c>
    </row>
    <row r="29" spans="1:20">
      <c r="N29" s="19" t="s">
        <v>977</v>
      </c>
      <c r="O29" s="20">
        <v>0.1273333333333333</v>
      </c>
      <c r="P29" s="20">
        <v>0.8159999999999999</v>
      </c>
      <c r="Q29" s="20">
        <v>0.04888888888888889</v>
      </c>
      <c r="R29" s="20">
        <v>0.005777777777777778</v>
      </c>
      <c r="S29" s="20">
        <v>0.002</v>
      </c>
      <c r="T29" s="20">
        <v>0</v>
      </c>
    </row>
    <row r="30" spans="1:20">
      <c r="N30" s="19" t="s">
        <v>978</v>
      </c>
      <c r="O30" s="20">
        <v>0.1657894736842105</v>
      </c>
      <c r="P30" s="20">
        <v>0.5684210526315789</v>
      </c>
      <c r="Q30" s="20">
        <v>0.1342105263157895</v>
      </c>
      <c r="R30" s="20">
        <v>0.1184210526315789</v>
      </c>
      <c r="S30" s="20">
        <v>0.0131578947368421</v>
      </c>
      <c r="T30" s="20">
        <v>0</v>
      </c>
    </row>
    <row r="31" spans="1:20">
      <c r="N31" s="19" t="s">
        <v>979</v>
      </c>
      <c r="O31" s="20">
        <v>0.1097777777777778</v>
      </c>
      <c r="P31" s="20">
        <v>0.8286666666666667</v>
      </c>
      <c r="Q31" s="20">
        <v>0.054</v>
      </c>
      <c r="R31" s="20">
        <v>0.005333333333333333</v>
      </c>
      <c r="S31" s="20">
        <v>0.002222222222222222</v>
      </c>
      <c r="T31" s="20">
        <v>0</v>
      </c>
    </row>
    <row r="32" spans="1:20">
      <c r="N32" s="19" t="s">
        <v>976</v>
      </c>
      <c r="O32" s="20">
        <v>0.2213333333333333</v>
      </c>
      <c r="P32" s="20">
        <v>0.7415555555555555</v>
      </c>
      <c r="Q32" s="20">
        <v>0.02666666666666667</v>
      </c>
      <c r="R32" s="20">
        <v>0.009111111111111111</v>
      </c>
      <c r="S32" s="20">
        <v>0.001333333333333333</v>
      </c>
      <c r="T32" s="20">
        <v>0</v>
      </c>
    </row>
    <row r="33" spans="14:20">
      <c r="N33" s="19" t="s">
        <v>977</v>
      </c>
      <c r="O33" s="20">
        <v>0.164</v>
      </c>
      <c r="P33" s="20">
        <v>0.7902222222222223</v>
      </c>
      <c r="Q33" s="20">
        <v>0.01933333333333333</v>
      </c>
      <c r="R33" s="20">
        <v>0.02444444444444445</v>
      </c>
      <c r="S33" s="20">
        <v>0.002</v>
      </c>
      <c r="T33" s="20">
        <v>0</v>
      </c>
    </row>
    <row r="34" spans="14:20">
      <c r="N34" s="19" t="s">
        <v>978</v>
      </c>
      <c r="O34" s="20">
        <v>0.2405797101449275</v>
      </c>
      <c r="P34" s="20">
        <v>0.6260869565217392</v>
      </c>
      <c r="Q34" s="20">
        <v>0.0966183574879227</v>
      </c>
      <c r="R34" s="20">
        <v>0.03188405797101449</v>
      </c>
      <c r="S34" s="20">
        <v>0.004830917874396135</v>
      </c>
      <c r="T34" s="20">
        <v>0</v>
      </c>
    </row>
    <row r="49" spans="1:3">
      <c r="A49" s="19" t="s">
        <v>975</v>
      </c>
      <c r="B49" s="19">
        <v>140.8548252855321</v>
      </c>
      <c r="C49" s="19">
        <v>8.917569759733203</v>
      </c>
    </row>
    <row r="50" spans="1:3">
      <c r="A50" s="19" t="s">
        <v>976</v>
      </c>
      <c r="B50" s="19">
        <v>134.5477586120979</v>
      </c>
      <c r="C50" s="19">
        <v>8.03008129317079</v>
      </c>
    </row>
    <row r="51" spans="1:3">
      <c r="A51" s="19" t="s">
        <v>977</v>
      </c>
      <c r="B51" s="19">
        <v>144.5254022641087</v>
      </c>
      <c r="C51" s="19">
        <v>2.8862731064344</v>
      </c>
    </row>
    <row r="52" spans="1:3">
      <c r="A52" s="19" t="s">
        <v>978</v>
      </c>
      <c r="B52" s="19">
        <v>168.5537777834961</v>
      </c>
      <c r="C52" s="19">
        <v>47.45002776602791</v>
      </c>
    </row>
    <row r="53" spans="1:3">
      <c r="A53" s="19" t="s">
        <v>979</v>
      </c>
      <c r="B53" s="19">
        <v>150.7802717178972</v>
      </c>
      <c r="C53" s="19">
        <v>2.809721139519354</v>
      </c>
    </row>
    <row r="54" spans="1:3">
      <c r="A54" s="19" t="s">
        <v>976</v>
      </c>
      <c r="B54" s="19">
        <v>129.8272492590218</v>
      </c>
      <c r="C54" s="19">
        <v>3.766255350944088</v>
      </c>
    </row>
    <row r="55" spans="1:3">
      <c r="A55" s="19" t="s">
        <v>977</v>
      </c>
      <c r="B55" s="19">
        <v>134.4202668530414</v>
      </c>
      <c r="C55" s="19">
        <v>9.260382144876155</v>
      </c>
    </row>
    <row r="56" spans="1:3">
      <c r="A56" s="19" t="s">
        <v>978</v>
      </c>
      <c r="B56" s="19">
        <v>135.2186828586444</v>
      </c>
      <c r="C56" s="19">
        <v>12.95362929068819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&amp;C山本　悠貴</oddFooter>
  </headerFooter>
  <rowBreaks count="1" manualBreakCount="1">
    <brk id="70" max="16383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83</v>
      </c>
      <c r="C3" s="12" t="s">
        <v>50</v>
      </c>
      <c r="D3" s="4">
        <v>0.02767361111111111</v>
      </c>
      <c r="E3" s="5">
        <v>4680.842305826128</v>
      </c>
      <c r="F3" s="6">
        <v>0.09885227579057236</v>
      </c>
      <c r="G3" s="5">
        <v>462.711914547703</v>
      </c>
      <c r="H3" s="7">
        <v>3</v>
      </c>
      <c r="I3" s="7">
        <v>18</v>
      </c>
      <c r="J3" s="7">
        <v>30</v>
      </c>
      <c r="K3" s="5">
        <v>35.62399684958935</v>
      </c>
      <c r="L3" s="5">
        <v>255.0309652255851</v>
      </c>
      <c r="M3" s="5">
        <v>462.7119145477</v>
      </c>
      <c r="N3" s="5">
        <v>117.4615384147083</v>
      </c>
      <c r="O3" s="5">
        <v>7.048073456852393</v>
      </c>
      <c r="P3" s="5">
        <v>24.89873341854414</v>
      </c>
      <c r="Q3" s="7">
        <v>373</v>
      </c>
      <c r="R3" s="7">
        <v>6</v>
      </c>
      <c r="S3" s="7">
        <v>32</v>
      </c>
      <c r="T3" s="7">
        <v>82</v>
      </c>
      <c r="U3" s="5">
        <v>3.774857522401389</v>
      </c>
      <c r="V3" s="7">
        <v>9</v>
      </c>
      <c r="W3" s="7">
        <v>35</v>
      </c>
      <c r="X3" s="7">
        <v>85</v>
      </c>
      <c r="Y3" s="5">
        <v>-3.640753836313819</v>
      </c>
      <c r="Z3" s="7">
        <v>493</v>
      </c>
      <c r="AA3" s="7">
        <v>311</v>
      </c>
      <c r="AB3" s="7">
        <v>170</v>
      </c>
      <c r="AC3" s="7">
        <v>76</v>
      </c>
      <c r="AD3" s="7">
        <v>41</v>
      </c>
      <c r="AE3" s="7">
        <v>68</v>
      </c>
      <c r="AF3" s="5">
        <v>547.4365608050547</v>
      </c>
      <c r="AG3" s="5">
        <v>13.7374293803025</v>
      </c>
      <c r="AH3" s="7">
        <v>94</v>
      </c>
      <c r="AI3" s="8">
        <v>356.0893000000126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86</v>
      </c>
      <c r="B5" s="12" t="s">
        <v>83</v>
      </c>
      <c r="C5" s="12" t="s">
        <v>985</v>
      </c>
      <c r="D5" s="4">
        <v>0.004444444444444444</v>
      </c>
      <c r="E5" s="5">
        <v>732.5122338814917</v>
      </c>
      <c r="F5" s="6">
        <v>0.1620699056515397</v>
      </c>
      <c r="G5" s="5">
        <v>118.7181886337719</v>
      </c>
      <c r="H5" s="7">
        <v>1</v>
      </c>
      <c r="I5" s="7">
        <v>6</v>
      </c>
      <c r="J5" s="7">
        <v>6</v>
      </c>
      <c r="K5" s="5">
        <v>6.898174124501637</v>
      </c>
      <c r="L5" s="5">
        <v>81.21439854367637</v>
      </c>
      <c r="M5" s="5">
        <v>118.7181886337716</v>
      </c>
      <c r="N5" s="5">
        <v>114.4550365439831</v>
      </c>
      <c r="O5" s="5">
        <v>6.868932276072881</v>
      </c>
      <c r="P5" s="5">
        <v>24.85294533779036</v>
      </c>
      <c r="Q5" s="7">
        <v>87</v>
      </c>
      <c r="R5" s="7">
        <v>4</v>
      </c>
      <c r="S5" s="7">
        <v>10</v>
      </c>
      <c r="T5" s="7">
        <v>19</v>
      </c>
      <c r="U5" s="5">
        <v>3.507296538589442</v>
      </c>
      <c r="V5" s="7">
        <v>4</v>
      </c>
      <c r="W5" s="7">
        <v>11</v>
      </c>
      <c r="X5" s="7">
        <v>21</v>
      </c>
      <c r="Y5" s="5">
        <v>-3.496735572040384</v>
      </c>
      <c r="Z5" s="7">
        <v>72</v>
      </c>
      <c r="AA5" s="7">
        <v>58</v>
      </c>
      <c r="AB5" s="7">
        <v>36</v>
      </c>
      <c r="AC5" s="7">
        <v>14</v>
      </c>
      <c r="AD5" s="7">
        <v>14</v>
      </c>
      <c r="AE5" s="7">
        <v>14</v>
      </c>
      <c r="AF5" s="5">
        <v>140.9305062000324</v>
      </c>
      <c r="AG5" s="5">
        <v>22.02039159375506</v>
      </c>
      <c r="AH5" s="7">
        <v>26</v>
      </c>
      <c r="AI5" s="8">
        <v>58.60820000000157</v>
      </c>
    </row>
    <row r="6" spans="1:35">
      <c r="A6" s="10"/>
      <c r="B6" s="12" t="s">
        <v>985</v>
      </c>
      <c r="C6" s="12" t="s">
        <v>986</v>
      </c>
      <c r="D6" s="4">
        <v>0.01041666666666667</v>
      </c>
      <c r="E6" s="5">
        <v>1776.818453737468</v>
      </c>
      <c r="F6" s="6">
        <v>0.08049602402236947</v>
      </c>
      <c r="G6" s="5">
        <v>143.0268209354406</v>
      </c>
      <c r="H6" s="7">
        <v>0</v>
      </c>
      <c r="I6" s="7">
        <v>5</v>
      </c>
      <c r="J6" s="7">
        <v>11</v>
      </c>
      <c r="K6" s="5">
        <v>0</v>
      </c>
      <c r="L6" s="5">
        <v>60.55144639311823</v>
      </c>
      <c r="M6" s="5">
        <v>143.0268209354394</v>
      </c>
      <c r="N6" s="5">
        <v>118.4545635824979</v>
      </c>
      <c r="O6" s="5">
        <v>7.108701811816801</v>
      </c>
      <c r="P6" s="5">
        <v>24.36893226151002</v>
      </c>
      <c r="Q6" s="7">
        <v>135</v>
      </c>
      <c r="R6" s="7">
        <v>2</v>
      </c>
      <c r="S6" s="7">
        <v>10</v>
      </c>
      <c r="T6" s="7">
        <v>35</v>
      </c>
      <c r="U6" s="5">
        <v>3.774857522401389</v>
      </c>
      <c r="V6" s="7">
        <v>1</v>
      </c>
      <c r="W6" s="7">
        <v>10</v>
      </c>
      <c r="X6" s="7">
        <v>30</v>
      </c>
      <c r="Y6" s="5">
        <v>-3.63068597551168</v>
      </c>
      <c r="Z6" s="7">
        <v>195</v>
      </c>
      <c r="AA6" s="7">
        <v>129</v>
      </c>
      <c r="AB6" s="7">
        <v>69</v>
      </c>
      <c r="AC6" s="7">
        <v>29</v>
      </c>
      <c r="AD6" s="7">
        <v>13</v>
      </c>
      <c r="AE6" s="7">
        <v>21</v>
      </c>
      <c r="AF6" s="5">
        <v>172.4551310259627</v>
      </c>
      <c r="AG6" s="5">
        <v>11.49700873506418</v>
      </c>
      <c r="AH6" s="7">
        <v>30</v>
      </c>
      <c r="AI6" s="8">
        <v>134.3891500000053</v>
      </c>
    </row>
    <row r="7" spans="1:35">
      <c r="A7" s="10"/>
      <c r="B7" s="12" t="s">
        <v>986</v>
      </c>
      <c r="C7" s="12" t="s">
        <v>987</v>
      </c>
      <c r="D7" s="4">
        <v>0.01041666666666667</v>
      </c>
      <c r="E7" s="5">
        <v>1684.007536941177</v>
      </c>
      <c r="F7" s="6">
        <v>0.06469480356959723</v>
      </c>
      <c r="G7" s="5">
        <v>108.9465368121307</v>
      </c>
      <c r="H7" s="7">
        <v>1</v>
      </c>
      <c r="I7" s="7">
        <v>3</v>
      </c>
      <c r="J7" s="7">
        <v>9</v>
      </c>
      <c r="K7" s="5">
        <v>9.672510802909528</v>
      </c>
      <c r="L7" s="5">
        <v>44.33001431146886</v>
      </c>
      <c r="M7" s="5">
        <v>108.9465368121273</v>
      </c>
      <c r="N7" s="5">
        <v>112.2671691294118</v>
      </c>
      <c r="O7" s="5">
        <v>6.738751411109086</v>
      </c>
      <c r="P7" s="5">
        <v>24.89873341854414</v>
      </c>
      <c r="Q7" s="7">
        <v>111</v>
      </c>
      <c r="R7" s="7">
        <v>0</v>
      </c>
      <c r="S7" s="7">
        <v>10</v>
      </c>
      <c r="T7" s="7">
        <v>23</v>
      </c>
      <c r="U7" s="5">
        <v>2.893554397962026</v>
      </c>
      <c r="V7" s="7">
        <v>3</v>
      </c>
      <c r="W7" s="7">
        <v>13</v>
      </c>
      <c r="X7" s="7">
        <v>27</v>
      </c>
      <c r="Y7" s="5">
        <v>-3.640753836313819</v>
      </c>
      <c r="Z7" s="7">
        <v>176</v>
      </c>
      <c r="AA7" s="7">
        <v>95</v>
      </c>
      <c r="AB7" s="7">
        <v>51</v>
      </c>
      <c r="AC7" s="7">
        <v>25</v>
      </c>
      <c r="AD7" s="7">
        <v>9</v>
      </c>
      <c r="AE7" s="7">
        <v>22</v>
      </c>
      <c r="AF7" s="5">
        <v>138.5239744335122</v>
      </c>
      <c r="AG7" s="5">
        <v>9.234931628900814</v>
      </c>
      <c r="AH7" s="7">
        <v>33</v>
      </c>
      <c r="AI7" s="8">
        <v>129.9581500000056</v>
      </c>
    </row>
    <row r="8" spans="1:35">
      <c r="A8" s="10"/>
      <c r="B8" s="12" t="s">
        <v>987</v>
      </c>
      <c r="C8" s="12" t="s">
        <v>50</v>
      </c>
      <c r="D8" s="4">
        <v>0.002395833333333333</v>
      </c>
      <c r="E8" s="5">
        <v>486.2367076255214</v>
      </c>
      <c r="F8" s="6">
        <v>0.1892501465299282</v>
      </c>
      <c r="G8" s="5">
        <v>92.02036816635979</v>
      </c>
      <c r="H8" s="7">
        <v>1</v>
      </c>
      <c r="I8" s="7">
        <v>4</v>
      </c>
      <c r="J8" s="7">
        <v>4</v>
      </c>
      <c r="K8" s="5">
        <v>19.05331192217818</v>
      </c>
      <c r="L8" s="5">
        <v>68.93510597732165</v>
      </c>
      <c r="M8" s="5">
        <v>92.02036816636155</v>
      </c>
      <c r="N8" s="5">
        <v>140.9381761233395</v>
      </c>
      <c r="O8" s="5">
        <v>8.461670244873225</v>
      </c>
      <c r="P8" s="5">
        <v>24.85220696233998</v>
      </c>
      <c r="Q8" s="7">
        <v>40</v>
      </c>
      <c r="R8" s="7">
        <v>0</v>
      </c>
      <c r="S8" s="7">
        <v>2</v>
      </c>
      <c r="T8" s="7">
        <v>5</v>
      </c>
      <c r="U8" s="5">
        <v>2.683336756686892</v>
      </c>
      <c r="V8" s="7">
        <v>1</v>
      </c>
      <c r="W8" s="7">
        <v>1</v>
      </c>
      <c r="X8" s="7">
        <v>7</v>
      </c>
      <c r="Y8" s="5">
        <v>-3.567190667466495</v>
      </c>
      <c r="Z8" s="7">
        <v>50</v>
      </c>
      <c r="AA8" s="7">
        <v>29</v>
      </c>
      <c r="AB8" s="7">
        <v>14</v>
      </c>
      <c r="AC8" s="7">
        <v>8</v>
      </c>
      <c r="AD8" s="7">
        <v>5</v>
      </c>
      <c r="AE8" s="7">
        <v>11</v>
      </c>
      <c r="AF8" s="5">
        <v>95.52694914554741</v>
      </c>
      <c r="AG8" s="5">
        <v>27.68897076682534</v>
      </c>
      <c r="AH8" s="7">
        <v>5</v>
      </c>
      <c r="AI8" s="8">
        <v>33.13380000000016</v>
      </c>
    </row>
    <row r="9" spans="1:35">
      <c r="C9" t="s">
        <v>988</v>
      </c>
      <c r="D9" s="23">
        <v>0.02767361111111111</v>
      </c>
    </row>
    <row r="11" spans="1:35">
      <c r="A11" s="2"/>
      <c r="B11" s="2" t="s">
        <v>4</v>
      </c>
      <c r="C11" s="2" t="s">
        <v>5</v>
      </c>
      <c r="D11" s="2" t="s">
        <v>989</v>
      </c>
      <c r="E11" s="2" t="s">
        <v>990</v>
      </c>
      <c r="F11" s="2" t="s">
        <v>991</v>
      </c>
      <c r="H11" s="24" t="s">
        <v>1002</v>
      </c>
      <c r="I11" s="24"/>
      <c r="J11" s="25" t="s">
        <v>1003</v>
      </c>
      <c r="K11" s="25"/>
      <c r="L11" s="26" t="s">
        <v>1004</v>
      </c>
      <c r="M11" s="26"/>
      <c r="N11" s="27" t="s">
        <v>1005</v>
      </c>
      <c r="O11" s="27"/>
      <c r="P11" s="28" t="s">
        <v>1006</v>
      </c>
      <c r="Q11" s="28"/>
      <c r="R11" s="29" t="s">
        <v>1007</v>
      </c>
      <c r="S11" s="29"/>
      <c r="T11" s="2" t="s">
        <v>106</v>
      </c>
    </row>
    <row r="12" spans="1:35">
      <c r="A12" s="10" t="s">
        <v>82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997</v>
      </c>
      <c r="B13" s="10" t="s">
        <v>1016</v>
      </c>
      <c r="C13" s="10"/>
      <c r="D13" s="6">
        <v>0</v>
      </c>
      <c r="E13" s="6">
        <v>0.1565013404825737</v>
      </c>
      <c r="F13" s="6">
        <v>0.8434986595174263</v>
      </c>
      <c r="G13" s="19" t="s">
        <v>979</v>
      </c>
      <c r="H13" s="5">
        <v>102.6243187796697</v>
      </c>
      <c r="I13" s="4">
        <v>0.0021875</v>
      </c>
      <c r="J13" s="5">
        <v>302.198066577855</v>
      </c>
      <c r="K13" s="4">
        <v>0.001435185185185185</v>
      </c>
      <c r="L13" s="5">
        <v>208.9716598901954</v>
      </c>
      <c r="M13" s="4">
        <v>0.0005833333333333334</v>
      </c>
      <c r="N13" s="5">
        <v>105.2095730019074</v>
      </c>
      <c r="O13" s="4">
        <v>0.000212962962962963</v>
      </c>
      <c r="P13" s="5">
        <v>13.50861563186422</v>
      </c>
      <c r="Q13" s="4">
        <v>2.314814814814815e-05</v>
      </c>
      <c r="R13" s="5">
        <v>0</v>
      </c>
      <c r="S13" s="4">
        <v>0</v>
      </c>
      <c r="T13" s="30">
        <v>732.5122338814917</v>
      </c>
    </row>
    <row r="14" spans="1:35">
      <c r="A14" s="10"/>
      <c r="B14" s="10" t="s">
        <v>999</v>
      </c>
      <c r="C14" s="10"/>
      <c r="D14" s="6">
        <v>0</v>
      </c>
      <c r="E14" s="6">
        <v>0.3111280487804878</v>
      </c>
      <c r="F14" s="6">
        <v>0.6888719512195122</v>
      </c>
      <c r="G14" s="19" t="s">
        <v>976</v>
      </c>
      <c r="H14" s="5">
        <v>355.4090466707312</v>
      </c>
      <c r="I14" s="4">
        <v>0.004849537037037037</v>
      </c>
      <c r="J14" s="5">
        <v>820.0856258541348</v>
      </c>
      <c r="K14" s="4">
        <v>0.003969907407407407</v>
      </c>
      <c r="L14" s="5">
        <v>451.0237499220946</v>
      </c>
      <c r="M14" s="4">
        <v>0.001287037037037037</v>
      </c>
      <c r="N14" s="5">
        <v>140.7611039207907</v>
      </c>
      <c r="O14" s="4">
        <v>0.0002939814814814815</v>
      </c>
      <c r="P14" s="5">
        <v>9.538927369716475</v>
      </c>
      <c r="Q14" s="4">
        <v>1.62037037037037e-05</v>
      </c>
      <c r="R14" s="5">
        <v>0</v>
      </c>
      <c r="S14" s="4">
        <v>0</v>
      </c>
      <c r="T14" s="30">
        <v>1776.818453737468</v>
      </c>
    </row>
    <row r="15" spans="1:35">
      <c r="A15" s="10"/>
      <c r="B15" s="10" t="s">
        <v>1000</v>
      </c>
      <c r="C15" s="10"/>
      <c r="D15" s="6">
        <v>0.006109643328929987</v>
      </c>
      <c r="E15" s="6">
        <v>0.3302509907529723</v>
      </c>
      <c r="F15" s="6">
        <v>0.6636393659180978</v>
      </c>
      <c r="G15" s="19" t="s">
        <v>977</v>
      </c>
      <c r="H15" s="5">
        <v>395.5156589736994</v>
      </c>
      <c r="I15" s="4">
        <v>0.005189814814814815</v>
      </c>
      <c r="J15" s="5">
        <v>854.2987086512926</v>
      </c>
      <c r="K15" s="4">
        <v>0.004106481481481482</v>
      </c>
      <c r="L15" s="5">
        <v>315.3611149453272</v>
      </c>
      <c r="M15" s="4">
        <v>0.000875</v>
      </c>
      <c r="N15" s="5">
        <v>100.3521296864792</v>
      </c>
      <c r="O15" s="4">
        <v>0.000212962962962963</v>
      </c>
      <c r="P15" s="5">
        <v>19.19888534848315</v>
      </c>
      <c r="Q15" s="4">
        <v>3.240740740740741e-05</v>
      </c>
      <c r="R15" s="5">
        <v>0</v>
      </c>
      <c r="S15" s="4">
        <v>0</v>
      </c>
      <c r="T15" s="30">
        <v>1684.726497605282</v>
      </c>
    </row>
    <row r="16" spans="1:35">
      <c r="A16" s="10"/>
      <c r="B16" s="10" t="s">
        <v>1001</v>
      </c>
      <c r="C16" s="10"/>
      <c r="D16" s="6">
        <v>0</v>
      </c>
      <c r="E16" s="6">
        <v>0.4992987377279102</v>
      </c>
      <c r="F16" s="6">
        <v>0.5007012622720898</v>
      </c>
      <c r="G16" s="19" t="s">
        <v>978</v>
      </c>
      <c r="H16" s="5">
        <v>94.58673712854488</v>
      </c>
      <c r="I16" s="4">
        <v>0.0009444444444444445</v>
      </c>
      <c r="J16" s="5">
        <v>204.5399805553989</v>
      </c>
      <c r="K16" s="4">
        <v>0.001002314814814815</v>
      </c>
      <c r="L16" s="5">
        <v>95.63803475158147</v>
      </c>
      <c r="M16" s="4">
        <v>0.0002708333333333333</v>
      </c>
      <c r="N16" s="5">
        <v>70.3836547654173</v>
      </c>
      <c r="O16" s="4">
        <v>0.0001412037037037037</v>
      </c>
      <c r="P16" s="5">
        <v>21.63671340094425</v>
      </c>
      <c r="Q16" s="4">
        <v>3.703703703703704e-05</v>
      </c>
      <c r="R16" s="5">
        <v>0</v>
      </c>
      <c r="S16" s="4">
        <v>0</v>
      </c>
      <c r="T16" s="30">
        <v>486.7851206018868</v>
      </c>
    </row>
    <row r="17" spans="1:20">
      <c r="H17" s="31">
        <v>948.1357615526451</v>
      </c>
      <c r="I17" s="32">
        <v>0.0131712962962963</v>
      </c>
      <c r="J17" s="31">
        <v>2181.122381638681</v>
      </c>
      <c r="K17" s="32">
        <v>0.01051388888888889</v>
      </c>
      <c r="L17" s="31">
        <v>1070.994559509199</v>
      </c>
      <c r="M17" s="32">
        <v>0.003016203703703704</v>
      </c>
      <c r="N17" s="31">
        <v>416.7064613745946</v>
      </c>
      <c r="O17" s="32">
        <v>0.0008611111111111111</v>
      </c>
      <c r="P17" s="31">
        <v>63.88314175100808</v>
      </c>
      <c r="Q17" s="32">
        <v>0.0001087962962962963</v>
      </c>
      <c r="R17" s="31">
        <v>0</v>
      </c>
      <c r="S17" s="32">
        <v>0</v>
      </c>
      <c r="T17" s="33">
        <v>4680.842305826128</v>
      </c>
    </row>
    <row r="19" spans="1:20">
      <c r="A19" s="19" t="s">
        <v>969</v>
      </c>
      <c r="B19" s="19" t="s">
        <v>970</v>
      </c>
      <c r="C19" s="19" t="s">
        <v>971</v>
      </c>
      <c r="D19" s="19" t="s">
        <v>972</v>
      </c>
      <c r="E19" s="19" t="s">
        <v>973</v>
      </c>
      <c r="F19" s="19" t="s">
        <v>974</v>
      </c>
      <c r="G19" s="19" t="s">
        <v>86</v>
      </c>
      <c r="H19" s="20">
        <v>0.4759912999832692</v>
      </c>
      <c r="I19" s="20">
        <v>0.379956499916346</v>
      </c>
      <c r="J19" s="20">
        <v>0.1090011711560984</v>
      </c>
      <c r="K19" s="20">
        <v>0.03111929061402041</v>
      </c>
      <c r="L19" s="20">
        <v>0.00393173833026602</v>
      </c>
      <c r="M19" s="20">
        <v>0</v>
      </c>
      <c r="N19" s="19" t="s">
        <v>979</v>
      </c>
      <c r="O19" s="20">
        <v>0.4924439812402293</v>
      </c>
      <c r="P19" s="20">
        <v>0.3230849400729547</v>
      </c>
      <c r="Q19" s="20">
        <v>0.1313183949973945</v>
      </c>
      <c r="R19" s="20">
        <v>0.04794163626889004</v>
      </c>
      <c r="S19" s="20">
        <v>0.005211047420531527</v>
      </c>
      <c r="T19" s="20">
        <v>0</v>
      </c>
    </row>
    <row r="20" spans="1:20">
      <c r="A20" s="34">
        <v>0.0131712962962963</v>
      </c>
      <c r="B20" s="34">
        <v>0.01051388888888889</v>
      </c>
      <c r="C20" s="34">
        <v>0.003016203703703704</v>
      </c>
      <c r="D20" s="34">
        <v>0.0008611111111111111</v>
      </c>
      <c r="E20" s="34">
        <v>0.0001087962962962963</v>
      </c>
      <c r="F20" s="34">
        <v>0</v>
      </c>
      <c r="N20" s="19" t="s">
        <v>976</v>
      </c>
      <c r="O20" s="20">
        <v>0.4655555555555556</v>
      </c>
      <c r="P20" s="20">
        <v>0.3811111111111111</v>
      </c>
      <c r="Q20" s="20">
        <v>0.1235555555555556</v>
      </c>
      <c r="R20" s="20">
        <v>0.02822222222222222</v>
      </c>
      <c r="S20" s="20">
        <v>0.001555555555555555</v>
      </c>
      <c r="T20" s="20">
        <v>0</v>
      </c>
    </row>
    <row r="21" spans="1:20">
      <c r="N21" s="19" t="s">
        <v>977</v>
      </c>
      <c r="O21" s="20">
        <v>0.4982222222222222</v>
      </c>
      <c r="P21" s="20">
        <v>0.3942222222222222</v>
      </c>
      <c r="Q21" s="20">
        <v>0.08400000000000001</v>
      </c>
      <c r="R21" s="20">
        <v>0.02044444444444445</v>
      </c>
      <c r="S21" s="20">
        <v>0.003111111111111111</v>
      </c>
      <c r="T21" s="20">
        <v>0</v>
      </c>
    </row>
    <row r="22" spans="1:20">
      <c r="N22" s="19" t="s">
        <v>978</v>
      </c>
      <c r="O22" s="20">
        <v>0.3942028985507247</v>
      </c>
      <c r="P22" s="20">
        <v>0.4183574879227053</v>
      </c>
      <c r="Q22" s="20">
        <v>0.1130434782608696</v>
      </c>
      <c r="R22" s="20">
        <v>0.05893719806763285</v>
      </c>
      <c r="S22" s="20">
        <v>0.01545893719806763</v>
      </c>
      <c r="T22" s="20">
        <v>0</v>
      </c>
    </row>
    <row r="41" spans="1:3">
      <c r="A41" s="19" t="s">
        <v>979</v>
      </c>
      <c r="B41" s="19">
        <v>114.4550365439831</v>
      </c>
      <c r="C41" s="19">
        <v>18.54971697402687</v>
      </c>
    </row>
    <row r="42" spans="1:3">
      <c r="A42" s="19" t="s">
        <v>976</v>
      </c>
      <c r="B42" s="19">
        <v>118.4545635824979</v>
      </c>
      <c r="C42" s="19">
        <v>9.53512139569604</v>
      </c>
    </row>
    <row r="43" spans="1:3">
      <c r="A43" s="19" t="s">
        <v>977</v>
      </c>
      <c r="B43" s="19">
        <v>112.2671691294118</v>
      </c>
      <c r="C43" s="19">
        <v>7.263102454142048</v>
      </c>
    </row>
    <row r="44" spans="1:3">
      <c r="A44" s="19" t="s">
        <v>978</v>
      </c>
      <c r="B44" s="19">
        <v>140.9381761233395</v>
      </c>
      <c r="C44" s="19">
        <v>26.67257048300284</v>
      </c>
    </row>
    <row r="63" spans="1:29">
      <c r="A63" t="s">
        <v>89</v>
      </c>
      <c r="F63" t="s">
        <v>1008</v>
      </c>
      <c r="M63" t="s">
        <v>1014</v>
      </c>
      <c r="T63" t="s">
        <v>1015</v>
      </c>
      <c r="AC63" t="s">
        <v>1009</v>
      </c>
    </row>
    <row r="64" spans="1:29" ht="377" customHeight="1"/>
  </sheetData>
  <mergeCells count="53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2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91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114</v>
      </c>
      <c r="F2" s="10" t="s">
        <v>7</v>
      </c>
      <c r="G2" s="10"/>
      <c r="H2" s="10" t="s">
        <v>115</v>
      </c>
      <c r="I2" s="10"/>
      <c r="J2" s="10" t="s">
        <v>116</v>
      </c>
      <c r="K2" s="10"/>
      <c r="L2" s="10" t="s">
        <v>117</v>
      </c>
      <c r="M2" s="10"/>
      <c r="N2" s="10" t="s">
        <v>118</v>
      </c>
      <c r="O2" s="10"/>
      <c r="P2" s="10" t="s">
        <v>119</v>
      </c>
      <c r="Q2" s="10"/>
      <c r="R2" s="10" t="s">
        <v>120</v>
      </c>
      <c r="S2" s="10"/>
      <c r="T2" s="10" t="s">
        <v>121</v>
      </c>
      <c r="U2" s="10"/>
      <c r="V2" s="10" t="s">
        <v>122</v>
      </c>
      <c r="W2" s="10"/>
    </row>
    <row r="3" spans="1:32">
      <c r="B3" s="10" t="s">
        <v>109</v>
      </c>
      <c r="C3" s="10">
        <v>143825.5409178252</v>
      </c>
      <c r="E3" s="10">
        <v>1</v>
      </c>
      <c r="F3" s="10" t="s">
        <v>80</v>
      </c>
      <c r="G3" s="10">
        <v>13207.20885241697</v>
      </c>
      <c r="H3" s="10" t="s">
        <v>73</v>
      </c>
      <c r="I3" s="10">
        <v>1256.536596741875</v>
      </c>
      <c r="J3" s="10" t="s">
        <v>73</v>
      </c>
      <c r="K3" s="10">
        <v>209.5137321902342</v>
      </c>
      <c r="L3" s="10" t="s">
        <v>73</v>
      </c>
      <c r="M3" s="10">
        <v>14</v>
      </c>
      <c r="N3" s="10" t="s">
        <v>73</v>
      </c>
      <c r="O3" s="10">
        <v>0.1112117868877691</v>
      </c>
      <c r="P3" s="10" t="s">
        <v>73</v>
      </c>
      <c r="Q3" s="10">
        <v>736.2602615412043</v>
      </c>
      <c r="R3" s="10" t="s">
        <v>73</v>
      </c>
      <c r="S3" s="10">
        <v>46</v>
      </c>
      <c r="T3" s="10" t="s">
        <v>73</v>
      </c>
      <c r="U3" s="10">
        <v>1256.53659674187</v>
      </c>
      <c r="V3" s="10" t="s">
        <v>73</v>
      </c>
      <c r="W3" s="10">
        <v>79</v>
      </c>
    </row>
    <row r="4" spans="1:32">
      <c r="B4" s="10" t="s">
        <v>110</v>
      </c>
      <c r="C4" s="10">
        <v>70</v>
      </c>
      <c r="E4" s="10">
        <v>2</v>
      </c>
      <c r="F4" s="10" t="s">
        <v>75</v>
      </c>
      <c r="G4" s="10">
        <v>12832.3905472109</v>
      </c>
      <c r="H4" s="10" t="s">
        <v>64</v>
      </c>
      <c r="I4" s="10">
        <v>834.9593736756503</v>
      </c>
      <c r="J4" s="10" t="s">
        <v>59</v>
      </c>
      <c r="K4" s="10">
        <v>147.3894620674741</v>
      </c>
      <c r="L4" s="10" t="s">
        <v>64</v>
      </c>
      <c r="M4" s="10">
        <v>10</v>
      </c>
      <c r="N4" s="10" t="s">
        <v>82</v>
      </c>
      <c r="O4" s="10">
        <v>0.09885227579057236</v>
      </c>
      <c r="P4" s="10" t="s">
        <v>64</v>
      </c>
      <c r="Q4" s="10">
        <v>565.4147485589692</v>
      </c>
      <c r="R4" s="10" t="s">
        <v>64</v>
      </c>
      <c r="S4" s="10">
        <v>32</v>
      </c>
      <c r="T4" s="10" t="s">
        <v>64</v>
      </c>
      <c r="U4" s="10">
        <v>834.9593736756497</v>
      </c>
      <c r="V4" s="10" t="s">
        <v>61</v>
      </c>
      <c r="W4" s="10">
        <v>48</v>
      </c>
    </row>
    <row r="5" spans="1:32">
      <c r="B5" s="10" t="s">
        <v>111</v>
      </c>
      <c r="C5" s="10">
        <v>0.06154314302743293</v>
      </c>
      <c r="E5" s="10">
        <v>3</v>
      </c>
      <c r="F5" s="10" t="s">
        <v>73</v>
      </c>
      <c r="G5" s="10">
        <v>11298.59192002665</v>
      </c>
      <c r="H5" s="10" t="s">
        <v>61</v>
      </c>
      <c r="I5" s="10">
        <v>793.4175054098552</v>
      </c>
      <c r="J5" s="10" t="s">
        <v>64</v>
      </c>
      <c r="K5" s="10">
        <v>137.1993226567915</v>
      </c>
      <c r="L5" s="10" t="s">
        <v>55</v>
      </c>
      <c r="M5" s="10">
        <v>7</v>
      </c>
      <c r="N5" s="10" t="s">
        <v>64</v>
      </c>
      <c r="O5" s="10">
        <v>0.09552340426091101</v>
      </c>
      <c r="P5" s="10" t="s">
        <v>80</v>
      </c>
      <c r="Q5" s="10">
        <v>478.1181423808982</v>
      </c>
      <c r="R5" s="10" t="s">
        <v>61</v>
      </c>
      <c r="S5" s="10">
        <v>29</v>
      </c>
      <c r="T5" s="10" t="s">
        <v>61</v>
      </c>
      <c r="U5" s="10">
        <v>793.4175054098562</v>
      </c>
      <c r="V5" s="10" t="s">
        <v>67</v>
      </c>
      <c r="W5" s="10">
        <v>47</v>
      </c>
    </row>
    <row r="6" spans="1:32">
      <c r="B6" s="10" t="s">
        <v>112</v>
      </c>
      <c r="C6" s="10">
        <v>320</v>
      </c>
      <c r="E6" s="10">
        <v>4</v>
      </c>
      <c r="F6" s="10" t="s">
        <v>78</v>
      </c>
      <c r="G6" s="10">
        <v>10842.50029507582</v>
      </c>
      <c r="H6" s="10" t="s">
        <v>57</v>
      </c>
      <c r="I6" s="10">
        <v>752.767480169249</v>
      </c>
      <c r="J6" s="10" t="s">
        <v>61</v>
      </c>
      <c r="K6" s="10">
        <v>109.7940963332679</v>
      </c>
      <c r="L6" s="10" t="s">
        <v>67</v>
      </c>
      <c r="M6" s="10">
        <v>7</v>
      </c>
      <c r="N6" s="10" t="s">
        <v>61</v>
      </c>
      <c r="O6" s="10">
        <v>0.08431030025213865</v>
      </c>
      <c r="P6" s="10" t="s">
        <v>61</v>
      </c>
      <c r="Q6" s="10">
        <v>430.7978119753438</v>
      </c>
      <c r="R6" s="10" t="s">
        <v>80</v>
      </c>
      <c r="S6" s="10">
        <v>29</v>
      </c>
      <c r="T6" s="10" t="s">
        <v>57</v>
      </c>
      <c r="U6" s="10">
        <v>752.7674801692516</v>
      </c>
      <c r="V6" s="10" t="s">
        <v>64</v>
      </c>
      <c r="W6" s="10">
        <v>45</v>
      </c>
    </row>
    <row r="7" spans="1:32">
      <c r="B7" s="10" t="s">
        <v>113</v>
      </c>
      <c r="C7" s="10">
        <v>522</v>
      </c>
      <c r="E7" s="10">
        <v>5</v>
      </c>
      <c r="F7" s="10" t="s">
        <v>67</v>
      </c>
      <c r="G7" s="10">
        <v>10736.11626731597</v>
      </c>
      <c r="H7" s="10" t="s">
        <v>59</v>
      </c>
      <c r="I7" s="10">
        <v>738.5617420491255</v>
      </c>
      <c r="J7" s="10" t="s">
        <v>67</v>
      </c>
      <c r="K7" s="10">
        <v>102.5419285192324</v>
      </c>
      <c r="L7" s="10" t="s">
        <v>59</v>
      </c>
      <c r="M7" s="10">
        <v>6</v>
      </c>
      <c r="N7" s="10" t="s">
        <v>59</v>
      </c>
      <c r="O7" s="10">
        <v>0.07593661678977859</v>
      </c>
      <c r="P7" s="10" t="s">
        <v>59</v>
      </c>
      <c r="Q7" s="10">
        <v>428.8185445090326</v>
      </c>
      <c r="R7" s="10" t="s">
        <v>67</v>
      </c>
      <c r="S7" s="10">
        <v>24</v>
      </c>
      <c r="T7" s="10" t="s">
        <v>59</v>
      </c>
      <c r="U7" s="10">
        <v>738.5617420491185</v>
      </c>
      <c r="V7" s="10" t="s">
        <v>57</v>
      </c>
      <c r="W7" s="10">
        <v>41</v>
      </c>
    </row>
    <row r="8" spans="1:32">
      <c r="B8" t="s">
        <v>123</v>
      </c>
      <c r="G8" t="s">
        <v>124</v>
      </c>
      <c r="L8" t="s">
        <v>125</v>
      </c>
      <c r="Q8" t="s">
        <v>126</v>
      </c>
      <c r="V8" t="s">
        <v>127</v>
      </c>
      <c r="AA8" t="s">
        <v>128</v>
      </c>
    </row>
    <row r="9" spans="1:32" ht="377" customHeight="1"/>
    <row r="11" spans="1:32">
      <c r="B11" t="s">
        <v>129</v>
      </c>
      <c r="H11" t="s">
        <v>893</v>
      </c>
      <c r="M11" t="s">
        <v>890</v>
      </c>
      <c r="S11" t="s">
        <v>207</v>
      </c>
      <c r="AA11" t="s">
        <v>474</v>
      </c>
    </row>
    <row r="12" spans="1:32">
      <c r="A12" s="10" t="s">
        <v>130</v>
      </c>
      <c r="B12" s="10" t="s">
        <v>131</v>
      </c>
      <c r="C12" s="10" t="s">
        <v>101</v>
      </c>
      <c r="D12" s="10" t="s">
        <v>2</v>
      </c>
      <c r="E12" s="10" t="s">
        <v>132</v>
      </c>
      <c r="F12" s="10" t="s">
        <v>133</v>
      </c>
      <c r="G12" s="10" t="s">
        <v>134</v>
      </c>
      <c r="H12" s="10" t="s">
        <v>101</v>
      </c>
      <c r="I12" s="10" t="s">
        <v>891</v>
      </c>
      <c r="J12" s="10" t="s">
        <v>892</v>
      </c>
      <c r="K12" s="10" t="s">
        <v>894</v>
      </c>
      <c r="M12" s="10" t="s">
        <v>2</v>
      </c>
      <c r="N12" s="10" t="s">
        <v>101</v>
      </c>
      <c r="O12" s="10" t="s">
        <v>891</v>
      </c>
      <c r="P12" s="10" t="s">
        <v>892</v>
      </c>
      <c r="R12" s="10" t="s">
        <v>130</v>
      </c>
      <c r="S12" s="10" t="s">
        <v>131</v>
      </c>
      <c r="T12" s="10" t="s">
        <v>101</v>
      </c>
      <c r="U12" s="10" t="s">
        <v>2</v>
      </c>
      <c r="V12" s="10" t="s">
        <v>132</v>
      </c>
      <c r="W12" s="10" t="s">
        <v>133</v>
      </c>
      <c r="X12" s="10" t="s">
        <v>134</v>
      </c>
      <c r="Z12" s="10" t="s">
        <v>130</v>
      </c>
      <c r="AA12" s="10" t="s">
        <v>131</v>
      </c>
      <c r="AB12" s="10" t="s">
        <v>101</v>
      </c>
      <c r="AC12" s="10" t="s">
        <v>2</v>
      </c>
      <c r="AD12" s="10" t="s">
        <v>132</v>
      </c>
      <c r="AE12" s="10" t="s">
        <v>133</v>
      </c>
      <c r="AF12" s="10" t="s">
        <v>134</v>
      </c>
    </row>
    <row r="13" spans="1:32">
      <c r="A13" s="10">
        <v>1</v>
      </c>
      <c r="B13" s="10" t="s">
        <v>135</v>
      </c>
      <c r="C13" s="10" t="s">
        <v>84</v>
      </c>
      <c r="D13" s="10" t="s">
        <v>73</v>
      </c>
      <c r="E13" s="10" t="s">
        <v>136</v>
      </c>
      <c r="F13" s="10">
        <v>1</v>
      </c>
      <c r="G13" s="10" t="s">
        <v>137</v>
      </c>
      <c r="H13" s="10" t="s">
        <v>84</v>
      </c>
      <c r="I13" s="10" t="s">
        <v>164</v>
      </c>
      <c r="J13" s="10">
        <v>132.7973887595369</v>
      </c>
      <c r="K13" s="10">
        <v>0.03200701503748796</v>
      </c>
      <c r="M13" s="10" t="s">
        <v>47</v>
      </c>
      <c r="N13" s="10" t="s">
        <v>86</v>
      </c>
      <c r="O13" s="10" t="s">
        <v>164</v>
      </c>
      <c r="P13" s="10">
        <v>6.073769293048048</v>
      </c>
      <c r="R13" s="10">
        <v>1</v>
      </c>
      <c r="S13" s="10" t="s">
        <v>208</v>
      </c>
      <c r="T13" s="10" t="s">
        <v>84</v>
      </c>
      <c r="U13" s="10" t="s">
        <v>73</v>
      </c>
      <c r="V13" s="10" t="s">
        <v>136</v>
      </c>
      <c r="W13" s="10">
        <v>1</v>
      </c>
      <c r="X13" s="10" t="s">
        <v>137</v>
      </c>
      <c r="Z13" s="10">
        <v>1</v>
      </c>
      <c r="AA13" s="10" t="s">
        <v>475</v>
      </c>
      <c r="AB13" s="10" t="s">
        <v>84</v>
      </c>
      <c r="AC13" s="10" t="s">
        <v>73</v>
      </c>
      <c r="AD13" s="10" t="s">
        <v>136</v>
      </c>
      <c r="AE13" s="10">
        <v>1</v>
      </c>
      <c r="AF13" s="10" t="s">
        <v>137</v>
      </c>
    </row>
    <row r="14" spans="1:32">
      <c r="A14" s="10">
        <v>2</v>
      </c>
      <c r="B14" s="10" t="s">
        <v>138</v>
      </c>
      <c r="C14" s="10" t="s">
        <v>84</v>
      </c>
      <c r="D14" s="10" t="s">
        <v>59</v>
      </c>
      <c r="E14" s="10" t="s">
        <v>136</v>
      </c>
      <c r="F14" s="10">
        <v>1</v>
      </c>
      <c r="G14" s="10" t="s">
        <v>139</v>
      </c>
      <c r="H14" s="10"/>
      <c r="I14" s="10" t="s">
        <v>147</v>
      </c>
      <c r="J14" s="10">
        <v>957.161921722537</v>
      </c>
      <c r="K14" s="10">
        <v>0.230696524292041</v>
      </c>
      <c r="M14" s="10"/>
      <c r="N14" s="10"/>
      <c r="O14" s="10" t="s">
        <v>147</v>
      </c>
      <c r="P14" s="10">
        <v>0</v>
      </c>
      <c r="R14" s="10">
        <v>2</v>
      </c>
      <c r="S14" s="10" t="s">
        <v>209</v>
      </c>
      <c r="T14" s="10" t="s">
        <v>84</v>
      </c>
      <c r="U14" s="10" t="s">
        <v>55</v>
      </c>
      <c r="V14" s="10" t="s">
        <v>136</v>
      </c>
      <c r="W14" s="10">
        <v>1</v>
      </c>
      <c r="X14" s="10" t="s">
        <v>139</v>
      </c>
      <c r="Z14" s="10">
        <v>2</v>
      </c>
      <c r="AA14" s="10" t="s">
        <v>476</v>
      </c>
      <c r="AB14" s="10" t="s">
        <v>84</v>
      </c>
      <c r="AC14" s="10" t="s">
        <v>55</v>
      </c>
      <c r="AD14" s="10" t="s">
        <v>136</v>
      </c>
      <c r="AE14" s="10">
        <v>1</v>
      </c>
      <c r="AF14" s="10" t="s">
        <v>139</v>
      </c>
    </row>
    <row r="15" spans="1:32">
      <c r="A15" s="10">
        <v>3</v>
      </c>
      <c r="B15" s="10" t="s">
        <v>140</v>
      </c>
      <c r="C15" s="10" t="s">
        <v>84</v>
      </c>
      <c r="D15" s="10" t="s">
        <v>55</v>
      </c>
      <c r="E15" s="10" t="s">
        <v>136</v>
      </c>
      <c r="F15" s="10">
        <v>1</v>
      </c>
      <c r="G15" s="10" t="s">
        <v>139</v>
      </c>
      <c r="H15" s="10"/>
      <c r="I15" s="10" t="s">
        <v>136</v>
      </c>
      <c r="J15" s="10">
        <v>3059.049542858327</v>
      </c>
      <c r="K15" s="10">
        <v>0.7372964606704709</v>
      </c>
      <c r="M15" s="10"/>
      <c r="N15" s="10"/>
      <c r="O15" s="10" t="s">
        <v>136</v>
      </c>
      <c r="P15" s="10">
        <v>0</v>
      </c>
      <c r="R15" s="10">
        <v>3</v>
      </c>
      <c r="S15" s="10" t="s">
        <v>209</v>
      </c>
      <c r="T15" s="10" t="s">
        <v>84</v>
      </c>
      <c r="U15" s="10" t="s">
        <v>59</v>
      </c>
      <c r="V15" s="10" t="s">
        <v>136</v>
      </c>
      <c r="W15" s="10">
        <v>1</v>
      </c>
      <c r="X15" s="10" t="s">
        <v>139</v>
      </c>
      <c r="Z15" s="10">
        <v>3</v>
      </c>
      <c r="AA15" s="10" t="s">
        <v>477</v>
      </c>
      <c r="AB15" s="10" t="s">
        <v>84</v>
      </c>
      <c r="AC15" s="10" t="s">
        <v>59</v>
      </c>
      <c r="AD15" s="10" t="s">
        <v>136</v>
      </c>
      <c r="AE15" s="10">
        <v>1</v>
      </c>
      <c r="AF15" s="10" t="s">
        <v>139</v>
      </c>
    </row>
    <row r="16" spans="1:32">
      <c r="A16" s="10">
        <v>4</v>
      </c>
      <c r="B16" s="10" t="s">
        <v>141</v>
      </c>
      <c r="C16" s="10" t="s">
        <v>84</v>
      </c>
      <c r="D16" s="10" t="s">
        <v>55</v>
      </c>
      <c r="E16" s="10" t="s">
        <v>136</v>
      </c>
      <c r="F16" s="10">
        <v>2</v>
      </c>
      <c r="G16" s="10" t="s">
        <v>139</v>
      </c>
      <c r="H16" s="10" t="s">
        <v>86</v>
      </c>
      <c r="I16" s="10" t="s">
        <v>164</v>
      </c>
      <c r="J16" s="10">
        <v>764.9161961903577</v>
      </c>
      <c r="K16" s="10">
        <v>0.1675603272225644</v>
      </c>
      <c r="M16" s="10" t="s">
        <v>52</v>
      </c>
      <c r="N16" s="10" t="s">
        <v>84</v>
      </c>
      <c r="O16" s="10" t="s">
        <v>164</v>
      </c>
      <c r="P16" s="10">
        <v>39.0856436434881</v>
      </c>
      <c r="R16" s="10">
        <v>4</v>
      </c>
      <c r="S16" s="10" t="s">
        <v>210</v>
      </c>
      <c r="T16" s="10" t="s">
        <v>84</v>
      </c>
      <c r="U16" s="10" t="s">
        <v>61</v>
      </c>
      <c r="V16" s="10" t="s">
        <v>136</v>
      </c>
      <c r="W16" s="10">
        <v>1</v>
      </c>
      <c r="X16" s="10" t="s">
        <v>139</v>
      </c>
      <c r="Z16" s="10">
        <v>4</v>
      </c>
      <c r="AA16" s="10" t="s">
        <v>478</v>
      </c>
      <c r="AB16" s="10" t="s">
        <v>84</v>
      </c>
      <c r="AC16" s="10" t="s">
        <v>61</v>
      </c>
      <c r="AD16" s="10" t="s">
        <v>136</v>
      </c>
      <c r="AE16" s="10">
        <v>1</v>
      </c>
      <c r="AF16" s="10" t="s">
        <v>139</v>
      </c>
    </row>
    <row r="17" spans="1:32">
      <c r="A17" s="10">
        <v>5</v>
      </c>
      <c r="B17" s="10" t="s">
        <v>141</v>
      </c>
      <c r="C17" s="10" t="s">
        <v>84</v>
      </c>
      <c r="D17" s="10" t="s">
        <v>57</v>
      </c>
      <c r="E17" s="10" t="s">
        <v>136</v>
      </c>
      <c r="F17" s="10">
        <v>1</v>
      </c>
      <c r="G17" s="10" t="s">
        <v>139</v>
      </c>
      <c r="H17" s="10"/>
      <c r="I17" s="10" t="s">
        <v>147</v>
      </c>
      <c r="J17" s="10">
        <v>2146.555771894256</v>
      </c>
      <c r="K17" s="10">
        <v>0.4702182923194064</v>
      </c>
      <c r="M17" s="10"/>
      <c r="N17" s="10"/>
      <c r="O17" s="10" t="s">
        <v>147</v>
      </c>
      <c r="P17" s="10">
        <v>98.24892890445234</v>
      </c>
      <c r="R17" s="10">
        <v>5</v>
      </c>
      <c r="S17" s="10" t="s">
        <v>138</v>
      </c>
      <c r="T17" s="10" t="s">
        <v>84</v>
      </c>
      <c r="U17" s="10" t="s">
        <v>57</v>
      </c>
      <c r="V17" s="10" t="s">
        <v>136</v>
      </c>
      <c r="W17" s="10">
        <v>1</v>
      </c>
      <c r="X17" s="10" t="s">
        <v>139</v>
      </c>
      <c r="Z17" s="10">
        <v>5</v>
      </c>
      <c r="AA17" s="10" t="s">
        <v>478</v>
      </c>
      <c r="AB17" s="10" t="s">
        <v>84</v>
      </c>
      <c r="AC17" s="10" t="s">
        <v>67</v>
      </c>
      <c r="AD17" s="10" t="s">
        <v>136</v>
      </c>
      <c r="AE17" s="10">
        <v>1</v>
      </c>
      <c r="AF17" s="10" t="s">
        <v>139</v>
      </c>
    </row>
    <row r="18" spans="1:32">
      <c r="A18" s="10">
        <v>6</v>
      </c>
      <c r="B18" s="10" t="s">
        <v>142</v>
      </c>
      <c r="C18" s="10" t="s">
        <v>84</v>
      </c>
      <c r="D18" s="10" t="s">
        <v>73</v>
      </c>
      <c r="E18" s="10" t="s">
        <v>136</v>
      </c>
      <c r="F18" s="10">
        <v>2</v>
      </c>
      <c r="G18" s="10" t="s">
        <v>137</v>
      </c>
      <c r="H18" s="10"/>
      <c r="I18" s="10" t="s">
        <v>136</v>
      </c>
      <c r="J18" s="10">
        <v>1653.547740753425</v>
      </c>
      <c r="K18" s="10">
        <v>0.3622213804580292</v>
      </c>
      <c r="M18" s="10"/>
      <c r="N18" s="10"/>
      <c r="O18" s="10" t="s">
        <v>136</v>
      </c>
      <c r="P18" s="10">
        <v>54.90491391756593</v>
      </c>
      <c r="R18" s="10">
        <v>6</v>
      </c>
      <c r="S18" s="10" t="s">
        <v>211</v>
      </c>
      <c r="T18" s="10" t="s">
        <v>84</v>
      </c>
      <c r="U18" s="10" t="s">
        <v>69</v>
      </c>
      <c r="V18" s="10" t="s">
        <v>136</v>
      </c>
      <c r="W18" s="10">
        <v>1</v>
      </c>
      <c r="X18" s="10" t="s">
        <v>139</v>
      </c>
      <c r="Z18" s="10">
        <v>6</v>
      </c>
      <c r="AA18" s="10" t="s">
        <v>479</v>
      </c>
      <c r="AB18" s="10" t="s">
        <v>84</v>
      </c>
      <c r="AC18" s="10" t="s">
        <v>57</v>
      </c>
      <c r="AD18" s="10" t="s">
        <v>136</v>
      </c>
      <c r="AE18" s="10">
        <v>1</v>
      </c>
      <c r="AF18" s="10" t="s">
        <v>139</v>
      </c>
    </row>
    <row r="19" spans="1:32">
      <c r="A19" s="10">
        <v>7</v>
      </c>
      <c r="B19" s="10" t="s">
        <v>143</v>
      </c>
      <c r="C19" s="10" t="s">
        <v>84</v>
      </c>
      <c r="D19" s="10" t="s">
        <v>61</v>
      </c>
      <c r="E19" s="10" t="s">
        <v>136</v>
      </c>
      <c r="F19" s="10">
        <v>1</v>
      </c>
      <c r="G19" s="10" t="s">
        <v>139</v>
      </c>
      <c r="M19" s="10"/>
      <c r="N19" s="10" t="s">
        <v>86</v>
      </c>
      <c r="O19" s="10" t="s">
        <v>164</v>
      </c>
      <c r="P19" s="10">
        <v>156.7377902240579</v>
      </c>
      <c r="R19" s="10">
        <v>7</v>
      </c>
      <c r="S19" s="10" t="s">
        <v>212</v>
      </c>
      <c r="T19" s="10" t="s">
        <v>84</v>
      </c>
      <c r="U19" s="10" t="s">
        <v>73</v>
      </c>
      <c r="V19" s="10" t="s">
        <v>136</v>
      </c>
      <c r="W19" s="10">
        <v>2</v>
      </c>
      <c r="X19" s="10" t="s">
        <v>137</v>
      </c>
      <c r="Z19" s="10">
        <v>7</v>
      </c>
      <c r="AA19" s="10" t="s">
        <v>480</v>
      </c>
      <c r="AB19" s="10" t="s">
        <v>84</v>
      </c>
      <c r="AC19" s="10" t="s">
        <v>73</v>
      </c>
      <c r="AD19" s="10" t="s">
        <v>136</v>
      </c>
      <c r="AE19" s="10">
        <v>2</v>
      </c>
      <c r="AF19" s="10" t="s">
        <v>139</v>
      </c>
    </row>
    <row r="20" spans="1:32">
      <c r="A20" s="10">
        <v>8</v>
      </c>
      <c r="B20" s="10" t="s">
        <v>144</v>
      </c>
      <c r="C20" s="10" t="s">
        <v>84</v>
      </c>
      <c r="D20" s="10" t="s">
        <v>80</v>
      </c>
      <c r="E20" s="10" t="s">
        <v>136</v>
      </c>
      <c r="F20" s="10">
        <v>1</v>
      </c>
      <c r="G20" s="10"/>
      <c r="M20" s="10"/>
      <c r="N20" s="10"/>
      <c r="O20" s="10" t="s">
        <v>147</v>
      </c>
      <c r="P20" s="10">
        <v>198.652589992291</v>
      </c>
      <c r="R20" s="10">
        <v>8</v>
      </c>
      <c r="S20" s="10" t="s">
        <v>213</v>
      </c>
      <c r="T20" s="10" t="s">
        <v>84</v>
      </c>
      <c r="U20" s="10" t="s">
        <v>64</v>
      </c>
      <c r="V20" s="10" t="s">
        <v>136</v>
      </c>
      <c r="W20" s="10">
        <v>1</v>
      </c>
      <c r="X20" s="10" t="s">
        <v>137</v>
      </c>
      <c r="Z20" s="10">
        <v>8</v>
      </c>
      <c r="AA20" s="10" t="s">
        <v>481</v>
      </c>
      <c r="AB20" s="10" t="s">
        <v>84</v>
      </c>
      <c r="AC20" s="10" t="s">
        <v>69</v>
      </c>
      <c r="AD20" s="10" t="s">
        <v>136</v>
      </c>
      <c r="AE20" s="10">
        <v>1</v>
      </c>
      <c r="AF20" s="10" t="s">
        <v>139</v>
      </c>
    </row>
    <row r="21" spans="1:32">
      <c r="A21" s="10">
        <v>9</v>
      </c>
      <c r="B21" s="10" t="s">
        <v>145</v>
      </c>
      <c r="C21" s="10" t="s">
        <v>84</v>
      </c>
      <c r="D21" s="10" t="s">
        <v>80</v>
      </c>
      <c r="E21" s="10" t="s">
        <v>136</v>
      </c>
      <c r="F21" s="10">
        <v>2</v>
      </c>
      <c r="G21" s="10" t="s">
        <v>139</v>
      </c>
      <c r="H21" t="s">
        <v>895</v>
      </c>
      <c r="M21" s="10"/>
      <c r="N21" s="10"/>
      <c r="O21" s="10" t="s">
        <v>136</v>
      </c>
      <c r="P21" s="10">
        <v>22.64884351675607</v>
      </c>
      <c r="R21" s="10">
        <v>9</v>
      </c>
      <c r="S21" s="10" t="s">
        <v>214</v>
      </c>
      <c r="T21" s="10" t="s">
        <v>84</v>
      </c>
      <c r="U21" s="10" t="s">
        <v>61</v>
      </c>
      <c r="V21" s="10" t="s">
        <v>136</v>
      </c>
      <c r="W21" s="10">
        <v>2</v>
      </c>
      <c r="X21" s="10" t="s">
        <v>139</v>
      </c>
      <c r="Z21" s="10">
        <v>9</v>
      </c>
      <c r="AA21" s="10" t="s">
        <v>482</v>
      </c>
      <c r="AB21" s="10" t="s">
        <v>84</v>
      </c>
      <c r="AC21" s="10" t="s">
        <v>67</v>
      </c>
      <c r="AD21" s="10" t="s">
        <v>136</v>
      </c>
      <c r="AE21" s="10">
        <v>2</v>
      </c>
      <c r="AF21" s="10" t="s">
        <v>139</v>
      </c>
    </row>
    <row r="22" spans="1:32">
      <c r="A22" s="10">
        <v>10</v>
      </c>
      <c r="B22" s="10" t="s">
        <v>146</v>
      </c>
      <c r="C22" s="10" t="s">
        <v>84</v>
      </c>
      <c r="D22" s="10" t="s">
        <v>52</v>
      </c>
      <c r="E22" s="10" t="s">
        <v>147</v>
      </c>
      <c r="F22" s="10">
        <v>1</v>
      </c>
      <c r="G22" s="10" t="s">
        <v>139</v>
      </c>
      <c r="H22" s="10" t="s">
        <v>101</v>
      </c>
      <c r="I22" s="10" t="s">
        <v>891</v>
      </c>
      <c r="J22" s="10" t="s">
        <v>133</v>
      </c>
      <c r="K22" s="10" t="s">
        <v>894</v>
      </c>
      <c r="M22" s="10" t="s">
        <v>55</v>
      </c>
      <c r="N22" s="10" t="s">
        <v>84</v>
      </c>
      <c r="O22" s="10" t="s">
        <v>164</v>
      </c>
      <c r="P22" s="10">
        <v>21.56399389115921</v>
      </c>
      <c r="R22" s="10">
        <v>10</v>
      </c>
      <c r="S22" s="10" t="s">
        <v>215</v>
      </c>
      <c r="T22" s="10" t="s">
        <v>84</v>
      </c>
      <c r="U22" s="10" t="s">
        <v>64</v>
      </c>
      <c r="V22" s="10" t="s">
        <v>136</v>
      </c>
      <c r="W22" s="10">
        <v>2</v>
      </c>
      <c r="X22" s="10" t="s">
        <v>139</v>
      </c>
      <c r="Z22" s="10">
        <v>10</v>
      </c>
      <c r="AA22" s="10" t="s">
        <v>483</v>
      </c>
      <c r="AB22" s="10" t="s">
        <v>84</v>
      </c>
      <c r="AC22" s="10" t="s">
        <v>73</v>
      </c>
      <c r="AD22" s="10" t="s">
        <v>136</v>
      </c>
      <c r="AE22" s="10">
        <v>3</v>
      </c>
      <c r="AF22" s="10" t="s">
        <v>137</v>
      </c>
    </row>
    <row r="23" spans="1:32">
      <c r="A23" s="10">
        <v>11</v>
      </c>
      <c r="B23" s="10" t="s">
        <v>148</v>
      </c>
      <c r="C23" s="10" t="s">
        <v>84</v>
      </c>
      <c r="D23" s="10" t="s">
        <v>64</v>
      </c>
      <c r="E23" s="10" t="s">
        <v>136</v>
      </c>
      <c r="F23" s="10">
        <v>1</v>
      </c>
      <c r="G23" s="10" t="s">
        <v>137</v>
      </c>
      <c r="H23" s="10" t="s">
        <v>84</v>
      </c>
      <c r="I23" s="10" t="s">
        <v>164</v>
      </c>
      <c r="J23" s="10">
        <v>1</v>
      </c>
      <c r="K23" s="10">
        <v>0.02777777777777778</v>
      </c>
      <c r="M23" s="10"/>
      <c r="N23" s="10"/>
      <c r="O23" s="10" t="s">
        <v>147</v>
      </c>
      <c r="P23" s="10">
        <v>130.6828631697085</v>
      </c>
      <c r="R23" s="10">
        <v>11</v>
      </c>
      <c r="S23" s="10" t="s">
        <v>216</v>
      </c>
      <c r="T23" s="10" t="s">
        <v>84</v>
      </c>
      <c r="U23" s="10" t="s">
        <v>55</v>
      </c>
      <c r="V23" s="10" t="s">
        <v>136</v>
      </c>
      <c r="W23" s="10">
        <v>2</v>
      </c>
      <c r="X23" s="10" t="s">
        <v>139</v>
      </c>
      <c r="Z23" s="10">
        <v>11</v>
      </c>
      <c r="AA23" s="10" t="s">
        <v>484</v>
      </c>
      <c r="AB23" s="10" t="s">
        <v>84</v>
      </c>
      <c r="AC23" s="10" t="s">
        <v>67</v>
      </c>
      <c r="AD23" s="10" t="s">
        <v>136</v>
      </c>
      <c r="AE23" s="10">
        <v>3</v>
      </c>
      <c r="AF23" s="10" t="s">
        <v>137</v>
      </c>
    </row>
    <row r="24" spans="1:32">
      <c r="A24" s="10">
        <v>12</v>
      </c>
      <c r="B24" s="10" t="s">
        <v>149</v>
      </c>
      <c r="C24" s="10" t="s">
        <v>84</v>
      </c>
      <c r="D24" s="10" t="s">
        <v>64</v>
      </c>
      <c r="E24" s="10" t="s">
        <v>136</v>
      </c>
      <c r="F24" s="10">
        <v>2</v>
      </c>
      <c r="G24" s="10" t="s">
        <v>139</v>
      </c>
      <c r="H24" s="10"/>
      <c r="I24" s="10" t="s">
        <v>147</v>
      </c>
      <c r="J24" s="10">
        <v>8</v>
      </c>
      <c r="K24" s="10">
        <v>0.2222222222222222</v>
      </c>
      <c r="M24" s="10"/>
      <c r="N24" s="10"/>
      <c r="O24" s="10" t="s">
        <v>136</v>
      </c>
      <c r="P24" s="10">
        <v>112.4174558076664</v>
      </c>
      <c r="R24" s="10">
        <v>12</v>
      </c>
      <c r="S24" s="10" t="s">
        <v>217</v>
      </c>
      <c r="T24" s="10" t="s">
        <v>84</v>
      </c>
      <c r="U24" s="10" t="s">
        <v>59</v>
      </c>
      <c r="V24" s="10" t="s">
        <v>136</v>
      </c>
      <c r="W24" s="10">
        <v>2</v>
      </c>
      <c r="X24" s="10" t="s">
        <v>139</v>
      </c>
      <c r="Z24" s="10">
        <v>12</v>
      </c>
      <c r="AA24" s="10" t="s">
        <v>485</v>
      </c>
      <c r="AB24" s="10" t="s">
        <v>84</v>
      </c>
      <c r="AC24" s="10" t="s">
        <v>64</v>
      </c>
      <c r="AD24" s="10" t="s">
        <v>136</v>
      </c>
      <c r="AE24" s="10">
        <v>1</v>
      </c>
      <c r="AF24" s="10" t="s">
        <v>137</v>
      </c>
    </row>
    <row r="25" spans="1:32">
      <c r="A25" s="10">
        <v>13</v>
      </c>
      <c r="B25" s="10" t="s">
        <v>150</v>
      </c>
      <c r="C25" s="10" t="s">
        <v>84</v>
      </c>
      <c r="D25" s="10" t="s">
        <v>73</v>
      </c>
      <c r="E25" s="10" t="s">
        <v>136</v>
      </c>
      <c r="F25" s="10">
        <v>3</v>
      </c>
      <c r="G25" s="10" t="s">
        <v>137</v>
      </c>
      <c r="H25" s="10"/>
      <c r="I25" s="10" t="s">
        <v>136</v>
      </c>
      <c r="J25" s="10">
        <v>27</v>
      </c>
      <c r="K25" s="10">
        <v>0.75</v>
      </c>
      <c r="M25" s="10"/>
      <c r="N25" s="10" t="s">
        <v>86</v>
      </c>
      <c r="O25" s="10" t="s">
        <v>164</v>
      </c>
      <c r="P25" s="10">
        <v>39.68569614250259</v>
      </c>
      <c r="R25" s="10">
        <v>13</v>
      </c>
      <c r="S25" s="10" t="s">
        <v>218</v>
      </c>
      <c r="T25" s="10" t="s">
        <v>84</v>
      </c>
      <c r="U25" s="10" t="s">
        <v>61</v>
      </c>
      <c r="V25" s="10" t="s">
        <v>136</v>
      </c>
      <c r="W25" s="10">
        <v>3</v>
      </c>
      <c r="X25" s="10" t="s">
        <v>139</v>
      </c>
      <c r="Z25" s="10">
        <v>13</v>
      </c>
      <c r="AA25" s="10" t="s">
        <v>486</v>
      </c>
      <c r="AB25" s="10" t="s">
        <v>84</v>
      </c>
      <c r="AC25" s="10" t="s">
        <v>61</v>
      </c>
      <c r="AD25" s="10" t="s">
        <v>136</v>
      </c>
      <c r="AE25" s="10">
        <v>2</v>
      </c>
      <c r="AF25" s="10" t="s">
        <v>139</v>
      </c>
    </row>
    <row r="26" spans="1:32">
      <c r="A26" s="10">
        <v>14</v>
      </c>
      <c r="B26" s="10" t="s">
        <v>151</v>
      </c>
      <c r="C26" s="10" t="s">
        <v>84</v>
      </c>
      <c r="D26" s="10" t="s">
        <v>73</v>
      </c>
      <c r="E26" s="10" t="s">
        <v>136</v>
      </c>
      <c r="F26" s="10">
        <v>4</v>
      </c>
      <c r="G26" s="10" t="s">
        <v>137</v>
      </c>
      <c r="H26" s="10" t="s">
        <v>86</v>
      </c>
      <c r="I26" s="10" t="s">
        <v>164</v>
      </c>
      <c r="J26" s="10">
        <v>2</v>
      </c>
      <c r="K26" s="10">
        <v>0.0625</v>
      </c>
      <c r="M26" s="10"/>
      <c r="N26" s="10"/>
      <c r="O26" s="10" t="s">
        <v>147</v>
      </c>
      <c r="P26" s="10">
        <v>278.7463373295809</v>
      </c>
      <c r="R26" s="10">
        <v>14</v>
      </c>
      <c r="S26" s="10" t="s">
        <v>219</v>
      </c>
      <c r="T26" s="10" t="s">
        <v>84</v>
      </c>
      <c r="U26" s="10" t="s">
        <v>67</v>
      </c>
      <c r="V26" s="10" t="s">
        <v>136</v>
      </c>
      <c r="W26" s="10">
        <v>1</v>
      </c>
      <c r="X26" s="10" t="s">
        <v>139</v>
      </c>
      <c r="Z26" s="10">
        <v>14</v>
      </c>
      <c r="AA26" s="10" t="s">
        <v>487</v>
      </c>
      <c r="AB26" s="10" t="s">
        <v>84</v>
      </c>
      <c r="AC26" s="10" t="s">
        <v>67</v>
      </c>
      <c r="AD26" s="10" t="s">
        <v>136</v>
      </c>
      <c r="AE26" s="10">
        <v>4</v>
      </c>
      <c r="AF26" s="10" t="s">
        <v>139</v>
      </c>
    </row>
    <row r="27" spans="1:32">
      <c r="A27" s="10">
        <v>15</v>
      </c>
      <c r="B27" s="10" t="s">
        <v>152</v>
      </c>
      <c r="C27" s="10" t="s">
        <v>84</v>
      </c>
      <c r="D27" s="10" t="s">
        <v>64</v>
      </c>
      <c r="E27" s="10" t="s">
        <v>147</v>
      </c>
      <c r="F27" s="10">
        <v>3</v>
      </c>
      <c r="G27" s="10" t="s">
        <v>137</v>
      </c>
      <c r="H27" s="10"/>
      <c r="I27" s="10" t="s">
        <v>147</v>
      </c>
      <c r="J27" s="10">
        <v>23</v>
      </c>
      <c r="K27" s="10">
        <v>0.71875</v>
      </c>
      <c r="M27" s="10"/>
      <c r="N27" s="10"/>
      <c r="O27" s="10" t="s">
        <v>136</v>
      </c>
      <c r="P27" s="10">
        <v>71.92455252639331</v>
      </c>
      <c r="R27" s="10">
        <v>15</v>
      </c>
      <c r="S27" s="10" t="s">
        <v>220</v>
      </c>
      <c r="T27" s="10" t="s">
        <v>84</v>
      </c>
      <c r="U27" s="10" t="s">
        <v>73</v>
      </c>
      <c r="V27" s="10" t="s">
        <v>147</v>
      </c>
      <c r="W27" s="10">
        <v>3</v>
      </c>
      <c r="X27" s="10" t="s">
        <v>139</v>
      </c>
      <c r="Z27" s="10">
        <v>15</v>
      </c>
      <c r="AA27" s="10" t="s">
        <v>488</v>
      </c>
      <c r="AB27" s="10" t="s">
        <v>84</v>
      </c>
      <c r="AC27" s="10" t="s">
        <v>64</v>
      </c>
      <c r="AD27" s="10" t="s">
        <v>136</v>
      </c>
      <c r="AE27" s="10">
        <v>2</v>
      </c>
      <c r="AF27" s="10" t="s">
        <v>139</v>
      </c>
    </row>
    <row r="28" spans="1:32">
      <c r="A28" s="10">
        <v>16</v>
      </c>
      <c r="B28" s="10" t="s">
        <v>153</v>
      </c>
      <c r="C28" s="10" t="s">
        <v>84</v>
      </c>
      <c r="D28" s="10" t="s">
        <v>73</v>
      </c>
      <c r="E28" s="10" t="s">
        <v>136</v>
      </c>
      <c r="F28" s="10">
        <v>5</v>
      </c>
      <c r="G28" s="10" t="s">
        <v>139</v>
      </c>
      <c r="H28" s="10"/>
      <c r="I28" s="10" t="s">
        <v>136</v>
      </c>
      <c r="J28" s="10">
        <v>7</v>
      </c>
      <c r="K28" s="10">
        <v>0.21875</v>
      </c>
      <c r="M28" s="10" t="s">
        <v>57</v>
      </c>
      <c r="N28" s="10" t="s">
        <v>84</v>
      </c>
      <c r="O28" s="10" t="s">
        <v>164</v>
      </c>
      <c r="P28" s="10">
        <v>8.405063937378316</v>
      </c>
      <c r="R28" s="10">
        <v>16</v>
      </c>
      <c r="S28" s="10" t="s">
        <v>221</v>
      </c>
      <c r="T28" s="10" t="s">
        <v>84</v>
      </c>
      <c r="U28" s="10" t="s">
        <v>75</v>
      </c>
      <c r="V28" s="10" t="s">
        <v>136</v>
      </c>
      <c r="W28" s="10">
        <v>2</v>
      </c>
      <c r="X28" s="10"/>
      <c r="Z28" s="10">
        <v>16</v>
      </c>
      <c r="AA28" s="10" t="s">
        <v>489</v>
      </c>
      <c r="AB28" s="10" t="s">
        <v>84</v>
      </c>
      <c r="AC28" s="10" t="s">
        <v>55</v>
      </c>
      <c r="AD28" s="10" t="s">
        <v>136</v>
      </c>
      <c r="AE28" s="10">
        <v>2</v>
      </c>
      <c r="AF28" s="10" t="s">
        <v>139</v>
      </c>
    </row>
    <row r="29" spans="1:32">
      <c r="A29" s="10">
        <v>17</v>
      </c>
      <c r="B29" s="10" t="s">
        <v>154</v>
      </c>
      <c r="C29" s="10" t="s">
        <v>84</v>
      </c>
      <c r="D29" s="10" t="s">
        <v>61</v>
      </c>
      <c r="E29" s="10" t="s">
        <v>147</v>
      </c>
      <c r="F29" s="10">
        <v>2</v>
      </c>
      <c r="G29" s="10" t="s">
        <v>137</v>
      </c>
      <c r="M29" s="10"/>
      <c r="N29" s="10"/>
      <c r="O29" s="10" t="s">
        <v>147</v>
      </c>
      <c r="P29" s="10">
        <v>90.23506346158428</v>
      </c>
      <c r="R29" s="10">
        <v>17</v>
      </c>
      <c r="S29" s="10" t="s">
        <v>144</v>
      </c>
      <c r="T29" s="10" t="s">
        <v>84</v>
      </c>
      <c r="U29" s="10" t="s">
        <v>80</v>
      </c>
      <c r="V29" s="10" t="s">
        <v>136</v>
      </c>
      <c r="W29" s="10">
        <v>2</v>
      </c>
      <c r="X29" s="10"/>
      <c r="Z29" s="10">
        <v>17</v>
      </c>
      <c r="AA29" s="10" t="s">
        <v>490</v>
      </c>
      <c r="AB29" s="10" t="s">
        <v>84</v>
      </c>
      <c r="AC29" s="10" t="s">
        <v>59</v>
      </c>
      <c r="AD29" s="10" t="s">
        <v>136</v>
      </c>
      <c r="AE29" s="10">
        <v>2</v>
      </c>
      <c r="AF29" s="10" t="s">
        <v>139</v>
      </c>
    </row>
    <row r="30" spans="1:32">
      <c r="A30" s="10">
        <v>18</v>
      </c>
      <c r="B30" s="10" t="s">
        <v>155</v>
      </c>
      <c r="C30" s="10" t="s">
        <v>84</v>
      </c>
      <c r="D30" s="10" t="s">
        <v>59</v>
      </c>
      <c r="E30" s="10" t="s">
        <v>136</v>
      </c>
      <c r="F30" s="10">
        <v>2</v>
      </c>
      <c r="G30" s="10" t="s">
        <v>137</v>
      </c>
      <c r="M30" s="10"/>
      <c r="N30" s="10"/>
      <c r="O30" s="10" t="s">
        <v>136</v>
      </c>
      <c r="P30" s="10">
        <v>140.667505636784</v>
      </c>
      <c r="R30" s="10">
        <v>18</v>
      </c>
      <c r="S30" s="10" t="s">
        <v>222</v>
      </c>
      <c r="T30" s="10" t="s">
        <v>84</v>
      </c>
      <c r="U30" s="10" t="s">
        <v>64</v>
      </c>
      <c r="V30" s="10" t="s">
        <v>136</v>
      </c>
      <c r="W30" s="10">
        <v>3</v>
      </c>
      <c r="X30" s="10" t="s">
        <v>137</v>
      </c>
      <c r="Z30" s="10">
        <v>18</v>
      </c>
      <c r="AA30" s="10" t="s">
        <v>491</v>
      </c>
      <c r="AB30" s="10" t="s">
        <v>84</v>
      </c>
      <c r="AC30" s="10" t="s">
        <v>61</v>
      </c>
      <c r="AD30" s="10" t="s">
        <v>136</v>
      </c>
      <c r="AE30" s="10">
        <v>3</v>
      </c>
      <c r="AF30" s="10" t="s">
        <v>139</v>
      </c>
    </row>
    <row r="31" spans="1:32">
      <c r="A31" s="10">
        <v>19</v>
      </c>
      <c r="B31" s="10" t="s">
        <v>156</v>
      </c>
      <c r="C31" s="10" t="s">
        <v>84</v>
      </c>
      <c r="D31" s="10" t="s">
        <v>61</v>
      </c>
      <c r="E31" s="10" t="s">
        <v>136</v>
      </c>
      <c r="F31" s="10">
        <v>3</v>
      </c>
      <c r="G31" s="10" t="s">
        <v>137</v>
      </c>
      <c r="H31" t="s">
        <v>896</v>
      </c>
      <c r="M31" s="10"/>
      <c r="N31" s="10" t="s">
        <v>86</v>
      </c>
      <c r="O31" s="10" t="s">
        <v>164</v>
      </c>
      <c r="P31" s="10">
        <v>93.56763648316053</v>
      </c>
      <c r="R31" s="10">
        <v>19</v>
      </c>
      <c r="S31" s="10" t="s">
        <v>223</v>
      </c>
      <c r="T31" s="10" t="s">
        <v>84</v>
      </c>
      <c r="U31" s="10" t="s">
        <v>73</v>
      </c>
      <c r="V31" s="10" t="s">
        <v>136</v>
      </c>
      <c r="W31" s="10">
        <v>4</v>
      </c>
      <c r="X31" s="10" t="s">
        <v>139</v>
      </c>
      <c r="Z31" s="10">
        <v>19</v>
      </c>
      <c r="AA31" s="10" t="s">
        <v>492</v>
      </c>
      <c r="AB31" s="10" t="s">
        <v>84</v>
      </c>
      <c r="AC31" s="10" t="s">
        <v>73</v>
      </c>
      <c r="AD31" s="10" t="s">
        <v>136</v>
      </c>
      <c r="AE31" s="10">
        <v>4</v>
      </c>
      <c r="AF31" s="10" t="s">
        <v>137</v>
      </c>
    </row>
    <row r="32" spans="1:32">
      <c r="A32" s="10">
        <v>20</v>
      </c>
      <c r="B32" s="10" t="s">
        <v>157</v>
      </c>
      <c r="C32" s="10" t="s">
        <v>84</v>
      </c>
      <c r="D32" s="10" t="s">
        <v>64</v>
      </c>
      <c r="E32" s="10" t="s">
        <v>136</v>
      </c>
      <c r="F32" s="10">
        <v>4</v>
      </c>
      <c r="G32" s="10" t="s">
        <v>139</v>
      </c>
      <c r="H32" s="10" t="s">
        <v>101</v>
      </c>
      <c r="I32" s="10" t="s">
        <v>891</v>
      </c>
      <c r="J32" s="10" t="s">
        <v>133</v>
      </c>
      <c r="K32" s="10" t="s">
        <v>894</v>
      </c>
      <c r="M32" s="10"/>
      <c r="N32" s="10"/>
      <c r="O32" s="10" t="s">
        <v>147</v>
      </c>
      <c r="P32" s="10">
        <v>305.7757457692801</v>
      </c>
      <c r="R32" s="10">
        <v>20</v>
      </c>
      <c r="S32" s="10" t="s">
        <v>224</v>
      </c>
      <c r="T32" s="10" t="s">
        <v>84</v>
      </c>
      <c r="U32" s="10" t="s">
        <v>75</v>
      </c>
      <c r="V32" s="10" t="s">
        <v>136</v>
      </c>
      <c r="W32" s="10">
        <v>3</v>
      </c>
      <c r="X32" s="10" t="s">
        <v>139</v>
      </c>
      <c r="Z32" s="10">
        <v>20</v>
      </c>
      <c r="AA32" s="10" t="s">
        <v>493</v>
      </c>
      <c r="AB32" s="10" t="s">
        <v>84</v>
      </c>
      <c r="AC32" s="10" t="s">
        <v>61</v>
      </c>
      <c r="AD32" s="10" t="s">
        <v>136</v>
      </c>
      <c r="AE32" s="10">
        <v>4</v>
      </c>
      <c r="AF32" s="10" t="s">
        <v>139</v>
      </c>
    </row>
    <row r="33" spans="1:32">
      <c r="A33" s="10">
        <v>21</v>
      </c>
      <c r="B33" s="10" t="s">
        <v>158</v>
      </c>
      <c r="C33" s="10" t="s">
        <v>84</v>
      </c>
      <c r="D33" s="10" t="s">
        <v>67</v>
      </c>
      <c r="E33" s="10" t="s">
        <v>136</v>
      </c>
      <c r="F33" s="10">
        <v>1</v>
      </c>
      <c r="G33" s="10" t="s">
        <v>137</v>
      </c>
      <c r="H33" s="10" t="s">
        <v>84</v>
      </c>
      <c r="I33" s="10" t="s">
        <v>164</v>
      </c>
      <c r="J33" s="10">
        <v>4</v>
      </c>
      <c r="K33" s="10">
        <v>0.0303030303030303</v>
      </c>
      <c r="M33" s="10"/>
      <c r="N33" s="10"/>
      <c r="O33" s="10" t="s">
        <v>136</v>
      </c>
      <c r="P33" s="10">
        <v>123.0174997765326</v>
      </c>
      <c r="R33" s="10">
        <v>21</v>
      </c>
      <c r="S33" s="10" t="s">
        <v>225</v>
      </c>
      <c r="T33" s="10" t="s">
        <v>84</v>
      </c>
      <c r="U33" s="10" t="s">
        <v>52</v>
      </c>
      <c r="V33" s="10" t="s">
        <v>147</v>
      </c>
      <c r="W33" s="10">
        <v>1</v>
      </c>
      <c r="X33" s="10" t="s">
        <v>139</v>
      </c>
      <c r="Z33" s="10">
        <v>21</v>
      </c>
      <c r="AA33" s="10" t="s">
        <v>494</v>
      </c>
      <c r="AB33" s="10" t="s">
        <v>84</v>
      </c>
      <c r="AC33" s="10" t="s">
        <v>73</v>
      </c>
      <c r="AD33" s="10" t="s">
        <v>136</v>
      </c>
      <c r="AE33" s="10">
        <v>5</v>
      </c>
      <c r="AF33" s="10" t="s">
        <v>139</v>
      </c>
    </row>
    <row r="34" spans="1:32">
      <c r="A34" s="10">
        <v>22</v>
      </c>
      <c r="B34" s="10" t="s">
        <v>159</v>
      </c>
      <c r="C34" s="10" t="s">
        <v>84</v>
      </c>
      <c r="D34" s="10" t="s">
        <v>55</v>
      </c>
      <c r="E34" s="10" t="s">
        <v>147</v>
      </c>
      <c r="F34" s="10">
        <v>3</v>
      </c>
      <c r="G34" s="10" t="s">
        <v>137</v>
      </c>
      <c r="H34" s="10"/>
      <c r="I34" s="10" t="s">
        <v>147</v>
      </c>
      <c r="J34" s="10">
        <v>37</v>
      </c>
      <c r="K34" s="10">
        <v>0.2803030303030303</v>
      </c>
      <c r="M34" s="10" t="s">
        <v>59</v>
      </c>
      <c r="N34" s="10" t="s">
        <v>84</v>
      </c>
      <c r="O34" s="10" t="s">
        <v>164</v>
      </c>
      <c r="P34" s="10">
        <v>17.46799101618585</v>
      </c>
      <c r="R34" s="10">
        <v>22</v>
      </c>
      <c r="S34" s="10" t="s">
        <v>226</v>
      </c>
      <c r="T34" s="10" t="s">
        <v>84</v>
      </c>
      <c r="U34" s="10" t="s">
        <v>59</v>
      </c>
      <c r="V34" s="10" t="s">
        <v>147</v>
      </c>
      <c r="W34" s="10">
        <v>3</v>
      </c>
      <c r="X34" s="10" t="s">
        <v>139</v>
      </c>
      <c r="Z34" s="10">
        <v>22</v>
      </c>
      <c r="AA34" s="10" t="s">
        <v>495</v>
      </c>
      <c r="AB34" s="10" t="s">
        <v>84</v>
      </c>
      <c r="AC34" s="10" t="s">
        <v>67</v>
      </c>
      <c r="AD34" s="10" t="s">
        <v>136</v>
      </c>
      <c r="AE34" s="10">
        <v>5</v>
      </c>
      <c r="AF34" s="10" t="s">
        <v>139</v>
      </c>
    </row>
    <row r="35" spans="1:32">
      <c r="A35" s="10">
        <v>23</v>
      </c>
      <c r="B35" s="10" t="s">
        <v>160</v>
      </c>
      <c r="C35" s="10" t="s">
        <v>84</v>
      </c>
      <c r="D35" s="10" t="s">
        <v>64</v>
      </c>
      <c r="E35" s="10" t="s">
        <v>136</v>
      </c>
      <c r="F35" s="10">
        <v>5</v>
      </c>
      <c r="G35" s="10" t="s">
        <v>137</v>
      </c>
      <c r="H35" s="10"/>
      <c r="I35" s="10" t="s">
        <v>136</v>
      </c>
      <c r="J35" s="10">
        <v>91</v>
      </c>
      <c r="K35" s="10">
        <v>0.6893939393939394</v>
      </c>
      <c r="M35" s="10"/>
      <c r="N35" s="10"/>
      <c r="O35" s="10" t="s">
        <v>147</v>
      </c>
      <c r="P35" s="10">
        <v>59.49467684397809</v>
      </c>
      <c r="R35" s="10">
        <v>23</v>
      </c>
      <c r="S35" s="10" t="s">
        <v>145</v>
      </c>
      <c r="T35" s="10" t="s">
        <v>84</v>
      </c>
      <c r="U35" s="10" t="s">
        <v>80</v>
      </c>
      <c r="V35" s="10" t="s">
        <v>136</v>
      </c>
      <c r="W35" s="10">
        <v>3</v>
      </c>
      <c r="X35" s="10" t="s">
        <v>139</v>
      </c>
      <c r="Z35" s="10">
        <v>23</v>
      </c>
      <c r="AA35" s="10" t="s">
        <v>496</v>
      </c>
      <c r="AB35" s="10" t="s">
        <v>84</v>
      </c>
      <c r="AC35" s="10" t="s">
        <v>67</v>
      </c>
      <c r="AD35" s="10" t="s">
        <v>147</v>
      </c>
      <c r="AE35" s="10">
        <v>6</v>
      </c>
      <c r="AF35" s="10" t="s">
        <v>139</v>
      </c>
    </row>
    <row r="36" spans="1:32">
      <c r="A36" s="10">
        <v>24</v>
      </c>
      <c r="B36" s="10" t="s">
        <v>161</v>
      </c>
      <c r="C36" s="10" t="s">
        <v>84</v>
      </c>
      <c r="D36" s="10" t="s">
        <v>78</v>
      </c>
      <c r="E36" s="10" t="s">
        <v>136</v>
      </c>
      <c r="F36" s="10">
        <v>1</v>
      </c>
      <c r="G36" s="10" t="s">
        <v>139</v>
      </c>
      <c r="H36" s="10" t="s">
        <v>86</v>
      </c>
      <c r="I36" s="10" t="s">
        <v>164</v>
      </c>
      <c r="J36" s="10">
        <v>13</v>
      </c>
      <c r="K36" s="10">
        <v>0.08387096774193549</v>
      </c>
      <c r="M36" s="10"/>
      <c r="N36" s="10"/>
      <c r="O36" s="10" t="s">
        <v>136</v>
      </c>
      <c r="P36" s="10">
        <v>185.8763197362134</v>
      </c>
      <c r="R36" s="10">
        <v>24</v>
      </c>
      <c r="S36" s="10" t="s">
        <v>227</v>
      </c>
      <c r="T36" s="10" t="s">
        <v>84</v>
      </c>
      <c r="U36" s="10" t="s">
        <v>57</v>
      </c>
      <c r="V36" s="10" t="s">
        <v>147</v>
      </c>
      <c r="W36" s="10">
        <v>2</v>
      </c>
      <c r="X36" s="10" t="s">
        <v>137</v>
      </c>
      <c r="Z36" s="10">
        <v>24</v>
      </c>
      <c r="AA36" s="10" t="s">
        <v>221</v>
      </c>
      <c r="AB36" s="10" t="s">
        <v>84</v>
      </c>
      <c r="AC36" s="10" t="s">
        <v>75</v>
      </c>
      <c r="AD36" s="10" t="s">
        <v>136</v>
      </c>
      <c r="AE36" s="10">
        <v>2</v>
      </c>
      <c r="AF36" s="10"/>
    </row>
    <row r="37" spans="1:32">
      <c r="A37" s="10">
        <v>25</v>
      </c>
      <c r="B37" s="10" t="s">
        <v>162</v>
      </c>
      <c r="C37" s="10" t="s">
        <v>84</v>
      </c>
      <c r="D37" s="10" t="s">
        <v>73</v>
      </c>
      <c r="E37" s="10" t="s">
        <v>147</v>
      </c>
      <c r="F37" s="10">
        <v>6</v>
      </c>
      <c r="G37" s="10" t="s">
        <v>137</v>
      </c>
      <c r="H37" s="10"/>
      <c r="I37" s="10" t="s">
        <v>147</v>
      </c>
      <c r="J37" s="10">
        <v>94</v>
      </c>
      <c r="K37" s="10">
        <v>0.6064516129032258</v>
      </c>
      <c r="M37" s="10"/>
      <c r="N37" s="10" t="s">
        <v>86</v>
      </c>
      <c r="O37" s="10" t="s">
        <v>164</v>
      </c>
      <c r="P37" s="10">
        <v>176.0423317400753</v>
      </c>
      <c r="R37" s="10">
        <v>25</v>
      </c>
      <c r="S37" s="10" t="s">
        <v>228</v>
      </c>
      <c r="T37" s="10" t="s">
        <v>84</v>
      </c>
      <c r="U37" s="10" t="s">
        <v>71</v>
      </c>
      <c r="V37" s="10" t="s">
        <v>136</v>
      </c>
      <c r="W37" s="10">
        <v>1</v>
      </c>
      <c r="X37" s="10" t="s">
        <v>139</v>
      </c>
      <c r="Z37" s="10">
        <v>25</v>
      </c>
      <c r="AA37" s="10" t="s">
        <v>497</v>
      </c>
      <c r="AB37" s="10" t="s">
        <v>84</v>
      </c>
      <c r="AC37" s="10" t="s">
        <v>73</v>
      </c>
      <c r="AD37" s="10" t="s">
        <v>147</v>
      </c>
      <c r="AE37" s="10">
        <v>6</v>
      </c>
      <c r="AF37" s="10" t="s">
        <v>137</v>
      </c>
    </row>
    <row r="38" spans="1:32">
      <c r="A38" s="10">
        <v>26</v>
      </c>
      <c r="B38" s="10" t="s">
        <v>163</v>
      </c>
      <c r="C38" s="10" t="s">
        <v>84</v>
      </c>
      <c r="D38" s="10" t="s">
        <v>73</v>
      </c>
      <c r="E38" s="10" t="s">
        <v>164</v>
      </c>
      <c r="F38" s="10">
        <v>7</v>
      </c>
      <c r="G38" s="10" t="s">
        <v>139</v>
      </c>
      <c r="H38" s="10"/>
      <c r="I38" s="10" t="s">
        <v>136</v>
      </c>
      <c r="J38" s="10">
        <v>48</v>
      </c>
      <c r="K38" s="10">
        <v>0.3096774193548387</v>
      </c>
      <c r="M38" s="10"/>
      <c r="N38" s="10"/>
      <c r="O38" s="10" t="s">
        <v>147</v>
      </c>
      <c r="P38" s="10">
        <v>193.6899403712575</v>
      </c>
      <c r="R38" s="10">
        <v>26</v>
      </c>
      <c r="S38" s="10" t="s">
        <v>229</v>
      </c>
      <c r="T38" s="10" t="s">
        <v>84</v>
      </c>
      <c r="U38" s="10" t="s">
        <v>52</v>
      </c>
      <c r="V38" s="10" t="s">
        <v>147</v>
      </c>
      <c r="W38" s="10">
        <v>2</v>
      </c>
      <c r="X38" s="10" t="s">
        <v>139</v>
      </c>
      <c r="Z38" s="10">
        <v>26</v>
      </c>
      <c r="AA38" s="10" t="s">
        <v>144</v>
      </c>
      <c r="AB38" s="10" t="s">
        <v>84</v>
      </c>
      <c r="AC38" s="10" t="s">
        <v>80</v>
      </c>
      <c r="AD38" s="10" t="s">
        <v>136</v>
      </c>
      <c r="AE38" s="10">
        <v>3</v>
      </c>
      <c r="AF38" s="10"/>
    </row>
    <row r="39" spans="1:32">
      <c r="A39" s="10">
        <v>27</v>
      </c>
      <c r="B39" s="10" t="s">
        <v>165</v>
      </c>
      <c r="C39" s="10" t="s">
        <v>84</v>
      </c>
      <c r="D39" s="10" t="s">
        <v>57</v>
      </c>
      <c r="E39" s="10" t="s">
        <v>136</v>
      </c>
      <c r="F39" s="10">
        <v>2</v>
      </c>
      <c r="G39" s="10" t="s">
        <v>137</v>
      </c>
      <c r="M39" s="10"/>
      <c r="N39" s="10"/>
      <c r="O39" s="10" t="s">
        <v>136</v>
      </c>
      <c r="P39" s="10">
        <v>111.4406391335765</v>
      </c>
      <c r="R39" s="10">
        <v>27</v>
      </c>
      <c r="S39" s="10" t="s">
        <v>230</v>
      </c>
      <c r="T39" s="10" t="s">
        <v>84</v>
      </c>
      <c r="U39" s="10" t="s">
        <v>78</v>
      </c>
      <c r="V39" s="10" t="s">
        <v>136</v>
      </c>
      <c r="W39" s="10">
        <v>4</v>
      </c>
      <c r="X39" s="10"/>
      <c r="Z39" s="10">
        <v>27</v>
      </c>
      <c r="AA39" s="10" t="s">
        <v>498</v>
      </c>
      <c r="AB39" s="10" t="s">
        <v>84</v>
      </c>
      <c r="AC39" s="10" t="s">
        <v>69</v>
      </c>
      <c r="AD39" s="10" t="s">
        <v>147</v>
      </c>
      <c r="AE39" s="10">
        <v>2</v>
      </c>
      <c r="AF39" s="10" t="s">
        <v>137</v>
      </c>
    </row>
    <row r="40" spans="1:32">
      <c r="A40" s="10">
        <v>28</v>
      </c>
      <c r="B40" s="10" t="s">
        <v>166</v>
      </c>
      <c r="C40" s="10" t="s">
        <v>84</v>
      </c>
      <c r="D40" s="10" t="s">
        <v>64</v>
      </c>
      <c r="E40" s="10" t="s">
        <v>136</v>
      </c>
      <c r="F40" s="10">
        <v>6</v>
      </c>
      <c r="G40" s="10" t="s">
        <v>137</v>
      </c>
      <c r="M40" s="10" t="s">
        <v>61</v>
      </c>
      <c r="N40" s="10" t="s">
        <v>84</v>
      </c>
      <c r="O40" s="10" t="s">
        <v>164</v>
      </c>
      <c r="P40" s="10">
        <v>0</v>
      </c>
      <c r="R40" s="10">
        <v>28</v>
      </c>
      <c r="S40" s="10" t="s">
        <v>231</v>
      </c>
      <c r="T40" s="10" t="s">
        <v>84</v>
      </c>
      <c r="U40" s="10" t="s">
        <v>64</v>
      </c>
      <c r="V40" s="10" t="s">
        <v>136</v>
      </c>
      <c r="W40" s="10">
        <v>4</v>
      </c>
      <c r="X40" s="10" t="s">
        <v>137</v>
      </c>
      <c r="Z40" s="10">
        <v>28</v>
      </c>
      <c r="AA40" s="10" t="s">
        <v>499</v>
      </c>
      <c r="AB40" s="10" t="s">
        <v>84</v>
      </c>
      <c r="AC40" s="10" t="s">
        <v>64</v>
      </c>
      <c r="AD40" s="10" t="s">
        <v>136</v>
      </c>
      <c r="AE40" s="10">
        <v>3</v>
      </c>
      <c r="AF40" s="10" t="s">
        <v>139</v>
      </c>
    </row>
    <row r="41" spans="1:32">
      <c r="A41" s="10">
        <v>29</v>
      </c>
      <c r="B41" s="10" t="s">
        <v>167</v>
      </c>
      <c r="C41" s="10" t="s">
        <v>84</v>
      </c>
      <c r="D41" s="10" t="s">
        <v>67</v>
      </c>
      <c r="E41" s="10" t="s">
        <v>147</v>
      </c>
      <c r="F41" s="10">
        <v>2</v>
      </c>
      <c r="G41" s="10" t="s">
        <v>137</v>
      </c>
      <c r="H41" t="s">
        <v>897</v>
      </c>
      <c r="M41" s="10"/>
      <c r="N41" s="10"/>
      <c r="O41" s="10" t="s">
        <v>147</v>
      </c>
      <c r="P41" s="10">
        <v>200.3512123062153</v>
      </c>
      <c r="R41" s="10">
        <v>29</v>
      </c>
      <c r="S41" s="10" t="s">
        <v>232</v>
      </c>
      <c r="T41" s="10" t="s">
        <v>84</v>
      </c>
      <c r="U41" s="10" t="s">
        <v>59</v>
      </c>
      <c r="V41" s="10" t="s">
        <v>136</v>
      </c>
      <c r="W41" s="10">
        <v>4</v>
      </c>
      <c r="X41" s="10" t="s">
        <v>139</v>
      </c>
      <c r="Z41" s="10">
        <v>29</v>
      </c>
      <c r="AA41" s="10" t="s">
        <v>500</v>
      </c>
      <c r="AB41" s="10" t="s">
        <v>84</v>
      </c>
      <c r="AC41" s="10" t="s">
        <v>64</v>
      </c>
      <c r="AD41" s="10" t="s">
        <v>136</v>
      </c>
      <c r="AE41" s="10">
        <v>4</v>
      </c>
      <c r="AF41" s="10" t="s">
        <v>137</v>
      </c>
    </row>
    <row r="42" spans="1:32">
      <c r="A42" s="10">
        <v>30</v>
      </c>
      <c r="B42" s="10" t="s">
        <v>168</v>
      </c>
      <c r="C42" s="10" t="s">
        <v>84</v>
      </c>
      <c r="D42" s="10" t="s">
        <v>67</v>
      </c>
      <c r="E42" s="10" t="s">
        <v>136</v>
      </c>
      <c r="F42" s="10">
        <v>3</v>
      </c>
      <c r="G42" s="10" t="s">
        <v>137</v>
      </c>
      <c r="H42" s="10" t="s">
        <v>101</v>
      </c>
      <c r="I42" s="10" t="s">
        <v>891</v>
      </c>
      <c r="J42" s="10" t="s">
        <v>133</v>
      </c>
      <c r="K42" s="10" t="s">
        <v>894</v>
      </c>
      <c r="M42" s="10"/>
      <c r="N42" s="10"/>
      <c r="O42" s="10" t="s">
        <v>136</v>
      </c>
      <c r="P42" s="10">
        <v>298.1432728960565</v>
      </c>
      <c r="R42" s="10">
        <v>30</v>
      </c>
      <c r="S42" s="10" t="s">
        <v>233</v>
      </c>
      <c r="T42" s="10" t="s">
        <v>84</v>
      </c>
      <c r="U42" s="10" t="s">
        <v>52</v>
      </c>
      <c r="V42" s="10" t="s">
        <v>136</v>
      </c>
      <c r="W42" s="10">
        <v>3</v>
      </c>
      <c r="X42" s="10" t="s">
        <v>139</v>
      </c>
      <c r="Z42" s="10">
        <v>30</v>
      </c>
      <c r="AA42" s="10" t="s">
        <v>501</v>
      </c>
      <c r="AB42" s="10" t="s">
        <v>84</v>
      </c>
      <c r="AC42" s="10" t="s">
        <v>73</v>
      </c>
      <c r="AD42" s="10" t="s">
        <v>136</v>
      </c>
      <c r="AE42" s="10">
        <v>7</v>
      </c>
      <c r="AF42" s="10" t="s">
        <v>139</v>
      </c>
    </row>
    <row r="43" spans="1:32">
      <c r="A43" s="10">
        <v>31</v>
      </c>
      <c r="B43" s="10" t="s">
        <v>169</v>
      </c>
      <c r="C43" s="10" t="s">
        <v>84</v>
      </c>
      <c r="D43" s="10" t="s">
        <v>64</v>
      </c>
      <c r="E43" s="10" t="s">
        <v>136</v>
      </c>
      <c r="F43" s="10">
        <v>7</v>
      </c>
      <c r="G43" s="10" t="s">
        <v>137</v>
      </c>
      <c r="H43" s="10" t="s">
        <v>84</v>
      </c>
      <c r="I43" s="10" t="s">
        <v>164</v>
      </c>
      <c r="J43" s="10">
        <v>5</v>
      </c>
      <c r="K43" s="10">
        <v>0.02232142857142857</v>
      </c>
      <c r="M43" s="10"/>
      <c r="N43" s="10" t="s">
        <v>86</v>
      </c>
      <c r="O43" s="10" t="s">
        <v>164</v>
      </c>
      <c r="P43" s="10">
        <v>25.76328568992233</v>
      </c>
      <c r="R43" s="10">
        <v>31</v>
      </c>
      <c r="S43" s="10" t="s">
        <v>234</v>
      </c>
      <c r="T43" s="10" t="s">
        <v>84</v>
      </c>
      <c r="U43" s="10" t="s">
        <v>61</v>
      </c>
      <c r="V43" s="10" t="s">
        <v>136</v>
      </c>
      <c r="W43" s="10">
        <v>4</v>
      </c>
      <c r="X43" s="10" t="s">
        <v>139</v>
      </c>
      <c r="Z43" s="10">
        <v>31</v>
      </c>
      <c r="AA43" s="10" t="s">
        <v>502</v>
      </c>
      <c r="AB43" s="10" t="s">
        <v>84</v>
      </c>
      <c r="AC43" s="10" t="s">
        <v>73</v>
      </c>
      <c r="AD43" s="10" t="s">
        <v>136</v>
      </c>
      <c r="AE43" s="10">
        <v>8</v>
      </c>
      <c r="AF43" s="10" t="s">
        <v>137</v>
      </c>
    </row>
    <row r="44" spans="1:32">
      <c r="A44" s="10">
        <v>32</v>
      </c>
      <c r="B44" s="10" t="s">
        <v>170</v>
      </c>
      <c r="C44" s="10" t="s">
        <v>84</v>
      </c>
      <c r="D44" s="10" t="s">
        <v>73</v>
      </c>
      <c r="E44" s="10" t="s">
        <v>147</v>
      </c>
      <c r="F44" s="10">
        <v>8</v>
      </c>
      <c r="G44" s="10" t="s">
        <v>139</v>
      </c>
      <c r="H44" s="10"/>
      <c r="I44" s="10" t="s">
        <v>147</v>
      </c>
      <c r="J44" s="10">
        <v>72</v>
      </c>
      <c r="K44" s="10">
        <v>0.3214285714285715</v>
      </c>
      <c r="M44" s="10"/>
      <c r="N44" s="10"/>
      <c r="O44" s="10" t="s">
        <v>147</v>
      </c>
      <c r="P44" s="10">
        <v>180.5456748232838</v>
      </c>
      <c r="R44" s="10">
        <v>32</v>
      </c>
      <c r="S44" s="10" t="s">
        <v>235</v>
      </c>
      <c r="T44" s="10" t="s">
        <v>84</v>
      </c>
      <c r="U44" s="10" t="s">
        <v>64</v>
      </c>
      <c r="V44" s="10" t="s">
        <v>136</v>
      </c>
      <c r="W44" s="10">
        <v>5</v>
      </c>
      <c r="X44" s="10" t="s">
        <v>137</v>
      </c>
      <c r="Z44" s="10">
        <v>32</v>
      </c>
      <c r="AA44" s="10" t="s">
        <v>224</v>
      </c>
      <c r="AB44" s="10" t="s">
        <v>84</v>
      </c>
      <c r="AC44" s="10" t="s">
        <v>75</v>
      </c>
      <c r="AD44" s="10" t="s">
        <v>136</v>
      </c>
      <c r="AE44" s="10">
        <v>3</v>
      </c>
      <c r="AF44" s="10" t="s">
        <v>139</v>
      </c>
    </row>
    <row r="45" spans="1:32">
      <c r="A45" s="10">
        <v>33</v>
      </c>
      <c r="B45" s="10" t="s">
        <v>171</v>
      </c>
      <c r="C45" s="10" t="s">
        <v>84</v>
      </c>
      <c r="D45" s="10" t="s">
        <v>64</v>
      </c>
      <c r="E45" s="10" t="s">
        <v>136</v>
      </c>
      <c r="F45" s="10">
        <v>8</v>
      </c>
      <c r="G45" s="10" t="s">
        <v>137</v>
      </c>
      <c r="H45" s="10"/>
      <c r="I45" s="10" t="s">
        <v>136</v>
      </c>
      <c r="J45" s="10">
        <v>147</v>
      </c>
      <c r="K45" s="10">
        <v>0.65625</v>
      </c>
      <c r="M45" s="10"/>
      <c r="N45" s="10"/>
      <c r="O45" s="10" t="s">
        <v>136</v>
      </c>
      <c r="P45" s="10">
        <v>88.6140596943772</v>
      </c>
      <c r="R45" s="10">
        <v>33</v>
      </c>
      <c r="S45" s="10" t="s">
        <v>236</v>
      </c>
      <c r="T45" s="10" t="s">
        <v>84</v>
      </c>
      <c r="U45" s="10" t="s">
        <v>73</v>
      </c>
      <c r="V45" s="10" t="s">
        <v>147</v>
      </c>
      <c r="W45" s="10">
        <v>5</v>
      </c>
      <c r="X45" s="10" t="s">
        <v>137</v>
      </c>
      <c r="Z45" s="10">
        <v>33</v>
      </c>
      <c r="AA45" s="10" t="s">
        <v>503</v>
      </c>
      <c r="AB45" s="10" t="s">
        <v>84</v>
      </c>
      <c r="AC45" s="10" t="s">
        <v>52</v>
      </c>
      <c r="AD45" s="10" t="s">
        <v>147</v>
      </c>
      <c r="AE45" s="10">
        <v>1</v>
      </c>
      <c r="AF45" s="10" t="s">
        <v>139</v>
      </c>
    </row>
    <row r="46" spans="1:32">
      <c r="A46" s="10">
        <v>34</v>
      </c>
      <c r="B46" s="10" t="s">
        <v>172</v>
      </c>
      <c r="C46" s="10" t="s">
        <v>84</v>
      </c>
      <c r="D46" s="10" t="s">
        <v>80</v>
      </c>
      <c r="E46" s="10" t="s">
        <v>136</v>
      </c>
      <c r="F46" s="10">
        <v>5</v>
      </c>
      <c r="G46" s="10" t="s">
        <v>139</v>
      </c>
      <c r="H46" s="10" t="s">
        <v>86</v>
      </c>
      <c r="I46" s="10" t="s">
        <v>164</v>
      </c>
      <c r="J46" s="10">
        <v>17</v>
      </c>
      <c r="K46" s="10">
        <v>0.06666666666666667</v>
      </c>
      <c r="M46" s="10" t="s">
        <v>64</v>
      </c>
      <c r="N46" s="10" t="s">
        <v>84</v>
      </c>
      <c r="O46" s="10" t="s">
        <v>164</v>
      </c>
      <c r="P46" s="10">
        <v>4.055232985550731</v>
      </c>
      <c r="R46" s="10">
        <v>34</v>
      </c>
      <c r="S46" s="10" t="s">
        <v>237</v>
      </c>
      <c r="T46" s="10" t="s">
        <v>84</v>
      </c>
      <c r="U46" s="10" t="s">
        <v>61</v>
      </c>
      <c r="V46" s="10" t="s">
        <v>147</v>
      </c>
      <c r="W46" s="10">
        <v>5</v>
      </c>
      <c r="X46" s="10" t="s">
        <v>137</v>
      </c>
      <c r="Z46" s="10">
        <v>34</v>
      </c>
      <c r="AA46" s="10" t="s">
        <v>225</v>
      </c>
      <c r="AB46" s="10" t="s">
        <v>84</v>
      </c>
      <c r="AC46" s="10" t="s">
        <v>59</v>
      </c>
      <c r="AD46" s="10" t="s">
        <v>147</v>
      </c>
      <c r="AE46" s="10">
        <v>3</v>
      </c>
      <c r="AF46" s="10" t="s">
        <v>139</v>
      </c>
    </row>
    <row r="47" spans="1:32">
      <c r="A47" s="10">
        <v>35</v>
      </c>
      <c r="B47" s="10" t="s">
        <v>173</v>
      </c>
      <c r="C47" s="10" t="s">
        <v>84</v>
      </c>
      <c r="D47" s="10" t="s">
        <v>55</v>
      </c>
      <c r="E47" s="10" t="s">
        <v>147</v>
      </c>
      <c r="F47" s="10">
        <v>4</v>
      </c>
      <c r="G47" s="10" t="s">
        <v>139</v>
      </c>
      <c r="H47" s="10"/>
      <c r="I47" s="10" t="s">
        <v>147</v>
      </c>
      <c r="J47" s="10">
        <v>147</v>
      </c>
      <c r="K47" s="10">
        <v>0.5764705882352941</v>
      </c>
      <c r="M47" s="10"/>
      <c r="N47" s="10"/>
      <c r="O47" s="10" t="s">
        <v>147</v>
      </c>
      <c r="P47" s="10">
        <v>53.83959729115993</v>
      </c>
      <c r="R47" s="10">
        <v>35</v>
      </c>
      <c r="S47" s="10" t="s">
        <v>238</v>
      </c>
      <c r="T47" s="10" t="s">
        <v>84</v>
      </c>
      <c r="U47" s="10" t="s">
        <v>67</v>
      </c>
      <c r="V47" s="10" t="s">
        <v>136</v>
      </c>
      <c r="W47" s="10">
        <v>2</v>
      </c>
      <c r="X47" s="10" t="s">
        <v>137</v>
      </c>
      <c r="Z47" s="10">
        <v>35</v>
      </c>
      <c r="AA47" s="10" t="s">
        <v>145</v>
      </c>
      <c r="AB47" s="10" t="s">
        <v>84</v>
      </c>
      <c r="AC47" s="10" t="s">
        <v>80</v>
      </c>
      <c r="AD47" s="10" t="s">
        <v>136</v>
      </c>
      <c r="AE47" s="10">
        <v>4</v>
      </c>
      <c r="AF47" s="10" t="s">
        <v>139</v>
      </c>
    </row>
    <row r="48" spans="1:32">
      <c r="A48" s="10">
        <v>36</v>
      </c>
      <c r="B48" s="10" t="s">
        <v>174</v>
      </c>
      <c r="C48" s="10" t="s">
        <v>84</v>
      </c>
      <c r="D48" s="10" t="s">
        <v>75</v>
      </c>
      <c r="E48" s="10" t="s">
        <v>136</v>
      </c>
      <c r="F48" s="10">
        <v>1</v>
      </c>
      <c r="G48" s="10" t="s">
        <v>139</v>
      </c>
      <c r="H48" s="10"/>
      <c r="I48" s="10" t="s">
        <v>136</v>
      </c>
      <c r="J48" s="10">
        <v>91</v>
      </c>
      <c r="K48" s="10">
        <v>0.3568627450980392</v>
      </c>
      <c r="M48" s="10"/>
      <c r="N48" s="10"/>
      <c r="O48" s="10" t="s">
        <v>136</v>
      </c>
      <c r="P48" s="10">
        <v>608.1623931332388</v>
      </c>
      <c r="R48" s="10">
        <v>36</v>
      </c>
      <c r="S48" s="10" t="s">
        <v>239</v>
      </c>
      <c r="T48" s="10" t="s">
        <v>84</v>
      </c>
      <c r="U48" s="10" t="s">
        <v>73</v>
      </c>
      <c r="V48" s="10" t="s">
        <v>136</v>
      </c>
      <c r="W48" s="10">
        <v>6</v>
      </c>
      <c r="X48" s="10" t="s">
        <v>137</v>
      </c>
      <c r="Z48" s="10">
        <v>36</v>
      </c>
      <c r="AA48" s="10" t="s">
        <v>504</v>
      </c>
      <c r="AB48" s="10" t="s">
        <v>84</v>
      </c>
      <c r="AC48" s="10" t="s">
        <v>57</v>
      </c>
      <c r="AD48" s="10" t="s">
        <v>147</v>
      </c>
      <c r="AE48" s="10">
        <v>2</v>
      </c>
      <c r="AF48" s="10" t="s">
        <v>137</v>
      </c>
    </row>
    <row r="49" spans="1:32">
      <c r="A49" s="10">
        <v>37</v>
      </c>
      <c r="B49" s="10" t="s">
        <v>175</v>
      </c>
      <c r="C49" s="10" t="s">
        <v>86</v>
      </c>
      <c r="D49" s="10" t="s">
        <v>52</v>
      </c>
      <c r="E49" s="10" t="s">
        <v>147</v>
      </c>
      <c r="F49" s="10">
        <v>2</v>
      </c>
      <c r="G49" s="10" t="s">
        <v>139</v>
      </c>
      <c r="M49" s="10"/>
      <c r="N49" s="10" t="s">
        <v>86</v>
      </c>
      <c r="O49" s="10" t="s">
        <v>164</v>
      </c>
      <c r="P49" s="10">
        <v>17.53553037659242</v>
      </c>
      <c r="R49" s="10">
        <v>37</v>
      </c>
      <c r="S49" s="10" t="s">
        <v>240</v>
      </c>
      <c r="T49" s="10" t="s">
        <v>84</v>
      </c>
      <c r="U49" s="10" t="s">
        <v>64</v>
      </c>
      <c r="V49" s="10" t="s">
        <v>147</v>
      </c>
      <c r="W49" s="10">
        <v>6</v>
      </c>
      <c r="X49" s="10" t="s">
        <v>137</v>
      </c>
      <c r="Z49" s="10">
        <v>37</v>
      </c>
      <c r="AA49" s="10" t="s">
        <v>505</v>
      </c>
      <c r="AB49" s="10" t="s">
        <v>84</v>
      </c>
      <c r="AC49" s="10" t="s">
        <v>71</v>
      </c>
      <c r="AD49" s="10" t="s">
        <v>136</v>
      </c>
      <c r="AE49" s="10">
        <v>1</v>
      </c>
      <c r="AF49" s="10" t="s">
        <v>139</v>
      </c>
    </row>
    <row r="50" spans="1:32">
      <c r="A50" s="10">
        <v>38</v>
      </c>
      <c r="B50" s="10" t="s">
        <v>176</v>
      </c>
      <c r="C50" s="10" t="s">
        <v>86</v>
      </c>
      <c r="D50" s="10" t="s">
        <v>61</v>
      </c>
      <c r="E50" s="10" t="s">
        <v>147</v>
      </c>
      <c r="F50" s="10">
        <v>4</v>
      </c>
      <c r="G50" s="10" t="s">
        <v>139</v>
      </c>
      <c r="M50" s="10"/>
      <c r="N50" s="10"/>
      <c r="O50" s="10" t="s">
        <v>147</v>
      </c>
      <c r="P50" s="10">
        <v>59.98592818278098</v>
      </c>
      <c r="R50" s="10">
        <v>38</v>
      </c>
      <c r="S50" s="10" t="s">
        <v>241</v>
      </c>
      <c r="T50" s="10" t="s">
        <v>84</v>
      </c>
      <c r="U50" s="10" t="s">
        <v>80</v>
      </c>
      <c r="V50" s="10" t="s">
        <v>136</v>
      </c>
      <c r="W50" s="10">
        <v>4</v>
      </c>
      <c r="X50" s="10" t="s">
        <v>139</v>
      </c>
      <c r="Z50" s="10">
        <v>38</v>
      </c>
      <c r="AA50" s="10" t="s">
        <v>506</v>
      </c>
      <c r="AB50" s="10" t="s">
        <v>84</v>
      </c>
      <c r="AC50" s="10" t="s">
        <v>52</v>
      </c>
      <c r="AD50" s="10" t="s">
        <v>147</v>
      </c>
      <c r="AE50" s="10">
        <v>2</v>
      </c>
      <c r="AF50" s="10" t="s">
        <v>139</v>
      </c>
    </row>
    <row r="51" spans="1:32">
      <c r="A51" s="10">
        <v>39</v>
      </c>
      <c r="B51" s="10" t="s">
        <v>177</v>
      </c>
      <c r="C51" s="10" t="s">
        <v>86</v>
      </c>
      <c r="D51" s="10" t="s">
        <v>73</v>
      </c>
      <c r="E51" s="10" t="s">
        <v>147</v>
      </c>
      <c r="F51" s="10">
        <v>9</v>
      </c>
      <c r="G51" s="10" t="s">
        <v>139</v>
      </c>
      <c r="M51" s="10"/>
      <c r="N51" s="10"/>
      <c r="O51" s="10" t="s">
        <v>136</v>
      </c>
      <c r="P51" s="10">
        <v>91.38069170632753</v>
      </c>
      <c r="R51" s="10">
        <v>39</v>
      </c>
      <c r="S51" s="10" t="s">
        <v>242</v>
      </c>
      <c r="T51" s="10" t="s">
        <v>84</v>
      </c>
      <c r="U51" s="10" t="s">
        <v>61</v>
      </c>
      <c r="V51" s="10" t="s">
        <v>136</v>
      </c>
      <c r="W51" s="10">
        <v>6</v>
      </c>
      <c r="X51" s="10" t="s">
        <v>137</v>
      </c>
      <c r="Z51" s="10">
        <v>39</v>
      </c>
      <c r="AA51" s="10" t="s">
        <v>230</v>
      </c>
      <c r="AB51" s="10" t="s">
        <v>84</v>
      </c>
      <c r="AC51" s="10" t="s">
        <v>78</v>
      </c>
      <c r="AD51" s="10" t="s">
        <v>136</v>
      </c>
      <c r="AE51" s="10">
        <v>4</v>
      </c>
      <c r="AF51" s="10"/>
    </row>
    <row r="52" spans="1:32">
      <c r="A52" s="10">
        <v>40</v>
      </c>
      <c r="B52" s="10" t="s">
        <v>178</v>
      </c>
      <c r="C52" s="10" t="s">
        <v>86</v>
      </c>
      <c r="D52" s="10" t="s">
        <v>59</v>
      </c>
      <c r="E52" s="10" t="s">
        <v>164</v>
      </c>
      <c r="F52" s="10">
        <v>3</v>
      </c>
      <c r="G52" s="10" t="s">
        <v>139</v>
      </c>
      <c r="M52" s="10" t="s">
        <v>67</v>
      </c>
      <c r="N52" s="10" t="s">
        <v>84</v>
      </c>
      <c r="O52" s="10" t="s">
        <v>164</v>
      </c>
      <c r="P52" s="10">
        <v>0</v>
      </c>
      <c r="R52" s="10">
        <v>40</v>
      </c>
      <c r="S52" s="10" t="s">
        <v>243</v>
      </c>
      <c r="T52" s="10" t="s">
        <v>84</v>
      </c>
      <c r="U52" s="10" t="s">
        <v>64</v>
      </c>
      <c r="V52" s="10" t="s">
        <v>136</v>
      </c>
      <c r="W52" s="10">
        <v>7</v>
      </c>
      <c r="X52" s="10" t="s">
        <v>137</v>
      </c>
      <c r="Z52" s="10">
        <v>40</v>
      </c>
      <c r="AA52" s="10" t="s">
        <v>507</v>
      </c>
      <c r="AB52" s="10" t="s">
        <v>84</v>
      </c>
      <c r="AC52" s="10" t="s">
        <v>73</v>
      </c>
      <c r="AD52" s="10" t="s">
        <v>147</v>
      </c>
      <c r="AE52" s="10">
        <v>9</v>
      </c>
      <c r="AF52" s="10" t="s">
        <v>139</v>
      </c>
    </row>
    <row r="53" spans="1:32">
      <c r="A53" s="10">
        <v>41</v>
      </c>
      <c r="B53" s="10" t="s">
        <v>179</v>
      </c>
      <c r="C53" s="10" t="s">
        <v>86</v>
      </c>
      <c r="D53" s="10" t="s">
        <v>67</v>
      </c>
      <c r="E53" s="10" t="s">
        <v>147</v>
      </c>
      <c r="F53" s="10">
        <v>4</v>
      </c>
      <c r="G53" s="10" t="s">
        <v>137</v>
      </c>
      <c r="M53" s="10"/>
      <c r="N53" s="10"/>
      <c r="O53" s="10" t="s">
        <v>147</v>
      </c>
      <c r="P53" s="10">
        <v>52.8850911983815</v>
      </c>
      <c r="R53" s="10">
        <v>41</v>
      </c>
      <c r="S53" s="10" t="s">
        <v>244</v>
      </c>
      <c r="T53" s="10" t="s">
        <v>84</v>
      </c>
      <c r="U53" s="10" t="s">
        <v>73</v>
      </c>
      <c r="V53" s="10" t="s">
        <v>136</v>
      </c>
      <c r="W53" s="10">
        <v>7</v>
      </c>
      <c r="X53" s="10" t="s">
        <v>139</v>
      </c>
      <c r="Z53" s="10">
        <v>41</v>
      </c>
      <c r="AA53" s="10" t="s">
        <v>508</v>
      </c>
      <c r="AB53" s="10" t="s">
        <v>84</v>
      </c>
      <c r="AC53" s="10" t="s">
        <v>64</v>
      </c>
      <c r="AD53" s="10" t="s">
        <v>136</v>
      </c>
      <c r="AE53" s="10">
        <v>5</v>
      </c>
      <c r="AF53" s="10" t="s">
        <v>137</v>
      </c>
    </row>
    <row r="54" spans="1:32">
      <c r="A54" s="10">
        <v>42</v>
      </c>
      <c r="B54" s="10" t="s">
        <v>180</v>
      </c>
      <c r="C54" s="10" t="s">
        <v>86</v>
      </c>
      <c r="D54" s="10" t="s">
        <v>64</v>
      </c>
      <c r="E54" s="10" t="s">
        <v>147</v>
      </c>
      <c r="F54" s="10">
        <v>9</v>
      </c>
      <c r="G54" s="10" t="s">
        <v>137</v>
      </c>
      <c r="M54" s="10"/>
      <c r="N54" s="10"/>
      <c r="O54" s="10" t="s">
        <v>136</v>
      </c>
      <c r="P54" s="10">
        <v>282.2924183695741</v>
      </c>
      <c r="R54" s="10">
        <v>42</v>
      </c>
      <c r="S54" s="10" t="s">
        <v>245</v>
      </c>
      <c r="T54" s="10" t="s">
        <v>84</v>
      </c>
      <c r="U54" s="10" t="s">
        <v>61</v>
      </c>
      <c r="V54" s="10" t="s">
        <v>147</v>
      </c>
      <c r="W54" s="10">
        <v>7</v>
      </c>
      <c r="X54" s="10" t="s">
        <v>137</v>
      </c>
      <c r="Z54" s="10">
        <v>42</v>
      </c>
      <c r="AA54" s="10" t="s">
        <v>509</v>
      </c>
      <c r="AB54" s="10" t="s">
        <v>84</v>
      </c>
      <c r="AC54" s="10" t="s">
        <v>57</v>
      </c>
      <c r="AD54" s="10" t="s">
        <v>136</v>
      </c>
      <c r="AE54" s="10">
        <v>3</v>
      </c>
      <c r="AF54" s="10" t="s">
        <v>137</v>
      </c>
    </row>
    <row r="55" spans="1:32">
      <c r="A55" s="10">
        <v>43</v>
      </c>
      <c r="B55" s="10" t="s">
        <v>181</v>
      </c>
      <c r="C55" s="10" t="s">
        <v>86</v>
      </c>
      <c r="D55" s="10" t="s">
        <v>64</v>
      </c>
      <c r="E55" s="10" t="s">
        <v>147</v>
      </c>
      <c r="F55" s="10">
        <v>10</v>
      </c>
      <c r="G55" s="10" t="s">
        <v>137</v>
      </c>
      <c r="M55" s="10"/>
      <c r="N55" s="10" t="s">
        <v>86</v>
      </c>
      <c r="O55" s="10" t="s">
        <v>164</v>
      </c>
      <c r="P55" s="10">
        <v>0</v>
      </c>
      <c r="R55" s="10">
        <v>43</v>
      </c>
      <c r="S55" s="10" t="s">
        <v>246</v>
      </c>
      <c r="T55" s="10" t="s">
        <v>84</v>
      </c>
      <c r="U55" s="10" t="s">
        <v>64</v>
      </c>
      <c r="V55" s="10" t="s">
        <v>136</v>
      </c>
      <c r="W55" s="10">
        <v>8</v>
      </c>
      <c r="X55" s="10" t="s">
        <v>137</v>
      </c>
      <c r="Z55" s="10">
        <v>43</v>
      </c>
      <c r="AA55" s="10" t="s">
        <v>510</v>
      </c>
      <c r="AB55" s="10" t="s">
        <v>84</v>
      </c>
      <c r="AC55" s="10" t="s">
        <v>52</v>
      </c>
      <c r="AD55" s="10" t="s">
        <v>136</v>
      </c>
      <c r="AE55" s="10">
        <v>3</v>
      </c>
      <c r="AF55" s="10" t="s">
        <v>137</v>
      </c>
    </row>
    <row r="56" spans="1:32">
      <c r="A56" s="10">
        <v>44</v>
      </c>
      <c r="B56" s="10" t="s">
        <v>182</v>
      </c>
      <c r="C56" s="10" t="s">
        <v>86</v>
      </c>
      <c r="D56" s="10" t="s">
        <v>61</v>
      </c>
      <c r="E56" s="10" t="s">
        <v>147</v>
      </c>
      <c r="F56" s="10">
        <v>5</v>
      </c>
      <c r="G56" s="10" t="s">
        <v>137</v>
      </c>
      <c r="M56" s="10"/>
      <c r="N56" s="10"/>
      <c r="O56" s="10" t="s">
        <v>147</v>
      </c>
      <c r="P56" s="10">
        <v>121.3718017103982</v>
      </c>
      <c r="R56" s="10">
        <v>44</v>
      </c>
      <c r="S56" s="10" t="s">
        <v>247</v>
      </c>
      <c r="T56" s="10" t="s">
        <v>84</v>
      </c>
      <c r="U56" s="10" t="s">
        <v>80</v>
      </c>
      <c r="V56" s="10" t="s">
        <v>136</v>
      </c>
      <c r="W56" s="10">
        <v>5</v>
      </c>
      <c r="X56" s="10" t="s">
        <v>139</v>
      </c>
      <c r="Z56" s="10">
        <v>44</v>
      </c>
      <c r="AA56" s="10" t="s">
        <v>510</v>
      </c>
      <c r="AB56" s="10" t="s">
        <v>84</v>
      </c>
      <c r="AC56" s="10" t="s">
        <v>59</v>
      </c>
      <c r="AD56" s="10" t="s">
        <v>136</v>
      </c>
      <c r="AE56" s="10">
        <v>4</v>
      </c>
      <c r="AF56" s="10" t="s">
        <v>139</v>
      </c>
    </row>
    <row r="57" spans="1:32">
      <c r="A57" s="10">
        <v>45</v>
      </c>
      <c r="B57" s="10" t="s">
        <v>183</v>
      </c>
      <c r="C57" s="10" t="s">
        <v>86</v>
      </c>
      <c r="D57" s="10" t="s">
        <v>52</v>
      </c>
      <c r="E57" s="10" t="s">
        <v>147</v>
      </c>
      <c r="F57" s="10">
        <v>3</v>
      </c>
      <c r="G57" s="10" t="s">
        <v>139</v>
      </c>
      <c r="M57" s="10"/>
      <c r="N57" s="10"/>
      <c r="O57" s="10" t="s">
        <v>136</v>
      </c>
      <c r="P57" s="10">
        <v>257.7166667208766</v>
      </c>
      <c r="R57" s="10">
        <v>45</v>
      </c>
      <c r="S57" s="10" t="s">
        <v>248</v>
      </c>
      <c r="T57" s="10" t="s">
        <v>84</v>
      </c>
      <c r="U57" s="10" t="s">
        <v>61</v>
      </c>
      <c r="V57" s="10" t="s">
        <v>136</v>
      </c>
      <c r="W57" s="10">
        <v>8</v>
      </c>
      <c r="X57" s="10" t="s">
        <v>139</v>
      </c>
      <c r="Z57" s="10">
        <v>45</v>
      </c>
      <c r="AA57" s="10" t="s">
        <v>233</v>
      </c>
      <c r="AB57" s="10" t="s">
        <v>84</v>
      </c>
      <c r="AC57" s="10" t="s">
        <v>57</v>
      </c>
      <c r="AD57" s="10" t="s">
        <v>136</v>
      </c>
      <c r="AE57" s="10">
        <v>4</v>
      </c>
      <c r="AF57" s="10" t="s">
        <v>139</v>
      </c>
    </row>
    <row r="58" spans="1:32">
      <c r="A58" s="10">
        <v>46</v>
      </c>
      <c r="B58" s="10" t="s">
        <v>184</v>
      </c>
      <c r="C58" s="10" t="s">
        <v>86</v>
      </c>
      <c r="D58" s="10" t="s">
        <v>82</v>
      </c>
      <c r="E58" s="10" t="s">
        <v>147</v>
      </c>
      <c r="F58" s="10">
        <v>1</v>
      </c>
      <c r="G58" s="10" t="s">
        <v>139</v>
      </c>
      <c r="M58" s="10" t="s">
        <v>69</v>
      </c>
      <c r="N58" s="10" t="s">
        <v>84</v>
      </c>
      <c r="O58" s="10" t="s">
        <v>164</v>
      </c>
      <c r="P58" s="10">
        <v>0</v>
      </c>
      <c r="R58" s="10">
        <v>46</v>
      </c>
      <c r="S58" s="10" t="s">
        <v>249</v>
      </c>
      <c r="T58" s="10" t="s">
        <v>84</v>
      </c>
      <c r="U58" s="10" t="s">
        <v>59</v>
      </c>
      <c r="V58" s="10" t="s">
        <v>147</v>
      </c>
      <c r="W58" s="10">
        <v>5</v>
      </c>
      <c r="X58" s="10" t="s">
        <v>137</v>
      </c>
      <c r="Z58" s="10">
        <v>46</v>
      </c>
      <c r="AA58" s="10" t="s">
        <v>511</v>
      </c>
      <c r="AB58" s="10" t="s">
        <v>84</v>
      </c>
      <c r="AC58" s="10" t="s">
        <v>61</v>
      </c>
      <c r="AD58" s="10" t="s">
        <v>136</v>
      </c>
      <c r="AE58" s="10">
        <v>5</v>
      </c>
      <c r="AF58" s="10" t="s">
        <v>139</v>
      </c>
    </row>
    <row r="59" spans="1:32">
      <c r="A59" s="10">
        <v>47</v>
      </c>
      <c r="B59" s="10" t="s">
        <v>185</v>
      </c>
      <c r="C59" s="10" t="s">
        <v>86</v>
      </c>
      <c r="D59" s="10" t="s">
        <v>59</v>
      </c>
      <c r="E59" s="10" t="s">
        <v>147</v>
      </c>
      <c r="F59" s="10">
        <v>4</v>
      </c>
      <c r="G59" s="10" t="s">
        <v>139</v>
      </c>
      <c r="M59" s="10"/>
      <c r="N59" s="10"/>
      <c r="O59" s="10" t="s">
        <v>147</v>
      </c>
      <c r="P59" s="10">
        <v>49.13833357065074</v>
      </c>
      <c r="R59" s="10">
        <v>47</v>
      </c>
      <c r="S59" s="10" t="s">
        <v>250</v>
      </c>
      <c r="T59" s="10" t="s">
        <v>84</v>
      </c>
      <c r="U59" s="10" t="s">
        <v>59</v>
      </c>
      <c r="V59" s="10" t="s">
        <v>136</v>
      </c>
      <c r="W59" s="10">
        <v>6</v>
      </c>
      <c r="X59" s="10" t="s">
        <v>137</v>
      </c>
      <c r="Z59" s="10">
        <v>47</v>
      </c>
      <c r="AA59" s="10" t="s">
        <v>512</v>
      </c>
      <c r="AB59" s="10" t="s">
        <v>84</v>
      </c>
      <c r="AC59" s="10" t="s">
        <v>75</v>
      </c>
      <c r="AD59" s="10" t="s">
        <v>136</v>
      </c>
      <c r="AE59" s="10">
        <v>5</v>
      </c>
      <c r="AF59" s="10" t="s">
        <v>137</v>
      </c>
    </row>
    <row r="60" spans="1:32">
      <c r="A60" s="10">
        <v>48</v>
      </c>
      <c r="B60" s="10" t="s">
        <v>186</v>
      </c>
      <c r="C60" s="10" t="s">
        <v>86</v>
      </c>
      <c r="D60" s="10" t="s">
        <v>80</v>
      </c>
      <c r="E60" s="10" t="s">
        <v>164</v>
      </c>
      <c r="F60" s="10">
        <v>6</v>
      </c>
      <c r="G60" s="10" t="s">
        <v>137</v>
      </c>
      <c r="M60" s="10"/>
      <c r="N60" s="10"/>
      <c r="O60" s="10" t="s">
        <v>136</v>
      </c>
      <c r="P60" s="10">
        <v>26.276010846148</v>
      </c>
      <c r="R60" s="10">
        <v>48</v>
      </c>
      <c r="S60" s="10" t="s">
        <v>251</v>
      </c>
      <c r="T60" s="10" t="s">
        <v>84</v>
      </c>
      <c r="U60" s="10" t="s">
        <v>59</v>
      </c>
      <c r="V60" s="10" t="s">
        <v>136</v>
      </c>
      <c r="W60" s="10">
        <v>7</v>
      </c>
      <c r="X60" s="10" t="s">
        <v>139</v>
      </c>
      <c r="Z60" s="10">
        <v>48</v>
      </c>
      <c r="AA60" s="10" t="s">
        <v>513</v>
      </c>
      <c r="AB60" s="10" t="s">
        <v>84</v>
      </c>
      <c r="AC60" s="10" t="s">
        <v>64</v>
      </c>
      <c r="AD60" s="10" t="s">
        <v>136</v>
      </c>
      <c r="AE60" s="10">
        <v>6</v>
      </c>
      <c r="AF60" s="10" t="s">
        <v>137</v>
      </c>
    </row>
    <row r="61" spans="1:32">
      <c r="A61" s="10">
        <v>49</v>
      </c>
      <c r="B61" s="10" t="s">
        <v>187</v>
      </c>
      <c r="C61" s="10" t="s">
        <v>86</v>
      </c>
      <c r="D61" s="10" t="s">
        <v>73</v>
      </c>
      <c r="E61" s="10" t="s">
        <v>136</v>
      </c>
      <c r="F61" s="10">
        <v>10</v>
      </c>
      <c r="G61" s="10" t="s">
        <v>137</v>
      </c>
      <c r="M61" s="10"/>
      <c r="N61" s="10" t="s">
        <v>86</v>
      </c>
      <c r="O61" s="10" t="s">
        <v>164</v>
      </c>
      <c r="P61" s="10">
        <v>35.6539260237052</v>
      </c>
      <c r="R61" s="10">
        <v>49</v>
      </c>
      <c r="S61" s="10" t="s">
        <v>252</v>
      </c>
      <c r="T61" s="10" t="s">
        <v>84</v>
      </c>
      <c r="U61" s="10" t="s">
        <v>67</v>
      </c>
      <c r="V61" s="10" t="s">
        <v>136</v>
      </c>
      <c r="W61" s="10">
        <v>3</v>
      </c>
      <c r="X61" s="10" t="s">
        <v>137</v>
      </c>
      <c r="Z61" s="10">
        <v>49</v>
      </c>
      <c r="AA61" s="10" t="s">
        <v>514</v>
      </c>
      <c r="AB61" s="10" t="s">
        <v>84</v>
      </c>
      <c r="AC61" s="10" t="s">
        <v>64</v>
      </c>
      <c r="AD61" s="10" t="s">
        <v>147</v>
      </c>
      <c r="AE61" s="10">
        <v>7</v>
      </c>
      <c r="AF61" s="10" t="s">
        <v>137</v>
      </c>
    </row>
    <row r="62" spans="1:32">
      <c r="A62" s="10">
        <v>50</v>
      </c>
      <c r="B62" s="10" t="s">
        <v>188</v>
      </c>
      <c r="C62" s="10" t="s">
        <v>86</v>
      </c>
      <c r="D62" s="10" t="s">
        <v>55</v>
      </c>
      <c r="E62" s="10" t="s">
        <v>147</v>
      </c>
      <c r="F62" s="10">
        <v>5</v>
      </c>
      <c r="G62" s="10" t="s">
        <v>139</v>
      </c>
      <c r="M62" s="10"/>
      <c r="N62" s="10"/>
      <c r="O62" s="10" t="s">
        <v>147</v>
      </c>
      <c r="P62" s="10">
        <v>192.1105123471992</v>
      </c>
      <c r="R62" s="10">
        <v>50</v>
      </c>
      <c r="S62" s="10" t="s">
        <v>253</v>
      </c>
      <c r="T62" s="10" t="s">
        <v>84</v>
      </c>
      <c r="U62" s="10" t="s">
        <v>71</v>
      </c>
      <c r="V62" s="10" t="s">
        <v>147</v>
      </c>
      <c r="W62" s="10">
        <v>2</v>
      </c>
      <c r="X62" s="10" t="s">
        <v>137</v>
      </c>
      <c r="Z62" s="10">
        <v>50</v>
      </c>
      <c r="AA62" s="10" t="s">
        <v>515</v>
      </c>
      <c r="AB62" s="10" t="s">
        <v>84</v>
      </c>
      <c r="AC62" s="10" t="s">
        <v>73</v>
      </c>
      <c r="AD62" s="10" t="s">
        <v>147</v>
      </c>
      <c r="AE62" s="10">
        <v>10</v>
      </c>
      <c r="AF62" s="10" t="s">
        <v>137</v>
      </c>
    </row>
    <row r="63" spans="1:32">
      <c r="A63" s="10">
        <v>51</v>
      </c>
      <c r="B63" s="10" t="s">
        <v>189</v>
      </c>
      <c r="C63" s="10" t="s">
        <v>86</v>
      </c>
      <c r="D63" s="10" t="s">
        <v>59</v>
      </c>
      <c r="E63" s="10" t="s">
        <v>147</v>
      </c>
      <c r="F63" s="10">
        <v>5</v>
      </c>
      <c r="G63" s="10" t="s">
        <v>139</v>
      </c>
      <c r="M63" s="10"/>
      <c r="N63" s="10"/>
      <c r="O63" s="10" t="s">
        <v>136</v>
      </c>
      <c r="P63" s="10">
        <v>50.0368066975839</v>
      </c>
      <c r="R63" s="10">
        <v>51</v>
      </c>
      <c r="S63" s="10" t="s">
        <v>254</v>
      </c>
      <c r="T63" s="10" t="s">
        <v>84</v>
      </c>
      <c r="U63" s="10" t="s">
        <v>61</v>
      </c>
      <c r="V63" s="10" t="s">
        <v>147</v>
      </c>
      <c r="W63" s="10">
        <v>9</v>
      </c>
      <c r="X63" s="10" t="s">
        <v>137</v>
      </c>
      <c r="Z63" s="10">
        <v>51</v>
      </c>
      <c r="AA63" s="10" t="s">
        <v>236</v>
      </c>
      <c r="AB63" s="10" t="s">
        <v>84</v>
      </c>
      <c r="AC63" s="10" t="s">
        <v>61</v>
      </c>
      <c r="AD63" s="10" t="s">
        <v>147</v>
      </c>
      <c r="AE63" s="10">
        <v>6</v>
      </c>
      <c r="AF63" s="10" t="s">
        <v>137</v>
      </c>
    </row>
    <row r="64" spans="1:32">
      <c r="A64" s="10">
        <v>52</v>
      </c>
      <c r="B64" s="10" t="s">
        <v>190</v>
      </c>
      <c r="C64" s="10" t="s">
        <v>86</v>
      </c>
      <c r="D64" s="10" t="s">
        <v>73</v>
      </c>
      <c r="E64" s="10" t="s">
        <v>136</v>
      </c>
      <c r="F64" s="10">
        <v>11</v>
      </c>
      <c r="G64" s="10" t="s">
        <v>137</v>
      </c>
      <c r="M64" s="10" t="s">
        <v>71</v>
      </c>
      <c r="N64" s="10" t="s">
        <v>84</v>
      </c>
      <c r="O64" s="10" t="s">
        <v>164</v>
      </c>
      <c r="P64" s="10">
        <v>12.36019974885637</v>
      </c>
      <c r="R64" s="10">
        <v>52</v>
      </c>
      <c r="S64" s="10" t="s">
        <v>255</v>
      </c>
      <c r="T64" s="10" t="s">
        <v>84</v>
      </c>
      <c r="U64" s="10" t="s">
        <v>80</v>
      </c>
      <c r="V64" s="10" t="s">
        <v>136</v>
      </c>
      <c r="W64" s="10">
        <v>6</v>
      </c>
      <c r="X64" s="10" t="s">
        <v>139</v>
      </c>
      <c r="Z64" s="10">
        <v>52</v>
      </c>
      <c r="AA64" s="10" t="s">
        <v>516</v>
      </c>
      <c r="AB64" s="10" t="s">
        <v>84</v>
      </c>
      <c r="AC64" s="10" t="s">
        <v>64</v>
      </c>
      <c r="AD64" s="10" t="s">
        <v>136</v>
      </c>
      <c r="AE64" s="10">
        <v>8</v>
      </c>
      <c r="AF64" s="10" t="s">
        <v>137</v>
      </c>
    </row>
    <row r="65" spans="1:32">
      <c r="A65" s="10">
        <v>53</v>
      </c>
      <c r="B65" s="10" t="s">
        <v>191</v>
      </c>
      <c r="C65" s="10" t="s">
        <v>86</v>
      </c>
      <c r="D65" s="10" t="s">
        <v>67</v>
      </c>
      <c r="E65" s="10" t="s">
        <v>147</v>
      </c>
      <c r="F65" s="10">
        <v>5</v>
      </c>
      <c r="G65" s="10" t="s">
        <v>137</v>
      </c>
      <c r="M65" s="10"/>
      <c r="N65" s="10"/>
      <c r="O65" s="10" t="s">
        <v>147</v>
      </c>
      <c r="P65" s="10">
        <v>82.37285730445275</v>
      </c>
      <c r="R65" s="10">
        <v>53</v>
      </c>
      <c r="S65" s="10" t="s">
        <v>256</v>
      </c>
      <c r="T65" s="10" t="s">
        <v>84</v>
      </c>
      <c r="U65" s="10" t="s">
        <v>64</v>
      </c>
      <c r="V65" s="10" t="s">
        <v>136</v>
      </c>
      <c r="W65" s="10">
        <v>9</v>
      </c>
      <c r="X65" s="10" t="s">
        <v>137</v>
      </c>
      <c r="Z65" s="10">
        <v>53</v>
      </c>
      <c r="AA65" s="10" t="s">
        <v>517</v>
      </c>
      <c r="AB65" s="10" t="s">
        <v>84</v>
      </c>
      <c r="AC65" s="10" t="s">
        <v>67</v>
      </c>
      <c r="AD65" s="10" t="s">
        <v>147</v>
      </c>
      <c r="AE65" s="10">
        <v>7</v>
      </c>
      <c r="AF65" s="10" t="s">
        <v>137</v>
      </c>
    </row>
    <row r="66" spans="1:32">
      <c r="A66" s="10">
        <v>54</v>
      </c>
      <c r="B66" s="10" t="s">
        <v>192</v>
      </c>
      <c r="C66" s="10" t="s">
        <v>86</v>
      </c>
      <c r="D66" s="10" t="s">
        <v>67</v>
      </c>
      <c r="E66" s="10" t="s">
        <v>136</v>
      </c>
      <c r="F66" s="10">
        <v>6</v>
      </c>
      <c r="G66" s="10" t="s">
        <v>139</v>
      </c>
      <c r="M66" s="10"/>
      <c r="N66" s="10"/>
      <c r="O66" s="10" t="s">
        <v>136</v>
      </c>
      <c r="P66" s="10">
        <v>128.7314517064011</v>
      </c>
      <c r="R66" s="10">
        <v>54</v>
      </c>
      <c r="S66" s="10" t="s">
        <v>257</v>
      </c>
      <c r="T66" s="10" t="s">
        <v>84</v>
      </c>
      <c r="U66" s="10" t="s">
        <v>55</v>
      </c>
      <c r="V66" s="10" t="s">
        <v>147</v>
      </c>
      <c r="W66" s="10">
        <v>3</v>
      </c>
      <c r="X66" s="10" t="s">
        <v>137</v>
      </c>
      <c r="Z66" s="10">
        <v>54</v>
      </c>
      <c r="AA66" s="10" t="s">
        <v>518</v>
      </c>
      <c r="AB66" s="10" t="s">
        <v>84</v>
      </c>
      <c r="AC66" s="10" t="s">
        <v>73</v>
      </c>
      <c r="AD66" s="10" t="s">
        <v>136</v>
      </c>
      <c r="AE66" s="10">
        <v>11</v>
      </c>
      <c r="AF66" s="10" t="s">
        <v>137</v>
      </c>
    </row>
    <row r="67" spans="1:32">
      <c r="A67" s="10">
        <v>55</v>
      </c>
      <c r="B67" s="10" t="s">
        <v>193</v>
      </c>
      <c r="C67" s="10" t="s">
        <v>86</v>
      </c>
      <c r="D67" s="10" t="s">
        <v>52</v>
      </c>
      <c r="E67" s="10" t="s">
        <v>147</v>
      </c>
      <c r="F67" s="10">
        <v>4</v>
      </c>
      <c r="G67" s="10" t="s">
        <v>139</v>
      </c>
      <c r="M67" s="10"/>
      <c r="N67" s="10" t="s">
        <v>86</v>
      </c>
      <c r="O67" s="10" t="s">
        <v>164</v>
      </c>
      <c r="P67" s="10">
        <v>0.9939277920887548</v>
      </c>
      <c r="R67" s="10">
        <v>55</v>
      </c>
      <c r="S67" s="10" t="s">
        <v>258</v>
      </c>
      <c r="T67" s="10" t="s">
        <v>84</v>
      </c>
      <c r="U67" s="10" t="s">
        <v>55</v>
      </c>
      <c r="V67" s="10" t="s">
        <v>136</v>
      </c>
      <c r="W67" s="10">
        <v>4</v>
      </c>
      <c r="X67" s="10" t="s">
        <v>139</v>
      </c>
      <c r="Z67" s="10">
        <v>55</v>
      </c>
      <c r="AA67" s="10" t="s">
        <v>519</v>
      </c>
      <c r="AB67" s="10" t="s">
        <v>84</v>
      </c>
      <c r="AC67" s="10" t="s">
        <v>64</v>
      </c>
      <c r="AD67" s="10" t="s">
        <v>147</v>
      </c>
      <c r="AE67" s="10">
        <v>9</v>
      </c>
      <c r="AF67" s="10" t="s">
        <v>137</v>
      </c>
    </row>
    <row r="68" spans="1:32">
      <c r="A68" s="10">
        <v>56</v>
      </c>
      <c r="B68" s="10" t="s">
        <v>194</v>
      </c>
      <c r="C68" s="10" t="s">
        <v>86</v>
      </c>
      <c r="D68" s="10" t="s">
        <v>71</v>
      </c>
      <c r="E68" s="10" t="s">
        <v>147</v>
      </c>
      <c r="F68" s="10">
        <v>1</v>
      </c>
      <c r="G68" s="10" t="s">
        <v>139</v>
      </c>
      <c r="M68" s="10"/>
      <c r="N68" s="10"/>
      <c r="O68" s="10" t="s">
        <v>147</v>
      </c>
      <c r="P68" s="10">
        <v>234.698622615599</v>
      </c>
      <c r="R68" s="10">
        <v>56</v>
      </c>
      <c r="S68" s="10" t="s">
        <v>259</v>
      </c>
      <c r="T68" s="10" t="s">
        <v>84</v>
      </c>
      <c r="U68" s="10" t="s">
        <v>57</v>
      </c>
      <c r="V68" s="10" t="s">
        <v>136</v>
      </c>
      <c r="W68" s="10">
        <v>3</v>
      </c>
      <c r="X68" s="10" t="s">
        <v>137</v>
      </c>
      <c r="Z68" s="10">
        <v>56</v>
      </c>
      <c r="AA68" s="10" t="s">
        <v>241</v>
      </c>
      <c r="AB68" s="10" t="s">
        <v>84</v>
      </c>
      <c r="AC68" s="10" t="s">
        <v>80</v>
      </c>
      <c r="AD68" s="10" t="s">
        <v>136</v>
      </c>
      <c r="AE68" s="10">
        <v>5</v>
      </c>
      <c r="AF68" s="10" t="s">
        <v>139</v>
      </c>
    </row>
    <row r="69" spans="1:32">
      <c r="A69" s="10">
        <v>57</v>
      </c>
      <c r="B69" s="10" t="s">
        <v>195</v>
      </c>
      <c r="C69" s="10" t="s">
        <v>86</v>
      </c>
      <c r="D69" s="10" t="s">
        <v>73</v>
      </c>
      <c r="E69" s="10" t="s">
        <v>136</v>
      </c>
      <c r="F69" s="10">
        <v>12</v>
      </c>
      <c r="G69" s="10" t="s">
        <v>139</v>
      </c>
      <c r="M69" s="10"/>
      <c r="N69" s="10"/>
      <c r="O69" s="10" t="s">
        <v>136</v>
      </c>
      <c r="P69" s="10">
        <v>122.7674910373242</v>
      </c>
      <c r="R69" s="10">
        <v>57</v>
      </c>
      <c r="S69" s="10" t="s">
        <v>260</v>
      </c>
      <c r="T69" s="10" t="s">
        <v>84</v>
      </c>
      <c r="U69" s="10" t="s">
        <v>64</v>
      </c>
      <c r="V69" s="10" t="s">
        <v>136</v>
      </c>
      <c r="W69" s="10">
        <v>10</v>
      </c>
      <c r="X69" s="10" t="s">
        <v>139</v>
      </c>
      <c r="Z69" s="10">
        <v>57</v>
      </c>
      <c r="AA69" s="10" t="s">
        <v>520</v>
      </c>
      <c r="AB69" s="10" t="s">
        <v>84</v>
      </c>
      <c r="AC69" s="10" t="s">
        <v>61</v>
      </c>
      <c r="AD69" s="10" t="s">
        <v>147</v>
      </c>
      <c r="AE69" s="10">
        <v>7</v>
      </c>
      <c r="AF69" s="10" t="s">
        <v>137</v>
      </c>
    </row>
    <row r="70" spans="1:32">
      <c r="A70" s="10">
        <v>58</v>
      </c>
      <c r="B70" s="10" t="s">
        <v>196</v>
      </c>
      <c r="C70" s="10" t="s">
        <v>86</v>
      </c>
      <c r="D70" s="10" t="s">
        <v>82</v>
      </c>
      <c r="E70" s="10" t="s">
        <v>147</v>
      </c>
      <c r="F70" s="10">
        <v>2</v>
      </c>
      <c r="G70" s="10" t="s">
        <v>137</v>
      </c>
      <c r="M70" s="10" t="s">
        <v>73</v>
      </c>
      <c r="N70" s="10" t="s">
        <v>84</v>
      </c>
      <c r="O70" s="10" t="s">
        <v>164</v>
      </c>
      <c r="P70" s="10">
        <v>29.85926353691832</v>
      </c>
      <c r="R70" s="10">
        <v>58</v>
      </c>
      <c r="S70" s="10" t="s">
        <v>261</v>
      </c>
      <c r="T70" s="10" t="s">
        <v>84</v>
      </c>
      <c r="U70" s="10" t="s">
        <v>67</v>
      </c>
      <c r="V70" s="10" t="s">
        <v>136</v>
      </c>
      <c r="W70" s="10">
        <v>4</v>
      </c>
      <c r="X70" s="10" t="s">
        <v>137</v>
      </c>
      <c r="Z70" s="10">
        <v>58</v>
      </c>
      <c r="AA70" s="10" t="s">
        <v>521</v>
      </c>
      <c r="AB70" s="10" t="s">
        <v>84</v>
      </c>
      <c r="AC70" s="10" t="s">
        <v>73</v>
      </c>
      <c r="AD70" s="10" t="s">
        <v>147</v>
      </c>
      <c r="AE70" s="10">
        <v>12</v>
      </c>
      <c r="AF70" s="10" t="s">
        <v>137</v>
      </c>
    </row>
    <row r="71" spans="1:32">
      <c r="A71" s="10">
        <v>59</v>
      </c>
      <c r="B71" s="10" t="s">
        <v>197</v>
      </c>
      <c r="C71" s="10" t="s">
        <v>86</v>
      </c>
      <c r="D71" s="10" t="s">
        <v>73</v>
      </c>
      <c r="E71" s="10" t="s">
        <v>136</v>
      </c>
      <c r="F71" s="10">
        <v>13</v>
      </c>
      <c r="G71" s="10" t="s">
        <v>137</v>
      </c>
      <c r="M71" s="10"/>
      <c r="N71" s="10"/>
      <c r="O71" s="10" t="s">
        <v>147</v>
      </c>
      <c r="P71" s="10">
        <v>139.9132976719536</v>
      </c>
      <c r="R71" s="10">
        <v>59</v>
      </c>
      <c r="S71" s="10" t="s">
        <v>262</v>
      </c>
      <c r="T71" s="10" t="s">
        <v>84</v>
      </c>
      <c r="U71" s="10" t="s">
        <v>55</v>
      </c>
      <c r="V71" s="10" t="s">
        <v>147</v>
      </c>
      <c r="W71" s="10">
        <v>5</v>
      </c>
      <c r="X71" s="10" t="s">
        <v>137</v>
      </c>
      <c r="Z71" s="10">
        <v>59</v>
      </c>
      <c r="AA71" s="10" t="s">
        <v>522</v>
      </c>
      <c r="AB71" s="10" t="s">
        <v>84</v>
      </c>
      <c r="AC71" s="10" t="s">
        <v>67</v>
      </c>
      <c r="AD71" s="10" t="s">
        <v>136</v>
      </c>
      <c r="AE71" s="10">
        <v>8</v>
      </c>
      <c r="AF71" s="10" t="s">
        <v>137</v>
      </c>
    </row>
    <row r="72" spans="1:32">
      <c r="A72" s="10">
        <v>60</v>
      </c>
      <c r="B72" s="10" t="s">
        <v>198</v>
      </c>
      <c r="C72" s="10" t="s">
        <v>86</v>
      </c>
      <c r="D72" s="10" t="s">
        <v>67</v>
      </c>
      <c r="E72" s="10" t="s">
        <v>136</v>
      </c>
      <c r="F72" s="10">
        <v>7</v>
      </c>
      <c r="G72" s="10" t="s">
        <v>137</v>
      </c>
      <c r="M72" s="10"/>
      <c r="N72" s="10"/>
      <c r="O72" s="10" t="s">
        <v>136</v>
      </c>
      <c r="P72" s="10">
        <v>454.4968413844431</v>
      </c>
      <c r="R72" s="10">
        <v>60</v>
      </c>
      <c r="S72" s="10" t="s">
        <v>263</v>
      </c>
      <c r="T72" s="10" t="s">
        <v>84</v>
      </c>
      <c r="U72" s="10" t="s">
        <v>52</v>
      </c>
      <c r="V72" s="10" t="s">
        <v>147</v>
      </c>
      <c r="W72" s="10">
        <v>4</v>
      </c>
      <c r="X72" s="10" t="s">
        <v>139</v>
      </c>
      <c r="Z72" s="10">
        <v>60</v>
      </c>
      <c r="AA72" s="10" t="s">
        <v>523</v>
      </c>
      <c r="AB72" s="10" t="s">
        <v>84</v>
      </c>
      <c r="AC72" s="10" t="s">
        <v>69</v>
      </c>
      <c r="AD72" s="10" t="s">
        <v>136</v>
      </c>
      <c r="AE72" s="10">
        <v>3</v>
      </c>
      <c r="AF72" s="10" t="s">
        <v>139</v>
      </c>
    </row>
    <row r="73" spans="1:32">
      <c r="A73" s="10">
        <v>61</v>
      </c>
      <c r="B73" s="10" t="s">
        <v>199</v>
      </c>
      <c r="C73" s="10" t="s">
        <v>86</v>
      </c>
      <c r="D73" s="10" t="s">
        <v>55</v>
      </c>
      <c r="E73" s="10" t="s">
        <v>147</v>
      </c>
      <c r="F73" s="10">
        <v>6</v>
      </c>
      <c r="G73" s="10" t="s">
        <v>139</v>
      </c>
      <c r="M73" s="10"/>
      <c r="N73" s="10" t="s">
        <v>86</v>
      </c>
      <c r="O73" s="10" t="s">
        <v>164</v>
      </c>
      <c r="P73" s="10">
        <v>0</v>
      </c>
      <c r="R73" s="10">
        <v>61</v>
      </c>
      <c r="S73" s="10" t="s">
        <v>264</v>
      </c>
      <c r="T73" s="10" t="s">
        <v>84</v>
      </c>
      <c r="U73" s="10" t="s">
        <v>71</v>
      </c>
      <c r="V73" s="10" t="s">
        <v>147</v>
      </c>
      <c r="W73" s="10">
        <v>3</v>
      </c>
      <c r="X73" s="10" t="s">
        <v>139</v>
      </c>
      <c r="Z73" s="10">
        <v>61</v>
      </c>
      <c r="AA73" s="10" t="s">
        <v>524</v>
      </c>
      <c r="AB73" s="10" t="s">
        <v>84</v>
      </c>
      <c r="AC73" s="10" t="s">
        <v>57</v>
      </c>
      <c r="AD73" s="10" t="s">
        <v>147</v>
      </c>
      <c r="AE73" s="10">
        <v>5</v>
      </c>
      <c r="AF73" s="10" t="s">
        <v>139</v>
      </c>
    </row>
    <row r="74" spans="1:32">
      <c r="A74" s="10">
        <v>62</v>
      </c>
      <c r="B74" s="10" t="s">
        <v>200</v>
      </c>
      <c r="C74" s="10" t="s">
        <v>86</v>
      </c>
      <c r="D74" s="10" t="s">
        <v>59</v>
      </c>
      <c r="E74" s="10" t="s">
        <v>147</v>
      </c>
      <c r="F74" s="10">
        <v>6</v>
      </c>
      <c r="G74" s="10" t="s">
        <v>139</v>
      </c>
      <c r="M74" s="10"/>
      <c r="N74" s="10"/>
      <c r="O74" s="10" t="s">
        <v>147</v>
      </c>
      <c r="P74" s="10">
        <v>180.4684420449348</v>
      </c>
      <c r="R74" s="10">
        <v>62</v>
      </c>
      <c r="S74" s="10" t="s">
        <v>265</v>
      </c>
      <c r="T74" s="10" t="s">
        <v>84</v>
      </c>
      <c r="U74" s="10" t="s">
        <v>52</v>
      </c>
      <c r="V74" s="10" t="s">
        <v>147</v>
      </c>
      <c r="W74" s="10">
        <v>5</v>
      </c>
      <c r="X74" s="10" t="s">
        <v>139</v>
      </c>
      <c r="Z74" s="10">
        <v>62</v>
      </c>
      <c r="AA74" s="10" t="s">
        <v>525</v>
      </c>
      <c r="AB74" s="10" t="s">
        <v>84</v>
      </c>
      <c r="AC74" s="10" t="s">
        <v>55</v>
      </c>
      <c r="AD74" s="10" t="s">
        <v>147</v>
      </c>
      <c r="AE74" s="10">
        <v>3</v>
      </c>
      <c r="AF74" s="10" t="s">
        <v>139</v>
      </c>
    </row>
    <row r="75" spans="1:32">
      <c r="A75" s="10">
        <v>63</v>
      </c>
      <c r="B75" s="10" t="s">
        <v>201</v>
      </c>
      <c r="C75" s="10" t="s">
        <v>86</v>
      </c>
      <c r="D75" s="10" t="s">
        <v>55</v>
      </c>
      <c r="E75" s="10" t="s">
        <v>147</v>
      </c>
      <c r="F75" s="10">
        <v>7</v>
      </c>
      <c r="G75" s="10" t="s">
        <v>137</v>
      </c>
      <c r="M75" s="10"/>
      <c r="N75" s="10"/>
      <c r="O75" s="10" t="s">
        <v>136</v>
      </c>
      <c r="P75" s="10">
        <v>451.7987521036249</v>
      </c>
      <c r="R75" s="10">
        <v>63</v>
      </c>
      <c r="S75" s="10" t="s">
        <v>266</v>
      </c>
      <c r="T75" s="10" t="s">
        <v>84</v>
      </c>
      <c r="U75" s="10" t="s">
        <v>64</v>
      </c>
      <c r="V75" s="10" t="s">
        <v>136</v>
      </c>
      <c r="W75" s="10">
        <v>11</v>
      </c>
      <c r="X75" s="10" t="s">
        <v>137</v>
      </c>
      <c r="Z75" s="10">
        <v>63</v>
      </c>
      <c r="AA75" s="10" t="s">
        <v>526</v>
      </c>
      <c r="AB75" s="10" t="s">
        <v>84</v>
      </c>
      <c r="AC75" s="10" t="s">
        <v>64</v>
      </c>
      <c r="AD75" s="10" t="s">
        <v>136</v>
      </c>
      <c r="AE75" s="10">
        <v>10</v>
      </c>
      <c r="AF75" s="10" t="s">
        <v>137</v>
      </c>
    </row>
    <row r="76" spans="1:32">
      <c r="A76" s="10">
        <v>64</v>
      </c>
      <c r="B76" s="10" t="s">
        <v>202</v>
      </c>
      <c r="C76" s="10" t="s">
        <v>86</v>
      </c>
      <c r="D76" s="10" t="s">
        <v>57</v>
      </c>
      <c r="E76" s="10" t="s">
        <v>147</v>
      </c>
      <c r="F76" s="10">
        <v>3</v>
      </c>
      <c r="G76" s="10" t="s">
        <v>139</v>
      </c>
      <c r="M76" s="10" t="s">
        <v>75</v>
      </c>
      <c r="N76" s="10" t="s">
        <v>84</v>
      </c>
      <c r="O76" s="10" t="s">
        <v>164</v>
      </c>
      <c r="P76" s="10">
        <v>0</v>
      </c>
      <c r="R76" s="10">
        <v>64</v>
      </c>
      <c r="S76" s="10" t="s">
        <v>267</v>
      </c>
      <c r="T76" s="10" t="s">
        <v>84</v>
      </c>
      <c r="U76" s="10" t="s">
        <v>61</v>
      </c>
      <c r="V76" s="10" t="s">
        <v>147</v>
      </c>
      <c r="W76" s="10">
        <v>10</v>
      </c>
      <c r="X76" s="10" t="s">
        <v>139</v>
      </c>
      <c r="Z76" s="10">
        <v>64</v>
      </c>
      <c r="AA76" s="10" t="s">
        <v>527</v>
      </c>
      <c r="AB76" s="10" t="s">
        <v>84</v>
      </c>
      <c r="AC76" s="10" t="s">
        <v>73</v>
      </c>
      <c r="AD76" s="10" t="s">
        <v>136</v>
      </c>
      <c r="AE76" s="10">
        <v>13</v>
      </c>
      <c r="AF76" s="10" t="s">
        <v>139</v>
      </c>
    </row>
    <row r="77" spans="1:32">
      <c r="A77" s="10">
        <v>65</v>
      </c>
      <c r="B77" s="10" t="s">
        <v>203</v>
      </c>
      <c r="C77" s="10" t="s">
        <v>86</v>
      </c>
      <c r="D77" s="10" t="s">
        <v>69</v>
      </c>
      <c r="E77" s="10" t="s">
        <v>147</v>
      </c>
      <c r="F77" s="10">
        <v>1</v>
      </c>
      <c r="G77" s="10" t="s">
        <v>139</v>
      </c>
      <c r="M77" s="10"/>
      <c r="N77" s="10"/>
      <c r="O77" s="10" t="s">
        <v>147</v>
      </c>
      <c r="P77" s="10">
        <v>0</v>
      </c>
      <c r="R77" s="10">
        <v>65</v>
      </c>
      <c r="S77" s="10" t="s">
        <v>268</v>
      </c>
      <c r="T77" s="10" t="s">
        <v>84</v>
      </c>
      <c r="U77" s="10" t="s">
        <v>73</v>
      </c>
      <c r="V77" s="10" t="s">
        <v>147</v>
      </c>
      <c r="W77" s="10">
        <v>8</v>
      </c>
      <c r="X77" s="10" t="s">
        <v>137</v>
      </c>
      <c r="Z77" s="10">
        <v>65</v>
      </c>
      <c r="AA77" s="10" t="s">
        <v>153</v>
      </c>
      <c r="AB77" s="10" t="s">
        <v>84</v>
      </c>
      <c r="AC77" s="10" t="s">
        <v>61</v>
      </c>
      <c r="AD77" s="10" t="s">
        <v>147</v>
      </c>
      <c r="AE77" s="10">
        <v>8</v>
      </c>
      <c r="AF77" s="10" t="s">
        <v>139</v>
      </c>
    </row>
    <row r="78" spans="1:32">
      <c r="A78" s="10">
        <v>66</v>
      </c>
      <c r="B78" s="10" t="s">
        <v>204</v>
      </c>
      <c r="C78" s="10" t="s">
        <v>86</v>
      </c>
      <c r="D78" s="10" t="s">
        <v>82</v>
      </c>
      <c r="E78" s="10" t="s">
        <v>136</v>
      </c>
      <c r="F78" s="10">
        <v>3</v>
      </c>
      <c r="G78" s="10" t="s">
        <v>137</v>
      </c>
      <c r="M78" s="10"/>
      <c r="N78" s="10"/>
      <c r="O78" s="10" t="s">
        <v>136</v>
      </c>
      <c r="P78" s="10">
        <v>294.5228249463606</v>
      </c>
      <c r="R78" s="10">
        <v>66</v>
      </c>
      <c r="S78" s="10" t="s">
        <v>269</v>
      </c>
      <c r="T78" s="10" t="s">
        <v>84</v>
      </c>
      <c r="U78" s="10" t="s">
        <v>67</v>
      </c>
      <c r="V78" s="10" t="s">
        <v>136</v>
      </c>
      <c r="W78" s="10">
        <v>5</v>
      </c>
      <c r="X78" s="10" t="s">
        <v>137</v>
      </c>
      <c r="Z78" s="10">
        <v>66</v>
      </c>
      <c r="AA78" s="10" t="s">
        <v>528</v>
      </c>
      <c r="AB78" s="10" t="s">
        <v>84</v>
      </c>
      <c r="AC78" s="10" t="s">
        <v>64</v>
      </c>
      <c r="AD78" s="10" t="s">
        <v>136</v>
      </c>
      <c r="AE78" s="10">
        <v>11</v>
      </c>
      <c r="AF78" s="10" t="s">
        <v>137</v>
      </c>
    </row>
    <row r="79" spans="1:32">
      <c r="A79" s="10">
        <v>67</v>
      </c>
      <c r="B79" s="10" t="s">
        <v>205</v>
      </c>
      <c r="C79" s="10" t="s">
        <v>86</v>
      </c>
      <c r="D79" s="10" t="s">
        <v>73</v>
      </c>
      <c r="E79" s="10" t="s">
        <v>147</v>
      </c>
      <c r="F79" s="10">
        <v>14</v>
      </c>
      <c r="G79" s="10" t="s">
        <v>137</v>
      </c>
      <c r="M79" s="10"/>
      <c r="N79" s="10" t="s">
        <v>86</v>
      </c>
      <c r="O79" s="10" t="s">
        <v>164</v>
      </c>
      <c r="P79" s="10">
        <v>11.09266239148764</v>
      </c>
      <c r="R79" s="10">
        <v>67</v>
      </c>
      <c r="S79" s="10" t="s">
        <v>270</v>
      </c>
      <c r="T79" s="10" t="s">
        <v>84</v>
      </c>
      <c r="U79" s="10" t="s">
        <v>64</v>
      </c>
      <c r="V79" s="10" t="s">
        <v>136</v>
      </c>
      <c r="W79" s="10">
        <v>12</v>
      </c>
      <c r="X79" s="10" t="s">
        <v>137</v>
      </c>
      <c r="Z79" s="10">
        <v>67</v>
      </c>
      <c r="AA79" s="10" t="s">
        <v>247</v>
      </c>
      <c r="AB79" s="10" t="s">
        <v>84</v>
      </c>
      <c r="AC79" s="10" t="s">
        <v>80</v>
      </c>
      <c r="AD79" s="10" t="s">
        <v>136</v>
      </c>
      <c r="AE79" s="10">
        <v>6</v>
      </c>
      <c r="AF79" s="10" t="s">
        <v>139</v>
      </c>
    </row>
    <row r="80" spans="1:32">
      <c r="A80" s="10">
        <v>68</v>
      </c>
      <c r="B80" s="10" t="s">
        <v>206</v>
      </c>
      <c r="C80" s="10" t="s">
        <v>86</v>
      </c>
      <c r="D80" s="10" t="s">
        <v>57</v>
      </c>
      <c r="E80" s="10" t="s">
        <v>147</v>
      </c>
      <c r="F80" s="10">
        <v>4</v>
      </c>
      <c r="G80" s="10" t="s">
        <v>139</v>
      </c>
      <c r="M80" s="10"/>
      <c r="N80" s="10"/>
      <c r="O80" s="10" t="s">
        <v>147</v>
      </c>
      <c r="P80" s="10">
        <v>0</v>
      </c>
      <c r="R80" s="10">
        <v>68</v>
      </c>
      <c r="S80" s="10" t="s">
        <v>271</v>
      </c>
      <c r="T80" s="10" t="s">
        <v>84</v>
      </c>
      <c r="U80" s="10" t="s">
        <v>73</v>
      </c>
      <c r="V80" s="10" t="s">
        <v>136</v>
      </c>
      <c r="W80" s="10">
        <v>9</v>
      </c>
      <c r="X80" s="10" t="s">
        <v>137</v>
      </c>
      <c r="Z80" s="10">
        <v>68</v>
      </c>
      <c r="AA80" s="10" t="s">
        <v>529</v>
      </c>
      <c r="AB80" s="10" t="s">
        <v>84</v>
      </c>
      <c r="AC80" s="10" t="s">
        <v>61</v>
      </c>
      <c r="AD80" s="10" t="s">
        <v>136</v>
      </c>
      <c r="AE80" s="10">
        <v>9</v>
      </c>
      <c r="AF80" s="10" t="s">
        <v>139</v>
      </c>
    </row>
    <row r="81" spans="13:32">
      <c r="M81" s="10"/>
      <c r="N81" s="10"/>
      <c r="O81" s="10" t="s">
        <v>136</v>
      </c>
      <c r="P81" s="10">
        <v>0</v>
      </c>
      <c r="R81" s="10">
        <v>69</v>
      </c>
      <c r="S81" s="10" t="s">
        <v>272</v>
      </c>
      <c r="T81" s="10" t="s">
        <v>84</v>
      </c>
      <c r="U81" s="10" t="s">
        <v>73</v>
      </c>
      <c r="V81" s="10" t="s">
        <v>136</v>
      </c>
      <c r="W81" s="10">
        <v>10</v>
      </c>
      <c r="X81" s="10" t="s">
        <v>139</v>
      </c>
      <c r="Z81" s="10">
        <v>69</v>
      </c>
      <c r="AA81" s="10" t="s">
        <v>530</v>
      </c>
      <c r="AB81" s="10" t="s">
        <v>84</v>
      </c>
      <c r="AC81" s="10" t="s">
        <v>64</v>
      </c>
      <c r="AD81" s="10" t="s">
        <v>136</v>
      </c>
      <c r="AE81" s="10">
        <v>12</v>
      </c>
      <c r="AF81" s="10" t="s">
        <v>137</v>
      </c>
    </row>
    <row r="82" spans="13:32">
      <c r="M82" s="10" t="s">
        <v>78</v>
      </c>
      <c r="N82" s="10" t="s">
        <v>84</v>
      </c>
      <c r="O82" s="10" t="s">
        <v>164</v>
      </c>
      <c r="P82" s="10">
        <v>0</v>
      </c>
      <c r="R82" s="10">
        <v>70</v>
      </c>
      <c r="S82" s="10" t="s">
        <v>273</v>
      </c>
      <c r="T82" s="10" t="s">
        <v>84</v>
      </c>
      <c r="U82" s="10" t="s">
        <v>64</v>
      </c>
      <c r="V82" s="10" t="s">
        <v>136</v>
      </c>
      <c r="W82" s="10">
        <v>13</v>
      </c>
      <c r="X82" s="10" t="s">
        <v>137</v>
      </c>
      <c r="Z82" s="10">
        <v>70</v>
      </c>
      <c r="AA82" s="10" t="s">
        <v>531</v>
      </c>
      <c r="AB82" s="10" t="s">
        <v>84</v>
      </c>
      <c r="AC82" s="10" t="s">
        <v>59</v>
      </c>
      <c r="AD82" s="10" t="s">
        <v>147</v>
      </c>
      <c r="AE82" s="10">
        <v>5</v>
      </c>
      <c r="AF82" s="10" t="s">
        <v>137</v>
      </c>
    </row>
    <row r="83" spans="13:32">
      <c r="M83" s="10"/>
      <c r="N83" s="10"/>
      <c r="O83" s="10" t="s">
        <v>147</v>
      </c>
      <c r="P83" s="10">
        <v>0</v>
      </c>
      <c r="R83" s="10">
        <v>71</v>
      </c>
      <c r="S83" s="10" t="s">
        <v>274</v>
      </c>
      <c r="T83" s="10" t="s">
        <v>84</v>
      </c>
      <c r="U83" s="10" t="s">
        <v>73</v>
      </c>
      <c r="V83" s="10" t="s">
        <v>136</v>
      </c>
      <c r="W83" s="10">
        <v>11</v>
      </c>
      <c r="X83" s="10" t="s">
        <v>137</v>
      </c>
      <c r="Z83" s="10">
        <v>71</v>
      </c>
      <c r="AA83" s="10" t="s">
        <v>532</v>
      </c>
      <c r="AB83" s="10" t="s">
        <v>84</v>
      </c>
      <c r="AC83" s="10" t="s">
        <v>59</v>
      </c>
      <c r="AD83" s="10" t="s">
        <v>136</v>
      </c>
      <c r="AE83" s="10">
        <v>6</v>
      </c>
      <c r="AF83" s="10" t="s">
        <v>139</v>
      </c>
    </row>
    <row r="84" spans="13:32">
      <c r="M84" s="10"/>
      <c r="N84" s="10"/>
      <c r="O84" s="10" t="s">
        <v>136</v>
      </c>
      <c r="P84" s="10">
        <v>175.0492720877986</v>
      </c>
      <c r="R84" s="10">
        <v>72</v>
      </c>
      <c r="S84" s="10" t="s">
        <v>275</v>
      </c>
      <c r="T84" s="10" t="s">
        <v>84</v>
      </c>
      <c r="U84" s="10" t="s">
        <v>67</v>
      </c>
      <c r="V84" s="10" t="s">
        <v>136</v>
      </c>
      <c r="W84" s="10">
        <v>6</v>
      </c>
      <c r="X84" s="10" t="s">
        <v>137</v>
      </c>
      <c r="Z84" s="10">
        <v>72</v>
      </c>
      <c r="AA84" s="10" t="s">
        <v>533</v>
      </c>
      <c r="AB84" s="10" t="s">
        <v>84</v>
      </c>
      <c r="AC84" s="10" t="s">
        <v>61</v>
      </c>
      <c r="AD84" s="10" t="s">
        <v>136</v>
      </c>
      <c r="AE84" s="10">
        <v>10</v>
      </c>
      <c r="AF84" s="10" t="s">
        <v>139</v>
      </c>
    </row>
    <row r="85" spans="13:32">
      <c r="M85" s="10"/>
      <c r="N85" s="10" t="s">
        <v>86</v>
      </c>
      <c r="O85" s="10" t="s">
        <v>164</v>
      </c>
      <c r="P85" s="10">
        <v>43.02662417312993</v>
      </c>
      <c r="R85" s="10">
        <v>73</v>
      </c>
      <c r="S85" s="10" t="s">
        <v>161</v>
      </c>
      <c r="T85" s="10" t="s">
        <v>84</v>
      </c>
      <c r="U85" s="10" t="s">
        <v>78</v>
      </c>
      <c r="V85" s="10" t="s">
        <v>136</v>
      </c>
      <c r="W85" s="10">
        <v>8</v>
      </c>
      <c r="X85" s="10" t="s">
        <v>139</v>
      </c>
      <c r="Z85" s="10">
        <v>73</v>
      </c>
      <c r="AA85" s="10" t="s">
        <v>534</v>
      </c>
      <c r="AB85" s="10" t="s">
        <v>84</v>
      </c>
      <c r="AC85" s="10" t="s">
        <v>67</v>
      </c>
      <c r="AD85" s="10" t="s">
        <v>147</v>
      </c>
      <c r="AE85" s="10">
        <v>9</v>
      </c>
      <c r="AF85" s="10" t="s">
        <v>137</v>
      </c>
    </row>
    <row r="86" spans="13:32">
      <c r="M86" s="10"/>
      <c r="N86" s="10"/>
      <c r="O86" s="10" t="s">
        <v>147</v>
      </c>
      <c r="P86" s="10">
        <v>0</v>
      </c>
      <c r="R86" s="10">
        <v>74</v>
      </c>
      <c r="S86" s="10" t="s">
        <v>276</v>
      </c>
      <c r="T86" s="10" t="s">
        <v>84</v>
      </c>
      <c r="U86" s="10" t="s">
        <v>61</v>
      </c>
      <c r="V86" s="10" t="s">
        <v>147</v>
      </c>
      <c r="W86" s="10">
        <v>11</v>
      </c>
      <c r="X86" s="10" t="s">
        <v>137</v>
      </c>
      <c r="Z86" s="10">
        <v>74</v>
      </c>
      <c r="AA86" s="10" t="s">
        <v>535</v>
      </c>
      <c r="AB86" s="10" t="s">
        <v>84</v>
      </c>
      <c r="AC86" s="10" t="s">
        <v>73</v>
      </c>
      <c r="AD86" s="10" t="s">
        <v>147</v>
      </c>
      <c r="AE86" s="10">
        <v>14</v>
      </c>
      <c r="AF86" s="10" t="s">
        <v>137</v>
      </c>
    </row>
    <row r="87" spans="13:32">
      <c r="M87" s="10"/>
      <c r="N87" s="10"/>
      <c r="O87" s="10" t="s">
        <v>136</v>
      </c>
      <c r="P87" s="10">
        <v>0</v>
      </c>
      <c r="R87" s="10">
        <v>75</v>
      </c>
      <c r="S87" s="10" t="s">
        <v>277</v>
      </c>
      <c r="T87" s="10" t="s">
        <v>84</v>
      </c>
      <c r="U87" s="10" t="s">
        <v>64</v>
      </c>
      <c r="V87" s="10" t="s">
        <v>147</v>
      </c>
      <c r="W87" s="10">
        <v>14</v>
      </c>
      <c r="X87" s="10" t="s">
        <v>137</v>
      </c>
      <c r="Z87" s="10">
        <v>75</v>
      </c>
      <c r="AA87" s="10" t="s">
        <v>536</v>
      </c>
      <c r="AB87" s="10" t="s">
        <v>84</v>
      </c>
      <c r="AC87" s="10" t="s">
        <v>71</v>
      </c>
      <c r="AD87" s="10" t="s">
        <v>147</v>
      </c>
      <c r="AE87" s="10">
        <v>2</v>
      </c>
      <c r="AF87" s="10" t="s">
        <v>137</v>
      </c>
    </row>
    <row r="88" spans="13:32">
      <c r="M88" s="10" t="s">
        <v>80</v>
      </c>
      <c r="N88" s="10" t="s">
        <v>84</v>
      </c>
      <c r="O88" s="10" t="s">
        <v>164</v>
      </c>
      <c r="P88" s="10">
        <v>0</v>
      </c>
      <c r="R88" s="10">
        <v>76</v>
      </c>
      <c r="S88" s="10" t="s">
        <v>278</v>
      </c>
      <c r="T88" s="10" t="s">
        <v>84</v>
      </c>
      <c r="U88" s="10" t="s">
        <v>73</v>
      </c>
      <c r="V88" s="10" t="s">
        <v>147</v>
      </c>
      <c r="W88" s="10">
        <v>12</v>
      </c>
      <c r="X88" s="10" t="s">
        <v>137</v>
      </c>
      <c r="Z88" s="10">
        <v>76</v>
      </c>
      <c r="AA88" s="10" t="s">
        <v>537</v>
      </c>
      <c r="AB88" s="10" t="s">
        <v>84</v>
      </c>
      <c r="AC88" s="10" t="s">
        <v>61</v>
      </c>
      <c r="AD88" s="10" t="s">
        <v>147</v>
      </c>
      <c r="AE88" s="10">
        <v>11</v>
      </c>
      <c r="AF88" s="10" t="s">
        <v>137</v>
      </c>
    </row>
    <row r="89" spans="13:32">
      <c r="M89" s="10"/>
      <c r="N89" s="10"/>
      <c r="O89" s="10" t="s">
        <v>147</v>
      </c>
      <c r="P89" s="10">
        <v>0</v>
      </c>
      <c r="R89" s="10">
        <v>77</v>
      </c>
      <c r="S89" s="10" t="s">
        <v>279</v>
      </c>
      <c r="T89" s="10" t="s">
        <v>84</v>
      </c>
      <c r="U89" s="10" t="s">
        <v>67</v>
      </c>
      <c r="V89" s="10" t="s">
        <v>136</v>
      </c>
      <c r="W89" s="10">
        <v>7</v>
      </c>
      <c r="X89" s="10" t="s">
        <v>137</v>
      </c>
      <c r="Z89" s="10">
        <v>77</v>
      </c>
      <c r="AA89" s="10" t="s">
        <v>538</v>
      </c>
      <c r="AB89" s="10" t="s">
        <v>84</v>
      </c>
      <c r="AC89" s="10" t="s">
        <v>73</v>
      </c>
      <c r="AD89" s="10" t="s">
        <v>136</v>
      </c>
      <c r="AE89" s="10">
        <v>15</v>
      </c>
      <c r="AF89" s="10" t="s">
        <v>137</v>
      </c>
    </row>
    <row r="90" spans="13:32">
      <c r="M90" s="10"/>
      <c r="N90" s="10"/>
      <c r="O90" s="10" t="s">
        <v>136</v>
      </c>
      <c r="P90" s="10">
        <v>297.5088623900759</v>
      </c>
      <c r="R90" s="10">
        <v>78</v>
      </c>
      <c r="S90" s="10" t="s">
        <v>280</v>
      </c>
      <c r="T90" s="10" t="s">
        <v>84</v>
      </c>
      <c r="U90" s="10" t="s">
        <v>69</v>
      </c>
      <c r="V90" s="10" t="s">
        <v>136</v>
      </c>
      <c r="W90" s="10">
        <v>2</v>
      </c>
      <c r="X90" s="10" t="s">
        <v>139</v>
      </c>
      <c r="Z90" s="10">
        <v>78</v>
      </c>
      <c r="AA90" s="10" t="s">
        <v>539</v>
      </c>
      <c r="AB90" s="10" t="s">
        <v>84</v>
      </c>
      <c r="AC90" s="10" t="s">
        <v>67</v>
      </c>
      <c r="AD90" s="10" t="s">
        <v>136</v>
      </c>
      <c r="AE90" s="10">
        <v>10</v>
      </c>
      <c r="AF90" s="10" t="s">
        <v>137</v>
      </c>
    </row>
    <row r="91" spans="13:32">
      <c r="M91" s="10"/>
      <c r="N91" s="10" t="s">
        <v>86</v>
      </c>
      <c r="O91" s="10" t="s">
        <v>164</v>
      </c>
      <c r="P91" s="10">
        <v>158.743015860587</v>
      </c>
      <c r="R91" s="10">
        <v>79</v>
      </c>
      <c r="S91" s="10" t="s">
        <v>281</v>
      </c>
      <c r="T91" s="10" t="s">
        <v>84</v>
      </c>
      <c r="U91" s="10" t="s">
        <v>57</v>
      </c>
      <c r="V91" s="10" t="s">
        <v>147</v>
      </c>
      <c r="W91" s="10">
        <v>4</v>
      </c>
      <c r="X91" s="10" t="s">
        <v>139</v>
      </c>
      <c r="Z91" s="10">
        <v>79</v>
      </c>
      <c r="AA91" s="10" t="s">
        <v>255</v>
      </c>
      <c r="AB91" s="10" t="s">
        <v>84</v>
      </c>
      <c r="AC91" s="10" t="s">
        <v>80</v>
      </c>
      <c r="AD91" s="10" t="s">
        <v>136</v>
      </c>
      <c r="AE91" s="10">
        <v>7</v>
      </c>
      <c r="AF91" s="10" t="s">
        <v>139</v>
      </c>
    </row>
    <row r="92" spans="13:32">
      <c r="M92" s="10"/>
      <c r="N92" s="10"/>
      <c r="O92" s="10" t="s">
        <v>147</v>
      </c>
      <c r="P92" s="10">
        <v>0</v>
      </c>
      <c r="R92" s="10">
        <v>80</v>
      </c>
      <c r="S92" s="10" t="s">
        <v>282</v>
      </c>
      <c r="T92" s="10" t="s">
        <v>84</v>
      </c>
      <c r="U92" s="10" t="s">
        <v>52</v>
      </c>
      <c r="V92" s="10" t="s">
        <v>147</v>
      </c>
      <c r="W92" s="10">
        <v>6</v>
      </c>
      <c r="X92" s="10" t="s">
        <v>139</v>
      </c>
      <c r="Z92" s="10">
        <v>80</v>
      </c>
      <c r="AA92" s="10" t="s">
        <v>540</v>
      </c>
      <c r="AB92" s="10" t="s">
        <v>84</v>
      </c>
      <c r="AC92" s="10" t="s">
        <v>64</v>
      </c>
      <c r="AD92" s="10" t="s">
        <v>136</v>
      </c>
      <c r="AE92" s="10">
        <v>13</v>
      </c>
      <c r="AF92" s="10" t="s">
        <v>139</v>
      </c>
    </row>
    <row r="93" spans="13:32">
      <c r="M93" s="10"/>
      <c r="N93" s="10"/>
      <c r="O93" s="10" t="s">
        <v>136</v>
      </c>
      <c r="P93" s="10">
        <v>0</v>
      </c>
      <c r="R93" s="10">
        <v>81</v>
      </c>
      <c r="S93" s="10" t="s">
        <v>283</v>
      </c>
      <c r="T93" s="10" t="s">
        <v>84</v>
      </c>
      <c r="U93" s="10" t="s">
        <v>55</v>
      </c>
      <c r="V93" s="10" t="s">
        <v>147</v>
      </c>
      <c r="W93" s="10">
        <v>6</v>
      </c>
      <c r="X93" s="10" t="s">
        <v>139</v>
      </c>
      <c r="Z93" s="10">
        <v>81</v>
      </c>
      <c r="AA93" s="10" t="s">
        <v>541</v>
      </c>
      <c r="AB93" s="10" t="s">
        <v>84</v>
      </c>
      <c r="AC93" s="10" t="s">
        <v>55</v>
      </c>
      <c r="AD93" s="10" t="s">
        <v>147</v>
      </c>
      <c r="AE93" s="10">
        <v>4</v>
      </c>
      <c r="AF93" s="10" t="s">
        <v>137</v>
      </c>
    </row>
    <row r="94" spans="13:32">
      <c r="M94" s="10" t="s">
        <v>82</v>
      </c>
      <c r="N94" s="10" t="s">
        <v>86</v>
      </c>
      <c r="O94" s="10" t="s">
        <v>164</v>
      </c>
      <c r="P94" s="10">
        <v>0</v>
      </c>
      <c r="R94" s="10">
        <v>82</v>
      </c>
      <c r="S94" s="10" t="s">
        <v>283</v>
      </c>
      <c r="T94" s="10" t="s">
        <v>84</v>
      </c>
      <c r="U94" s="10" t="s">
        <v>59</v>
      </c>
      <c r="V94" s="10" t="s">
        <v>147</v>
      </c>
      <c r="W94" s="10">
        <v>8</v>
      </c>
      <c r="X94" s="10" t="s">
        <v>139</v>
      </c>
      <c r="Z94" s="10">
        <v>82</v>
      </c>
      <c r="AA94" s="10" t="s">
        <v>542</v>
      </c>
      <c r="AB94" s="10" t="s">
        <v>84</v>
      </c>
      <c r="AC94" s="10" t="s">
        <v>55</v>
      </c>
      <c r="AD94" s="10" t="s">
        <v>136</v>
      </c>
      <c r="AE94" s="10">
        <v>5</v>
      </c>
      <c r="AF94" s="10" t="s">
        <v>139</v>
      </c>
    </row>
    <row r="95" spans="13:32">
      <c r="M95" s="10"/>
      <c r="N95" s="10"/>
      <c r="O95" s="10" t="s">
        <v>147</v>
      </c>
      <c r="P95" s="10">
        <v>200.5101767076512</v>
      </c>
      <c r="R95" s="10">
        <v>83</v>
      </c>
      <c r="S95" s="10" t="s">
        <v>284</v>
      </c>
      <c r="T95" s="10" t="s">
        <v>84</v>
      </c>
      <c r="U95" s="10" t="s">
        <v>61</v>
      </c>
      <c r="V95" s="10" t="s">
        <v>147</v>
      </c>
      <c r="W95" s="10">
        <v>12</v>
      </c>
      <c r="X95" s="10" t="s">
        <v>139</v>
      </c>
      <c r="Z95" s="10">
        <v>83</v>
      </c>
      <c r="AA95" s="10" t="s">
        <v>543</v>
      </c>
      <c r="AB95" s="10" t="s">
        <v>84</v>
      </c>
      <c r="AC95" s="10" t="s">
        <v>61</v>
      </c>
      <c r="AD95" s="10" t="s">
        <v>136</v>
      </c>
      <c r="AE95" s="10">
        <v>12</v>
      </c>
      <c r="AF95" s="10" t="s">
        <v>139</v>
      </c>
    </row>
    <row r="96" spans="13:32">
      <c r="M96" s="10"/>
      <c r="N96" s="10"/>
      <c r="O96" s="10" t="s">
        <v>136</v>
      </c>
      <c r="P96" s="10">
        <v>262.2017378400518</v>
      </c>
      <c r="R96" s="10">
        <v>84</v>
      </c>
      <c r="S96" s="10" t="s">
        <v>285</v>
      </c>
      <c r="T96" s="10" t="s">
        <v>84</v>
      </c>
      <c r="U96" s="10" t="s">
        <v>64</v>
      </c>
      <c r="V96" s="10" t="s">
        <v>147</v>
      </c>
      <c r="W96" s="10">
        <v>15</v>
      </c>
      <c r="X96" s="10" t="s">
        <v>139</v>
      </c>
      <c r="Z96" s="10">
        <v>84</v>
      </c>
      <c r="AA96" s="10" t="s">
        <v>258</v>
      </c>
      <c r="AB96" s="10" t="s">
        <v>84</v>
      </c>
      <c r="AC96" s="10" t="s">
        <v>57</v>
      </c>
      <c r="AD96" s="10" t="s">
        <v>136</v>
      </c>
      <c r="AE96" s="10">
        <v>6</v>
      </c>
      <c r="AF96" s="10" t="s">
        <v>137</v>
      </c>
    </row>
    <row r="97" spans="18:32">
      <c r="R97" s="10">
        <v>85</v>
      </c>
      <c r="S97" s="10" t="s">
        <v>286</v>
      </c>
      <c r="T97" s="10" t="s">
        <v>84</v>
      </c>
      <c r="U97" s="10" t="s">
        <v>71</v>
      </c>
      <c r="V97" s="10" t="s">
        <v>164</v>
      </c>
      <c r="W97" s="10">
        <v>4</v>
      </c>
      <c r="X97" s="10" t="s">
        <v>139</v>
      </c>
      <c r="Z97" s="10">
        <v>85</v>
      </c>
      <c r="AA97" s="10" t="s">
        <v>544</v>
      </c>
      <c r="AB97" s="10" t="s">
        <v>84</v>
      </c>
      <c r="AC97" s="10" t="s">
        <v>64</v>
      </c>
      <c r="AD97" s="10" t="s">
        <v>136</v>
      </c>
      <c r="AE97" s="10">
        <v>14</v>
      </c>
      <c r="AF97" s="10" t="s">
        <v>139</v>
      </c>
    </row>
    <row r="98" spans="18:32">
      <c r="R98" s="10">
        <v>86</v>
      </c>
      <c r="S98" s="10" t="s">
        <v>287</v>
      </c>
      <c r="T98" s="10" t="s">
        <v>84</v>
      </c>
      <c r="U98" s="10" t="s">
        <v>73</v>
      </c>
      <c r="V98" s="10" t="s">
        <v>164</v>
      </c>
      <c r="W98" s="10">
        <v>13</v>
      </c>
      <c r="X98" s="10" t="s">
        <v>139</v>
      </c>
      <c r="Z98" s="10">
        <v>86</v>
      </c>
      <c r="AA98" s="10" t="s">
        <v>545</v>
      </c>
      <c r="AB98" s="10" t="s">
        <v>84</v>
      </c>
      <c r="AC98" s="10" t="s">
        <v>57</v>
      </c>
      <c r="AD98" s="10" t="s">
        <v>147</v>
      </c>
      <c r="AE98" s="10">
        <v>7</v>
      </c>
      <c r="AF98" s="10" t="s">
        <v>139</v>
      </c>
    </row>
    <row r="99" spans="18:32">
      <c r="R99" s="10">
        <v>87</v>
      </c>
      <c r="S99" s="10" t="s">
        <v>288</v>
      </c>
      <c r="T99" s="10" t="s">
        <v>84</v>
      </c>
      <c r="U99" s="10" t="s">
        <v>64</v>
      </c>
      <c r="V99" s="10" t="s">
        <v>136</v>
      </c>
      <c r="W99" s="10">
        <v>16</v>
      </c>
      <c r="X99" s="10" t="s">
        <v>137</v>
      </c>
      <c r="Z99" s="10">
        <v>87</v>
      </c>
      <c r="AA99" s="10" t="s">
        <v>546</v>
      </c>
      <c r="AB99" s="10" t="s">
        <v>84</v>
      </c>
      <c r="AC99" s="10" t="s">
        <v>67</v>
      </c>
      <c r="AD99" s="10" t="s">
        <v>147</v>
      </c>
      <c r="AE99" s="10">
        <v>11</v>
      </c>
      <c r="AF99" s="10" t="s">
        <v>137</v>
      </c>
    </row>
    <row r="100" spans="18:32">
      <c r="R100" s="10">
        <v>88</v>
      </c>
      <c r="S100" s="10" t="s">
        <v>289</v>
      </c>
      <c r="T100" s="10" t="s">
        <v>84</v>
      </c>
      <c r="U100" s="10" t="s">
        <v>67</v>
      </c>
      <c r="V100" s="10" t="s">
        <v>136</v>
      </c>
      <c r="W100" s="10">
        <v>8</v>
      </c>
      <c r="X100" s="10" t="s">
        <v>137</v>
      </c>
      <c r="Z100" s="10">
        <v>88</v>
      </c>
      <c r="AA100" s="10" t="s">
        <v>547</v>
      </c>
      <c r="AB100" s="10" t="s">
        <v>84</v>
      </c>
      <c r="AC100" s="10" t="s">
        <v>55</v>
      </c>
      <c r="AD100" s="10" t="s">
        <v>147</v>
      </c>
      <c r="AE100" s="10">
        <v>6</v>
      </c>
      <c r="AF100" s="10" t="s">
        <v>137</v>
      </c>
    </row>
    <row r="101" spans="18:32">
      <c r="R101" s="10">
        <v>89</v>
      </c>
      <c r="S101" s="10" t="s">
        <v>290</v>
      </c>
      <c r="T101" s="10" t="s">
        <v>84</v>
      </c>
      <c r="U101" s="10" t="s">
        <v>61</v>
      </c>
      <c r="V101" s="10" t="s">
        <v>136</v>
      </c>
      <c r="W101" s="10">
        <v>13</v>
      </c>
      <c r="X101" s="10" t="s">
        <v>139</v>
      </c>
      <c r="Z101" s="10">
        <v>89</v>
      </c>
      <c r="AA101" s="10" t="s">
        <v>262</v>
      </c>
      <c r="AB101" s="10" t="s">
        <v>84</v>
      </c>
      <c r="AC101" s="10" t="s">
        <v>71</v>
      </c>
      <c r="AD101" s="10" t="s">
        <v>147</v>
      </c>
      <c r="AE101" s="10">
        <v>3</v>
      </c>
      <c r="AF101" s="10" t="s">
        <v>137</v>
      </c>
    </row>
    <row r="102" spans="18:32">
      <c r="R102" s="10">
        <v>90</v>
      </c>
      <c r="S102" s="10" t="s">
        <v>291</v>
      </c>
      <c r="T102" s="10" t="s">
        <v>84</v>
      </c>
      <c r="U102" s="10" t="s">
        <v>57</v>
      </c>
      <c r="V102" s="10" t="s">
        <v>136</v>
      </c>
      <c r="W102" s="10">
        <v>5</v>
      </c>
      <c r="X102" s="10" t="s">
        <v>137</v>
      </c>
      <c r="Z102" s="10">
        <v>90</v>
      </c>
      <c r="AA102" s="10" t="s">
        <v>548</v>
      </c>
      <c r="AB102" s="10" t="s">
        <v>84</v>
      </c>
      <c r="AC102" s="10" t="s">
        <v>64</v>
      </c>
      <c r="AD102" s="10" t="s">
        <v>136</v>
      </c>
      <c r="AE102" s="10">
        <v>15</v>
      </c>
      <c r="AF102" s="10" t="s">
        <v>137</v>
      </c>
    </row>
    <row r="103" spans="18:32">
      <c r="R103" s="10">
        <v>91</v>
      </c>
      <c r="S103" s="10" t="s">
        <v>291</v>
      </c>
      <c r="T103" s="10" t="s">
        <v>84</v>
      </c>
      <c r="U103" s="10" t="s">
        <v>73</v>
      </c>
      <c r="V103" s="10" t="s">
        <v>136</v>
      </c>
      <c r="W103" s="10">
        <v>14</v>
      </c>
      <c r="X103" s="10" t="s">
        <v>137</v>
      </c>
      <c r="Z103" s="10">
        <v>91</v>
      </c>
      <c r="AA103" s="10" t="s">
        <v>549</v>
      </c>
      <c r="AB103" s="10" t="s">
        <v>84</v>
      </c>
      <c r="AC103" s="10" t="s">
        <v>52</v>
      </c>
      <c r="AD103" s="10" t="s">
        <v>147</v>
      </c>
      <c r="AE103" s="10">
        <v>4</v>
      </c>
      <c r="AF103" s="10" t="s">
        <v>139</v>
      </c>
    </row>
    <row r="104" spans="18:32">
      <c r="R104" s="10">
        <v>92</v>
      </c>
      <c r="S104" s="10" t="s">
        <v>292</v>
      </c>
      <c r="T104" s="10" t="s">
        <v>84</v>
      </c>
      <c r="U104" s="10" t="s">
        <v>71</v>
      </c>
      <c r="V104" s="10" t="s">
        <v>136</v>
      </c>
      <c r="W104" s="10">
        <v>5</v>
      </c>
      <c r="X104" s="10" t="s">
        <v>137</v>
      </c>
      <c r="Z104" s="10">
        <v>92</v>
      </c>
      <c r="AA104" s="10" t="s">
        <v>549</v>
      </c>
      <c r="AB104" s="10" t="s">
        <v>84</v>
      </c>
      <c r="AC104" s="10" t="s">
        <v>71</v>
      </c>
      <c r="AD104" s="10" t="s">
        <v>136</v>
      </c>
      <c r="AE104" s="10">
        <v>4</v>
      </c>
      <c r="AF104" s="10" t="s">
        <v>139</v>
      </c>
    </row>
    <row r="105" spans="18:32">
      <c r="R105" s="10">
        <v>93</v>
      </c>
      <c r="S105" s="10" t="s">
        <v>293</v>
      </c>
      <c r="T105" s="10" t="s">
        <v>84</v>
      </c>
      <c r="U105" s="10" t="s">
        <v>73</v>
      </c>
      <c r="V105" s="10" t="s">
        <v>136</v>
      </c>
      <c r="W105" s="10">
        <v>15</v>
      </c>
      <c r="X105" s="10" t="s">
        <v>139</v>
      </c>
      <c r="Z105" s="10">
        <v>93</v>
      </c>
      <c r="AA105" s="10" t="s">
        <v>550</v>
      </c>
      <c r="AB105" s="10" t="s">
        <v>84</v>
      </c>
      <c r="AC105" s="10" t="s">
        <v>67</v>
      </c>
      <c r="AD105" s="10" t="s">
        <v>136</v>
      </c>
      <c r="AE105" s="10">
        <v>12</v>
      </c>
      <c r="AF105" s="10" t="s">
        <v>139</v>
      </c>
    </row>
    <row r="106" spans="18:32">
      <c r="R106" s="10">
        <v>94</v>
      </c>
      <c r="S106" s="10" t="s">
        <v>294</v>
      </c>
      <c r="T106" s="10" t="s">
        <v>84</v>
      </c>
      <c r="U106" s="10" t="s">
        <v>64</v>
      </c>
      <c r="V106" s="10" t="s">
        <v>136</v>
      </c>
      <c r="W106" s="10">
        <v>17</v>
      </c>
      <c r="X106" s="10" t="s">
        <v>137</v>
      </c>
      <c r="Z106" s="10">
        <v>94</v>
      </c>
      <c r="AA106" s="10" t="s">
        <v>264</v>
      </c>
      <c r="AB106" s="10" t="s">
        <v>84</v>
      </c>
      <c r="AC106" s="10" t="s">
        <v>61</v>
      </c>
      <c r="AD106" s="10" t="s">
        <v>147</v>
      </c>
      <c r="AE106" s="10">
        <v>13</v>
      </c>
      <c r="AF106" s="10" t="s">
        <v>139</v>
      </c>
    </row>
    <row r="107" spans="18:32">
      <c r="R107" s="10">
        <v>95</v>
      </c>
      <c r="S107" s="10" t="s">
        <v>295</v>
      </c>
      <c r="T107" s="10" t="s">
        <v>84</v>
      </c>
      <c r="U107" s="10" t="s">
        <v>55</v>
      </c>
      <c r="V107" s="10" t="s">
        <v>136</v>
      </c>
      <c r="W107" s="10">
        <v>7</v>
      </c>
      <c r="X107" s="10" t="s">
        <v>137</v>
      </c>
      <c r="Z107" s="10">
        <v>95</v>
      </c>
      <c r="AA107" s="10" t="s">
        <v>551</v>
      </c>
      <c r="AB107" s="10" t="s">
        <v>84</v>
      </c>
      <c r="AC107" s="10" t="s">
        <v>59</v>
      </c>
      <c r="AD107" s="10" t="s">
        <v>147</v>
      </c>
      <c r="AE107" s="10">
        <v>7</v>
      </c>
      <c r="AF107" s="10" t="s">
        <v>139</v>
      </c>
    </row>
    <row r="108" spans="18:32">
      <c r="R108" s="10">
        <v>96</v>
      </c>
      <c r="S108" s="10" t="s">
        <v>296</v>
      </c>
      <c r="T108" s="10" t="s">
        <v>84</v>
      </c>
      <c r="U108" s="10" t="s">
        <v>73</v>
      </c>
      <c r="V108" s="10" t="s">
        <v>136</v>
      </c>
      <c r="W108" s="10">
        <v>16</v>
      </c>
      <c r="X108" s="10" t="s">
        <v>137</v>
      </c>
      <c r="Z108" s="10">
        <v>96</v>
      </c>
      <c r="AA108" s="10" t="s">
        <v>552</v>
      </c>
      <c r="AB108" s="10" t="s">
        <v>84</v>
      </c>
      <c r="AC108" s="10" t="s">
        <v>71</v>
      </c>
      <c r="AD108" s="10" t="s">
        <v>147</v>
      </c>
      <c r="AE108" s="10">
        <v>5</v>
      </c>
      <c r="AF108" s="10" t="s">
        <v>137</v>
      </c>
    </row>
    <row r="109" spans="18:32">
      <c r="R109" s="10">
        <v>97</v>
      </c>
      <c r="S109" s="10" t="s">
        <v>297</v>
      </c>
      <c r="T109" s="10" t="s">
        <v>84</v>
      </c>
      <c r="U109" s="10" t="s">
        <v>73</v>
      </c>
      <c r="V109" s="10" t="s">
        <v>136</v>
      </c>
      <c r="W109" s="10">
        <v>17</v>
      </c>
      <c r="X109" s="10" t="s">
        <v>137</v>
      </c>
      <c r="Z109" s="10">
        <v>97</v>
      </c>
      <c r="AA109" s="10" t="s">
        <v>553</v>
      </c>
      <c r="AB109" s="10" t="s">
        <v>84</v>
      </c>
      <c r="AC109" s="10" t="s">
        <v>69</v>
      </c>
      <c r="AD109" s="10" t="s">
        <v>147</v>
      </c>
      <c r="AE109" s="10">
        <v>4</v>
      </c>
      <c r="AF109" s="10" t="s">
        <v>139</v>
      </c>
    </row>
    <row r="110" spans="18:32">
      <c r="R110" s="10">
        <v>98</v>
      </c>
      <c r="S110" s="10" t="s">
        <v>298</v>
      </c>
      <c r="T110" s="10" t="s">
        <v>84</v>
      </c>
      <c r="U110" s="10" t="s">
        <v>64</v>
      </c>
      <c r="V110" s="10" t="s">
        <v>136</v>
      </c>
      <c r="W110" s="10">
        <v>18</v>
      </c>
      <c r="X110" s="10" t="s">
        <v>137</v>
      </c>
      <c r="Z110" s="10">
        <v>98</v>
      </c>
      <c r="AA110" s="10" t="s">
        <v>554</v>
      </c>
      <c r="AB110" s="10" t="s">
        <v>84</v>
      </c>
      <c r="AC110" s="10" t="s">
        <v>73</v>
      </c>
      <c r="AD110" s="10" t="s">
        <v>136</v>
      </c>
      <c r="AE110" s="10">
        <v>16</v>
      </c>
      <c r="AF110" s="10" t="s">
        <v>139</v>
      </c>
    </row>
    <row r="111" spans="18:32">
      <c r="R111" s="10">
        <v>99</v>
      </c>
      <c r="S111" s="10" t="s">
        <v>299</v>
      </c>
      <c r="T111" s="10" t="s">
        <v>84</v>
      </c>
      <c r="U111" s="10" t="s">
        <v>61</v>
      </c>
      <c r="V111" s="10" t="s">
        <v>147</v>
      </c>
      <c r="W111" s="10">
        <v>14</v>
      </c>
      <c r="X111" s="10" t="s">
        <v>137</v>
      </c>
      <c r="Z111" s="10">
        <v>99</v>
      </c>
      <c r="AA111" s="10" t="s">
        <v>555</v>
      </c>
      <c r="AB111" s="10" t="s">
        <v>84</v>
      </c>
      <c r="AC111" s="10" t="s">
        <v>64</v>
      </c>
      <c r="AD111" s="10" t="s">
        <v>136</v>
      </c>
      <c r="AE111" s="10">
        <v>16</v>
      </c>
      <c r="AF111" s="10" t="s">
        <v>139</v>
      </c>
    </row>
    <row r="112" spans="18:32">
      <c r="R112" s="10">
        <v>100</v>
      </c>
      <c r="S112" s="10" t="s">
        <v>300</v>
      </c>
      <c r="T112" s="10" t="s">
        <v>84</v>
      </c>
      <c r="U112" s="10" t="s">
        <v>71</v>
      </c>
      <c r="V112" s="10" t="s">
        <v>136</v>
      </c>
      <c r="W112" s="10">
        <v>6</v>
      </c>
      <c r="X112" s="10" t="s">
        <v>137</v>
      </c>
      <c r="Z112" s="10">
        <v>100</v>
      </c>
      <c r="AA112" s="10" t="s">
        <v>556</v>
      </c>
      <c r="AB112" s="10" t="s">
        <v>84</v>
      </c>
      <c r="AC112" s="10" t="s">
        <v>61</v>
      </c>
      <c r="AD112" s="10" t="s">
        <v>136</v>
      </c>
      <c r="AE112" s="10">
        <v>14</v>
      </c>
      <c r="AF112" s="10" t="s">
        <v>137</v>
      </c>
    </row>
    <row r="113" spans="18:32">
      <c r="R113" s="10">
        <v>101</v>
      </c>
      <c r="S113" s="10" t="s">
        <v>301</v>
      </c>
      <c r="T113" s="10" t="s">
        <v>84</v>
      </c>
      <c r="U113" s="10" t="s">
        <v>64</v>
      </c>
      <c r="V113" s="10" t="s">
        <v>136</v>
      </c>
      <c r="W113" s="10">
        <v>19</v>
      </c>
      <c r="X113" s="10" t="s">
        <v>137</v>
      </c>
      <c r="Z113" s="10">
        <v>101</v>
      </c>
      <c r="AA113" s="10" t="s">
        <v>557</v>
      </c>
      <c r="AB113" s="10" t="s">
        <v>84</v>
      </c>
      <c r="AC113" s="10" t="s">
        <v>73</v>
      </c>
      <c r="AD113" s="10" t="s">
        <v>136</v>
      </c>
      <c r="AE113" s="10">
        <v>17</v>
      </c>
      <c r="AF113" s="10" t="s">
        <v>137</v>
      </c>
    </row>
    <row r="114" spans="18:32">
      <c r="R114" s="10">
        <v>102</v>
      </c>
      <c r="S114" s="10" t="s">
        <v>302</v>
      </c>
      <c r="T114" s="10" t="s">
        <v>84</v>
      </c>
      <c r="U114" s="10" t="s">
        <v>64</v>
      </c>
      <c r="V114" s="10" t="s">
        <v>136</v>
      </c>
      <c r="W114" s="10">
        <v>20</v>
      </c>
      <c r="X114" s="10" t="s">
        <v>137</v>
      </c>
      <c r="Z114" s="10">
        <v>102</v>
      </c>
      <c r="AA114" s="10" t="s">
        <v>558</v>
      </c>
      <c r="AB114" s="10" t="s">
        <v>84</v>
      </c>
      <c r="AC114" s="10" t="s">
        <v>71</v>
      </c>
      <c r="AD114" s="10" t="s">
        <v>136</v>
      </c>
      <c r="AE114" s="10">
        <v>6</v>
      </c>
      <c r="AF114" s="10" t="s">
        <v>139</v>
      </c>
    </row>
    <row r="115" spans="18:32">
      <c r="R115" s="10">
        <v>103</v>
      </c>
      <c r="S115" s="10" t="s">
        <v>303</v>
      </c>
      <c r="T115" s="10" t="s">
        <v>84</v>
      </c>
      <c r="U115" s="10" t="s">
        <v>73</v>
      </c>
      <c r="V115" s="10" t="s">
        <v>136</v>
      </c>
      <c r="W115" s="10">
        <v>18</v>
      </c>
      <c r="X115" s="10" t="s">
        <v>137</v>
      </c>
      <c r="Z115" s="10">
        <v>103</v>
      </c>
      <c r="AA115" s="10" t="s">
        <v>559</v>
      </c>
      <c r="AB115" s="10" t="s">
        <v>84</v>
      </c>
      <c r="AC115" s="10" t="s">
        <v>64</v>
      </c>
      <c r="AD115" s="10" t="s">
        <v>136</v>
      </c>
      <c r="AE115" s="10">
        <v>17</v>
      </c>
      <c r="AF115" s="10" t="s">
        <v>137</v>
      </c>
    </row>
    <row r="116" spans="18:32">
      <c r="R116" s="10">
        <v>104</v>
      </c>
      <c r="S116" s="10" t="s">
        <v>304</v>
      </c>
      <c r="T116" s="10" t="s">
        <v>84</v>
      </c>
      <c r="U116" s="10" t="s">
        <v>61</v>
      </c>
      <c r="V116" s="10" t="s">
        <v>147</v>
      </c>
      <c r="W116" s="10">
        <v>15</v>
      </c>
      <c r="X116" s="10" t="s">
        <v>139</v>
      </c>
      <c r="Z116" s="10">
        <v>104</v>
      </c>
      <c r="AA116" s="10" t="s">
        <v>560</v>
      </c>
      <c r="AB116" s="10" t="s">
        <v>84</v>
      </c>
      <c r="AC116" s="10" t="s">
        <v>61</v>
      </c>
      <c r="AD116" s="10" t="s">
        <v>147</v>
      </c>
      <c r="AE116" s="10">
        <v>15</v>
      </c>
      <c r="AF116" s="10" t="s">
        <v>139</v>
      </c>
    </row>
    <row r="117" spans="18:32">
      <c r="R117" s="10">
        <v>105</v>
      </c>
      <c r="S117" s="10" t="s">
        <v>305</v>
      </c>
      <c r="T117" s="10" t="s">
        <v>84</v>
      </c>
      <c r="U117" s="10" t="s">
        <v>73</v>
      </c>
      <c r="V117" s="10" t="s">
        <v>147</v>
      </c>
      <c r="W117" s="10">
        <v>19</v>
      </c>
      <c r="X117" s="10" t="s">
        <v>139</v>
      </c>
      <c r="Z117" s="10">
        <v>105</v>
      </c>
      <c r="AA117" s="10" t="s">
        <v>561</v>
      </c>
      <c r="AB117" s="10" t="s">
        <v>84</v>
      </c>
      <c r="AC117" s="10" t="s">
        <v>73</v>
      </c>
      <c r="AD117" s="10" t="s">
        <v>147</v>
      </c>
      <c r="AE117" s="10">
        <v>18</v>
      </c>
      <c r="AF117" s="10" t="s">
        <v>137</v>
      </c>
    </row>
    <row r="118" spans="18:32">
      <c r="R118" s="10">
        <v>106</v>
      </c>
      <c r="S118" s="10" t="s">
        <v>306</v>
      </c>
      <c r="T118" s="10" t="s">
        <v>84</v>
      </c>
      <c r="U118" s="10" t="s">
        <v>73</v>
      </c>
      <c r="V118" s="10" t="s">
        <v>136</v>
      </c>
      <c r="W118" s="10">
        <v>20</v>
      </c>
      <c r="X118" s="10" t="s">
        <v>139</v>
      </c>
      <c r="Z118" s="10">
        <v>106</v>
      </c>
      <c r="AA118" s="10" t="s">
        <v>562</v>
      </c>
      <c r="AB118" s="10" t="s">
        <v>84</v>
      </c>
      <c r="AC118" s="10" t="s">
        <v>67</v>
      </c>
      <c r="AD118" s="10" t="s">
        <v>136</v>
      </c>
      <c r="AE118" s="10">
        <v>13</v>
      </c>
      <c r="AF118" s="10" t="s">
        <v>137</v>
      </c>
    </row>
    <row r="119" spans="18:32">
      <c r="R119" s="10">
        <v>107</v>
      </c>
      <c r="S119" s="10" t="s">
        <v>307</v>
      </c>
      <c r="T119" s="10" t="s">
        <v>84</v>
      </c>
      <c r="U119" s="10" t="s">
        <v>67</v>
      </c>
      <c r="V119" s="10" t="s">
        <v>147</v>
      </c>
      <c r="W119" s="10">
        <v>9</v>
      </c>
      <c r="X119" s="10" t="s">
        <v>137</v>
      </c>
      <c r="Z119" s="10">
        <v>107</v>
      </c>
      <c r="AA119" s="10" t="s">
        <v>563</v>
      </c>
      <c r="AB119" s="10" t="s">
        <v>84</v>
      </c>
      <c r="AC119" s="10" t="s">
        <v>64</v>
      </c>
      <c r="AD119" s="10" t="s">
        <v>136</v>
      </c>
      <c r="AE119" s="10">
        <v>18</v>
      </c>
      <c r="AF119" s="10" t="s">
        <v>137</v>
      </c>
    </row>
    <row r="120" spans="18:32">
      <c r="R120" s="10">
        <v>108</v>
      </c>
      <c r="S120" s="10" t="s">
        <v>308</v>
      </c>
      <c r="T120" s="10" t="s">
        <v>84</v>
      </c>
      <c r="U120" s="10" t="s">
        <v>64</v>
      </c>
      <c r="V120" s="10" t="s">
        <v>136</v>
      </c>
      <c r="W120" s="10">
        <v>21</v>
      </c>
      <c r="X120" s="10" t="s">
        <v>137</v>
      </c>
      <c r="Z120" s="10">
        <v>108</v>
      </c>
      <c r="AA120" s="10" t="s">
        <v>564</v>
      </c>
      <c r="AB120" s="10" t="s">
        <v>84</v>
      </c>
      <c r="AC120" s="10" t="s">
        <v>73</v>
      </c>
      <c r="AD120" s="10" t="s">
        <v>136</v>
      </c>
      <c r="AE120" s="10">
        <v>19</v>
      </c>
      <c r="AF120" s="10" t="s">
        <v>137</v>
      </c>
    </row>
    <row r="121" spans="18:32">
      <c r="R121" s="10">
        <v>109</v>
      </c>
      <c r="S121" s="10" t="s">
        <v>309</v>
      </c>
      <c r="T121" s="10" t="s">
        <v>84</v>
      </c>
      <c r="U121" s="10" t="s">
        <v>61</v>
      </c>
      <c r="V121" s="10" t="s">
        <v>147</v>
      </c>
      <c r="W121" s="10">
        <v>16</v>
      </c>
      <c r="X121" s="10" t="s">
        <v>137</v>
      </c>
      <c r="Z121" s="10">
        <v>109</v>
      </c>
      <c r="AA121" s="10" t="s">
        <v>565</v>
      </c>
      <c r="AB121" s="10" t="s">
        <v>84</v>
      </c>
      <c r="AC121" s="10" t="s">
        <v>73</v>
      </c>
      <c r="AD121" s="10" t="s">
        <v>136</v>
      </c>
      <c r="AE121" s="10">
        <v>20</v>
      </c>
      <c r="AF121" s="10" t="s">
        <v>139</v>
      </c>
    </row>
    <row r="122" spans="18:32">
      <c r="R122" s="10">
        <v>110</v>
      </c>
      <c r="S122" s="10" t="s">
        <v>310</v>
      </c>
      <c r="T122" s="10" t="s">
        <v>84</v>
      </c>
      <c r="U122" s="10" t="s">
        <v>61</v>
      </c>
      <c r="V122" s="10" t="s">
        <v>136</v>
      </c>
      <c r="W122" s="10">
        <v>17</v>
      </c>
      <c r="X122" s="10" t="s">
        <v>137</v>
      </c>
      <c r="Z122" s="10">
        <v>110</v>
      </c>
      <c r="AA122" s="10" t="s">
        <v>566</v>
      </c>
      <c r="AB122" s="10" t="s">
        <v>84</v>
      </c>
      <c r="AC122" s="10" t="s">
        <v>64</v>
      </c>
      <c r="AD122" s="10" t="s">
        <v>136</v>
      </c>
      <c r="AE122" s="10">
        <v>19</v>
      </c>
      <c r="AF122" s="10" t="s">
        <v>137</v>
      </c>
    </row>
    <row r="123" spans="18:32">
      <c r="R123" s="10">
        <v>111</v>
      </c>
      <c r="S123" s="10" t="s">
        <v>311</v>
      </c>
      <c r="T123" s="10" t="s">
        <v>84</v>
      </c>
      <c r="U123" s="10" t="s">
        <v>67</v>
      </c>
      <c r="V123" s="10" t="s">
        <v>136</v>
      </c>
      <c r="W123" s="10">
        <v>10</v>
      </c>
      <c r="X123" s="10" t="s">
        <v>139</v>
      </c>
      <c r="Z123" s="10">
        <v>111</v>
      </c>
      <c r="AA123" s="10" t="s">
        <v>567</v>
      </c>
      <c r="AB123" s="10" t="s">
        <v>84</v>
      </c>
      <c r="AC123" s="10" t="s">
        <v>57</v>
      </c>
      <c r="AD123" s="10" t="s">
        <v>147</v>
      </c>
      <c r="AE123" s="10">
        <v>8</v>
      </c>
      <c r="AF123" s="10" t="s">
        <v>137</v>
      </c>
    </row>
    <row r="124" spans="18:32">
      <c r="R124" s="10">
        <v>112</v>
      </c>
      <c r="S124" s="10" t="s">
        <v>312</v>
      </c>
      <c r="T124" s="10" t="s">
        <v>84</v>
      </c>
      <c r="U124" s="10" t="s">
        <v>73</v>
      </c>
      <c r="V124" s="10" t="s">
        <v>147</v>
      </c>
      <c r="W124" s="10">
        <v>21</v>
      </c>
      <c r="X124" s="10" t="s">
        <v>139</v>
      </c>
      <c r="Z124" s="10">
        <v>112</v>
      </c>
      <c r="AA124" s="10" t="s">
        <v>568</v>
      </c>
      <c r="AB124" s="10" t="s">
        <v>84</v>
      </c>
      <c r="AC124" s="10" t="s">
        <v>73</v>
      </c>
      <c r="AD124" s="10" t="s">
        <v>136</v>
      </c>
      <c r="AE124" s="10">
        <v>21</v>
      </c>
      <c r="AF124" s="10" t="s">
        <v>139</v>
      </c>
    </row>
    <row r="125" spans="18:32">
      <c r="R125" s="10">
        <v>113</v>
      </c>
      <c r="S125" s="10" t="s">
        <v>313</v>
      </c>
      <c r="T125" s="10" t="s">
        <v>84</v>
      </c>
      <c r="U125" s="10" t="s">
        <v>64</v>
      </c>
      <c r="V125" s="10" t="s">
        <v>136</v>
      </c>
      <c r="W125" s="10">
        <v>22</v>
      </c>
      <c r="X125" s="10" t="s">
        <v>137</v>
      </c>
      <c r="Z125" s="10">
        <v>113</v>
      </c>
      <c r="AA125" s="10" t="s">
        <v>569</v>
      </c>
      <c r="AB125" s="10" t="s">
        <v>84</v>
      </c>
      <c r="AC125" s="10" t="s">
        <v>61</v>
      </c>
      <c r="AD125" s="10" t="s">
        <v>136</v>
      </c>
      <c r="AE125" s="10">
        <v>16</v>
      </c>
      <c r="AF125" s="10" t="s">
        <v>139</v>
      </c>
    </row>
    <row r="126" spans="18:32">
      <c r="R126" s="10">
        <v>114</v>
      </c>
      <c r="S126" s="10" t="s">
        <v>314</v>
      </c>
      <c r="T126" s="10" t="s">
        <v>84</v>
      </c>
      <c r="U126" s="10" t="s">
        <v>64</v>
      </c>
      <c r="V126" s="10" t="s">
        <v>136</v>
      </c>
      <c r="W126" s="10">
        <v>23</v>
      </c>
      <c r="X126" s="10" t="s">
        <v>137</v>
      </c>
      <c r="Z126" s="10">
        <v>114</v>
      </c>
      <c r="AA126" s="10" t="s">
        <v>570</v>
      </c>
      <c r="AB126" s="10" t="s">
        <v>84</v>
      </c>
      <c r="AC126" s="10" t="s">
        <v>64</v>
      </c>
      <c r="AD126" s="10" t="s">
        <v>136</v>
      </c>
      <c r="AE126" s="10">
        <v>20</v>
      </c>
      <c r="AF126" s="10" t="s">
        <v>137</v>
      </c>
    </row>
    <row r="127" spans="18:32">
      <c r="R127" s="10">
        <v>115</v>
      </c>
      <c r="S127" s="10" t="s">
        <v>315</v>
      </c>
      <c r="T127" s="10" t="s">
        <v>84</v>
      </c>
      <c r="U127" s="10" t="s">
        <v>61</v>
      </c>
      <c r="V127" s="10" t="s">
        <v>136</v>
      </c>
      <c r="W127" s="10">
        <v>18</v>
      </c>
      <c r="X127" s="10" t="s">
        <v>137</v>
      </c>
      <c r="Z127" s="10">
        <v>115</v>
      </c>
      <c r="AA127" s="10" t="s">
        <v>571</v>
      </c>
      <c r="AB127" s="10" t="s">
        <v>84</v>
      </c>
      <c r="AC127" s="10" t="s">
        <v>73</v>
      </c>
      <c r="AD127" s="10" t="s">
        <v>136</v>
      </c>
      <c r="AE127" s="10">
        <v>22</v>
      </c>
      <c r="AF127" s="10" t="s">
        <v>139</v>
      </c>
    </row>
    <row r="128" spans="18:32">
      <c r="R128" s="10">
        <v>116</v>
      </c>
      <c r="S128" s="10" t="s">
        <v>172</v>
      </c>
      <c r="T128" s="10" t="s">
        <v>84</v>
      </c>
      <c r="U128" s="10" t="s">
        <v>80</v>
      </c>
      <c r="V128" s="10" t="s">
        <v>136</v>
      </c>
      <c r="W128" s="10">
        <v>12</v>
      </c>
      <c r="X128" s="10" t="s">
        <v>139</v>
      </c>
      <c r="Z128" s="10">
        <v>116</v>
      </c>
      <c r="AA128" s="10" t="s">
        <v>572</v>
      </c>
      <c r="AB128" s="10" t="s">
        <v>84</v>
      </c>
      <c r="AC128" s="10" t="s">
        <v>67</v>
      </c>
      <c r="AD128" s="10" t="s">
        <v>136</v>
      </c>
      <c r="AE128" s="10">
        <v>14</v>
      </c>
      <c r="AF128" s="10" t="s">
        <v>137</v>
      </c>
    </row>
    <row r="129" spans="18:32">
      <c r="R129" s="10">
        <v>117</v>
      </c>
      <c r="S129" s="10" t="s">
        <v>316</v>
      </c>
      <c r="T129" s="10" t="s">
        <v>84</v>
      </c>
      <c r="U129" s="10" t="s">
        <v>73</v>
      </c>
      <c r="V129" s="10" t="s">
        <v>136</v>
      </c>
      <c r="W129" s="10">
        <v>22</v>
      </c>
      <c r="X129" s="10" t="s">
        <v>139</v>
      </c>
      <c r="Z129" s="10">
        <v>117</v>
      </c>
      <c r="AA129" s="10" t="s">
        <v>573</v>
      </c>
      <c r="AB129" s="10" t="s">
        <v>84</v>
      </c>
      <c r="AC129" s="10" t="s">
        <v>73</v>
      </c>
      <c r="AD129" s="10" t="s">
        <v>136</v>
      </c>
      <c r="AE129" s="10">
        <v>23</v>
      </c>
      <c r="AF129" s="10" t="s">
        <v>137</v>
      </c>
    </row>
    <row r="130" spans="18:32">
      <c r="R130" s="10">
        <v>118</v>
      </c>
      <c r="S130" s="10" t="s">
        <v>317</v>
      </c>
      <c r="T130" s="10" t="s">
        <v>84</v>
      </c>
      <c r="U130" s="10" t="s">
        <v>64</v>
      </c>
      <c r="V130" s="10" t="s">
        <v>136</v>
      </c>
      <c r="W130" s="10">
        <v>24</v>
      </c>
      <c r="X130" s="10" t="s">
        <v>137</v>
      </c>
      <c r="Z130" s="10">
        <v>118</v>
      </c>
      <c r="AA130" s="10" t="s">
        <v>574</v>
      </c>
      <c r="AB130" s="10" t="s">
        <v>84</v>
      </c>
      <c r="AC130" s="10" t="s">
        <v>67</v>
      </c>
      <c r="AD130" s="10" t="s">
        <v>136</v>
      </c>
      <c r="AE130" s="10">
        <v>15</v>
      </c>
      <c r="AF130" s="10" t="s">
        <v>137</v>
      </c>
    </row>
    <row r="131" spans="18:32">
      <c r="R131" s="10">
        <v>119</v>
      </c>
      <c r="S131" s="10" t="s">
        <v>318</v>
      </c>
      <c r="T131" s="10" t="s">
        <v>84</v>
      </c>
      <c r="U131" s="10" t="s">
        <v>52</v>
      </c>
      <c r="V131" s="10" t="s">
        <v>164</v>
      </c>
      <c r="W131" s="10">
        <v>7</v>
      </c>
      <c r="X131" s="10" t="s">
        <v>139</v>
      </c>
      <c r="Z131" s="10">
        <v>119</v>
      </c>
      <c r="AA131" s="10" t="s">
        <v>575</v>
      </c>
      <c r="AB131" s="10" t="s">
        <v>84</v>
      </c>
      <c r="AC131" s="10" t="s">
        <v>57</v>
      </c>
      <c r="AD131" s="10" t="s">
        <v>136</v>
      </c>
      <c r="AE131" s="10">
        <v>9</v>
      </c>
      <c r="AF131" s="10" t="s">
        <v>139</v>
      </c>
    </row>
    <row r="132" spans="18:32">
      <c r="R132" s="10">
        <v>120</v>
      </c>
      <c r="S132" s="10" t="s">
        <v>319</v>
      </c>
      <c r="T132" s="10" t="s">
        <v>84</v>
      </c>
      <c r="U132" s="10" t="s">
        <v>71</v>
      </c>
      <c r="V132" s="10" t="s">
        <v>147</v>
      </c>
      <c r="W132" s="10">
        <v>7</v>
      </c>
      <c r="X132" s="10" t="s">
        <v>137</v>
      </c>
      <c r="Z132" s="10">
        <v>120</v>
      </c>
      <c r="AA132" s="10" t="s">
        <v>576</v>
      </c>
      <c r="AB132" s="10" t="s">
        <v>84</v>
      </c>
      <c r="AC132" s="10" t="s">
        <v>61</v>
      </c>
      <c r="AD132" s="10" t="s">
        <v>136</v>
      </c>
      <c r="AE132" s="10">
        <v>17</v>
      </c>
      <c r="AF132" s="10" t="s">
        <v>139</v>
      </c>
    </row>
    <row r="133" spans="18:32">
      <c r="R133" s="10">
        <v>121</v>
      </c>
      <c r="S133" s="10" t="s">
        <v>320</v>
      </c>
      <c r="T133" s="10" t="s">
        <v>84</v>
      </c>
      <c r="U133" s="10" t="s">
        <v>55</v>
      </c>
      <c r="V133" s="10" t="s">
        <v>164</v>
      </c>
      <c r="W133" s="10">
        <v>8</v>
      </c>
      <c r="X133" s="10" t="s">
        <v>137</v>
      </c>
      <c r="Z133" s="10">
        <v>121</v>
      </c>
      <c r="AA133" s="10" t="s">
        <v>577</v>
      </c>
      <c r="AB133" s="10" t="s">
        <v>84</v>
      </c>
      <c r="AC133" s="10" t="s">
        <v>59</v>
      </c>
      <c r="AD133" s="10" t="s">
        <v>136</v>
      </c>
      <c r="AE133" s="10">
        <v>8</v>
      </c>
      <c r="AF133" s="10" t="s">
        <v>139</v>
      </c>
    </row>
    <row r="134" spans="18:32">
      <c r="R134" s="10">
        <v>122</v>
      </c>
      <c r="S134" s="10" t="s">
        <v>321</v>
      </c>
      <c r="T134" s="10" t="s">
        <v>84</v>
      </c>
      <c r="U134" s="10" t="s">
        <v>71</v>
      </c>
      <c r="V134" s="10" t="s">
        <v>136</v>
      </c>
      <c r="W134" s="10">
        <v>8</v>
      </c>
      <c r="X134" s="10" t="s">
        <v>137</v>
      </c>
      <c r="Z134" s="10">
        <v>122</v>
      </c>
      <c r="AA134" s="10" t="s">
        <v>161</v>
      </c>
      <c r="AB134" s="10" t="s">
        <v>84</v>
      </c>
      <c r="AC134" s="10" t="s">
        <v>78</v>
      </c>
      <c r="AD134" s="10" t="s">
        <v>136</v>
      </c>
      <c r="AE134" s="10">
        <v>8</v>
      </c>
      <c r="AF134" s="10" t="s">
        <v>139</v>
      </c>
    </row>
    <row r="135" spans="18:32">
      <c r="R135" s="10">
        <v>123</v>
      </c>
      <c r="S135" s="10" t="s">
        <v>322</v>
      </c>
      <c r="T135" s="10" t="s">
        <v>84</v>
      </c>
      <c r="U135" s="10" t="s">
        <v>61</v>
      </c>
      <c r="V135" s="10" t="s">
        <v>147</v>
      </c>
      <c r="W135" s="10">
        <v>19</v>
      </c>
      <c r="X135" s="10" t="s">
        <v>137</v>
      </c>
      <c r="Z135" s="10">
        <v>123</v>
      </c>
      <c r="AA135" s="10" t="s">
        <v>578</v>
      </c>
      <c r="AB135" s="10" t="s">
        <v>84</v>
      </c>
      <c r="AC135" s="10" t="s">
        <v>71</v>
      </c>
      <c r="AD135" s="10" t="s">
        <v>147</v>
      </c>
      <c r="AE135" s="10">
        <v>7</v>
      </c>
      <c r="AF135" s="10" t="s">
        <v>137</v>
      </c>
    </row>
    <row r="136" spans="18:32">
      <c r="R136" s="10">
        <v>124</v>
      </c>
      <c r="S136" s="10" t="s">
        <v>323</v>
      </c>
      <c r="T136" s="10" t="s">
        <v>84</v>
      </c>
      <c r="U136" s="10" t="s">
        <v>55</v>
      </c>
      <c r="V136" s="10" t="s">
        <v>147</v>
      </c>
      <c r="W136" s="10">
        <v>9</v>
      </c>
      <c r="X136" s="10" t="s">
        <v>139</v>
      </c>
      <c r="Z136" s="10">
        <v>124</v>
      </c>
      <c r="AA136" s="10" t="s">
        <v>579</v>
      </c>
      <c r="AB136" s="10" t="s">
        <v>84</v>
      </c>
      <c r="AC136" s="10" t="s">
        <v>61</v>
      </c>
      <c r="AD136" s="10" t="s">
        <v>147</v>
      </c>
      <c r="AE136" s="10">
        <v>18</v>
      </c>
      <c r="AF136" s="10" t="s">
        <v>137</v>
      </c>
    </row>
    <row r="137" spans="18:32">
      <c r="R137" s="10">
        <v>125</v>
      </c>
      <c r="S137" s="10" t="s">
        <v>324</v>
      </c>
      <c r="T137" s="10" t="s">
        <v>84</v>
      </c>
      <c r="U137" s="10" t="s">
        <v>64</v>
      </c>
      <c r="V137" s="10" t="s">
        <v>136</v>
      </c>
      <c r="W137" s="10">
        <v>25</v>
      </c>
      <c r="X137" s="10" t="s">
        <v>137</v>
      </c>
      <c r="Z137" s="10">
        <v>125</v>
      </c>
      <c r="AA137" s="10" t="s">
        <v>580</v>
      </c>
      <c r="AB137" s="10" t="s">
        <v>84</v>
      </c>
      <c r="AC137" s="10" t="s">
        <v>64</v>
      </c>
      <c r="AD137" s="10" t="s">
        <v>147</v>
      </c>
      <c r="AE137" s="10">
        <v>21</v>
      </c>
      <c r="AF137" s="10" t="s">
        <v>137</v>
      </c>
    </row>
    <row r="138" spans="18:32">
      <c r="R138" s="10">
        <v>126</v>
      </c>
      <c r="S138" s="10" t="s">
        <v>325</v>
      </c>
      <c r="T138" s="10" t="s">
        <v>84</v>
      </c>
      <c r="U138" s="10" t="s">
        <v>73</v>
      </c>
      <c r="V138" s="10" t="s">
        <v>136</v>
      </c>
      <c r="W138" s="10">
        <v>23</v>
      </c>
      <c r="X138" s="10" t="s">
        <v>137</v>
      </c>
      <c r="Z138" s="10">
        <v>126</v>
      </c>
      <c r="AA138" s="10" t="s">
        <v>277</v>
      </c>
      <c r="AB138" s="10" t="s">
        <v>84</v>
      </c>
      <c r="AC138" s="10" t="s">
        <v>73</v>
      </c>
      <c r="AD138" s="10" t="s">
        <v>147</v>
      </c>
      <c r="AE138" s="10">
        <v>24</v>
      </c>
      <c r="AF138" s="10" t="s">
        <v>137</v>
      </c>
    </row>
    <row r="139" spans="18:32">
      <c r="R139" s="10">
        <v>127</v>
      </c>
      <c r="S139" s="10" t="s">
        <v>326</v>
      </c>
      <c r="T139" s="10" t="s">
        <v>84</v>
      </c>
      <c r="U139" s="10" t="s">
        <v>73</v>
      </c>
      <c r="V139" s="10" t="s">
        <v>136</v>
      </c>
      <c r="W139" s="10">
        <v>24</v>
      </c>
      <c r="X139" s="10" t="s">
        <v>137</v>
      </c>
      <c r="Z139" s="10">
        <v>127</v>
      </c>
      <c r="AA139" s="10" t="s">
        <v>581</v>
      </c>
      <c r="AB139" s="10" t="s">
        <v>84</v>
      </c>
      <c r="AC139" s="10" t="s">
        <v>67</v>
      </c>
      <c r="AD139" s="10" t="s">
        <v>136</v>
      </c>
      <c r="AE139" s="10">
        <v>16</v>
      </c>
      <c r="AF139" s="10" t="s">
        <v>137</v>
      </c>
    </row>
    <row r="140" spans="18:32">
      <c r="R140" s="10">
        <v>128</v>
      </c>
      <c r="S140" s="10" t="s">
        <v>174</v>
      </c>
      <c r="T140" s="10" t="s">
        <v>84</v>
      </c>
      <c r="U140" s="10" t="s">
        <v>75</v>
      </c>
      <c r="V140" s="10" t="s">
        <v>136</v>
      </c>
      <c r="W140" s="10">
        <v>12</v>
      </c>
      <c r="X140" s="10" t="s">
        <v>139</v>
      </c>
      <c r="Z140" s="10">
        <v>128</v>
      </c>
      <c r="AA140" s="10" t="s">
        <v>279</v>
      </c>
      <c r="AB140" s="10" t="s">
        <v>84</v>
      </c>
      <c r="AC140" s="10" t="s">
        <v>73</v>
      </c>
      <c r="AD140" s="10" t="s">
        <v>136</v>
      </c>
      <c r="AE140" s="10">
        <v>25</v>
      </c>
      <c r="AF140" s="10" t="s">
        <v>139</v>
      </c>
    </row>
    <row r="141" spans="18:32">
      <c r="R141" s="10">
        <v>129</v>
      </c>
      <c r="S141" s="10" t="s">
        <v>327</v>
      </c>
      <c r="T141" s="10" t="s">
        <v>84</v>
      </c>
      <c r="U141" s="10" t="s">
        <v>59</v>
      </c>
      <c r="V141" s="10" t="s">
        <v>136</v>
      </c>
      <c r="W141" s="10">
        <v>9</v>
      </c>
      <c r="X141" s="10" t="s">
        <v>139</v>
      </c>
      <c r="Z141" s="10">
        <v>129</v>
      </c>
      <c r="AA141" s="10" t="s">
        <v>582</v>
      </c>
      <c r="AB141" s="10" t="s">
        <v>84</v>
      </c>
      <c r="AC141" s="10" t="s">
        <v>69</v>
      </c>
      <c r="AD141" s="10" t="s">
        <v>136</v>
      </c>
      <c r="AE141" s="10">
        <v>5</v>
      </c>
      <c r="AF141" s="10" t="s">
        <v>139</v>
      </c>
    </row>
    <row r="142" spans="18:32">
      <c r="R142" s="10">
        <v>130</v>
      </c>
      <c r="S142" s="10" t="s">
        <v>328</v>
      </c>
      <c r="T142" s="10" t="s">
        <v>84</v>
      </c>
      <c r="U142" s="10" t="s">
        <v>52</v>
      </c>
      <c r="V142" s="10" t="s">
        <v>136</v>
      </c>
      <c r="W142" s="10">
        <v>8</v>
      </c>
      <c r="X142" s="10" t="s">
        <v>139</v>
      </c>
      <c r="Z142" s="10">
        <v>130</v>
      </c>
      <c r="AA142" s="10" t="s">
        <v>280</v>
      </c>
      <c r="AB142" s="10" t="s">
        <v>84</v>
      </c>
      <c r="AC142" s="10" t="s">
        <v>57</v>
      </c>
      <c r="AD142" s="10" t="s">
        <v>136</v>
      </c>
      <c r="AE142" s="10">
        <v>10</v>
      </c>
      <c r="AF142" s="10" t="s">
        <v>139</v>
      </c>
    </row>
    <row r="143" spans="18:32">
      <c r="R143" s="10">
        <v>131</v>
      </c>
      <c r="S143" s="10" t="s">
        <v>329</v>
      </c>
      <c r="T143" s="10" t="s">
        <v>84</v>
      </c>
      <c r="U143" s="10" t="s">
        <v>64</v>
      </c>
      <c r="V143" s="10" t="s">
        <v>136</v>
      </c>
      <c r="W143" s="10">
        <v>26</v>
      </c>
      <c r="X143" s="10" t="s">
        <v>137</v>
      </c>
      <c r="Z143" s="10">
        <v>131</v>
      </c>
      <c r="AA143" s="10" t="s">
        <v>583</v>
      </c>
      <c r="AB143" s="10" t="s">
        <v>84</v>
      </c>
      <c r="AC143" s="10" t="s">
        <v>57</v>
      </c>
      <c r="AD143" s="10" t="s">
        <v>147</v>
      </c>
      <c r="AE143" s="10">
        <v>11</v>
      </c>
      <c r="AF143" s="10" t="s">
        <v>139</v>
      </c>
    </row>
    <row r="144" spans="18:32">
      <c r="R144" s="10">
        <v>132</v>
      </c>
      <c r="S144" s="10" t="s">
        <v>330</v>
      </c>
      <c r="T144" s="10" t="s">
        <v>84</v>
      </c>
      <c r="U144" s="10" t="s">
        <v>61</v>
      </c>
      <c r="V144" s="10" t="s">
        <v>136</v>
      </c>
      <c r="W144" s="10">
        <v>20</v>
      </c>
      <c r="X144" s="10" t="s">
        <v>137</v>
      </c>
      <c r="Z144" s="10">
        <v>132</v>
      </c>
      <c r="AA144" s="10" t="s">
        <v>584</v>
      </c>
      <c r="AB144" s="10" t="s">
        <v>84</v>
      </c>
      <c r="AC144" s="10" t="s">
        <v>52</v>
      </c>
      <c r="AD144" s="10" t="s">
        <v>147</v>
      </c>
      <c r="AE144" s="10">
        <v>5</v>
      </c>
      <c r="AF144" s="10" t="s">
        <v>139</v>
      </c>
    </row>
    <row r="145" spans="18:32">
      <c r="R145" s="10">
        <v>133</v>
      </c>
      <c r="S145" s="10" t="s">
        <v>331</v>
      </c>
      <c r="T145" s="10" t="s">
        <v>86</v>
      </c>
      <c r="U145" s="10" t="s">
        <v>55</v>
      </c>
      <c r="V145" s="10" t="s">
        <v>147</v>
      </c>
      <c r="W145" s="10">
        <v>10</v>
      </c>
      <c r="X145" s="10" t="s">
        <v>137</v>
      </c>
      <c r="Z145" s="10">
        <v>133</v>
      </c>
      <c r="AA145" s="10" t="s">
        <v>585</v>
      </c>
      <c r="AB145" s="10" t="s">
        <v>84</v>
      </c>
      <c r="AC145" s="10" t="s">
        <v>55</v>
      </c>
      <c r="AD145" s="10" t="s">
        <v>147</v>
      </c>
      <c r="AE145" s="10">
        <v>7</v>
      </c>
      <c r="AF145" s="10" t="s">
        <v>139</v>
      </c>
    </row>
    <row r="146" spans="18:32">
      <c r="R146" s="10">
        <v>134</v>
      </c>
      <c r="S146" s="10" t="s">
        <v>332</v>
      </c>
      <c r="T146" s="10" t="s">
        <v>86</v>
      </c>
      <c r="U146" s="10" t="s">
        <v>61</v>
      </c>
      <c r="V146" s="10" t="s">
        <v>147</v>
      </c>
      <c r="W146" s="10">
        <v>21</v>
      </c>
      <c r="X146" s="10" t="s">
        <v>137</v>
      </c>
      <c r="Z146" s="10">
        <v>134</v>
      </c>
      <c r="AA146" s="10" t="s">
        <v>585</v>
      </c>
      <c r="AB146" s="10" t="s">
        <v>84</v>
      </c>
      <c r="AC146" s="10" t="s">
        <v>59</v>
      </c>
      <c r="AD146" s="10" t="s">
        <v>147</v>
      </c>
      <c r="AE146" s="10">
        <v>9</v>
      </c>
      <c r="AF146" s="10" t="s">
        <v>139</v>
      </c>
    </row>
    <row r="147" spans="18:32">
      <c r="R147" s="10">
        <v>135</v>
      </c>
      <c r="S147" s="10" t="s">
        <v>333</v>
      </c>
      <c r="T147" s="10" t="s">
        <v>86</v>
      </c>
      <c r="U147" s="10" t="s">
        <v>64</v>
      </c>
      <c r="V147" s="10" t="s">
        <v>147</v>
      </c>
      <c r="W147" s="10">
        <v>27</v>
      </c>
      <c r="X147" s="10" t="s">
        <v>137</v>
      </c>
      <c r="Z147" s="10">
        <v>135</v>
      </c>
      <c r="AA147" s="10" t="s">
        <v>586</v>
      </c>
      <c r="AB147" s="10" t="s">
        <v>84</v>
      </c>
      <c r="AC147" s="10" t="s">
        <v>69</v>
      </c>
      <c r="AD147" s="10" t="s">
        <v>147</v>
      </c>
      <c r="AE147" s="10">
        <v>6</v>
      </c>
      <c r="AF147" s="10" t="s">
        <v>139</v>
      </c>
    </row>
    <row r="148" spans="18:32">
      <c r="R148" s="10">
        <v>136</v>
      </c>
      <c r="S148" s="10" t="s">
        <v>334</v>
      </c>
      <c r="T148" s="10" t="s">
        <v>86</v>
      </c>
      <c r="U148" s="10" t="s">
        <v>80</v>
      </c>
      <c r="V148" s="10" t="s">
        <v>164</v>
      </c>
      <c r="W148" s="10">
        <v>15</v>
      </c>
      <c r="X148" s="10" t="s">
        <v>137</v>
      </c>
      <c r="Z148" s="10">
        <v>136</v>
      </c>
      <c r="AA148" s="10" t="s">
        <v>587</v>
      </c>
      <c r="AB148" s="10" t="s">
        <v>84</v>
      </c>
      <c r="AC148" s="10" t="s">
        <v>61</v>
      </c>
      <c r="AD148" s="10" t="s">
        <v>147</v>
      </c>
      <c r="AE148" s="10">
        <v>19</v>
      </c>
      <c r="AF148" s="10" t="s">
        <v>139</v>
      </c>
    </row>
    <row r="149" spans="18:32">
      <c r="R149" s="10">
        <v>137</v>
      </c>
      <c r="S149" s="10" t="s">
        <v>335</v>
      </c>
      <c r="T149" s="10" t="s">
        <v>86</v>
      </c>
      <c r="U149" s="10" t="s">
        <v>64</v>
      </c>
      <c r="V149" s="10" t="s">
        <v>136</v>
      </c>
      <c r="W149" s="10">
        <v>28</v>
      </c>
      <c r="X149" s="10" t="s">
        <v>139</v>
      </c>
      <c r="Z149" s="10">
        <v>137</v>
      </c>
      <c r="AA149" s="10" t="s">
        <v>588</v>
      </c>
      <c r="AB149" s="10" t="s">
        <v>84</v>
      </c>
      <c r="AC149" s="10" t="s">
        <v>64</v>
      </c>
      <c r="AD149" s="10" t="s">
        <v>147</v>
      </c>
      <c r="AE149" s="10">
        <v>22</v>
      </c>
      <c r="AF149" s="10" t="s">
        <v>139</v>
      </c>
    </row>
    <row r="150" spans="18:32">
      <c r="R150" s="10">
        <v>138</v>
      </c>
      <c r="S150" s="10" t="s">
        <v>336</v>
      </c>
      <c r="T150" s="10" t="s">
        <v>86</v>
      </c>
      <c r="U150" s="10" t="s">
        <v>52</v>
      </c>
      <c r="V150" s="10" t="s">
        <v>136</v>
      </c>
      <c r="W150" s="10">
        <v>9</v>
      </c>
      <c r="X150" s="10" t="s">
        <v>139</v>
      </c>
      <c r="Z150" s="10">
        <v>138</v>
      </c>
      <c r="AA150" s="10" t="s">
        <v>589</v>
      </c>
      <c r="AB150" s="10" t="s">
        <v>84</v>
      </c>
      <c r="AC150" s="10" t="s">
        <v>57</v>
      </c>
      <c r="AD150" s="10" t="s">
        <v>164</v>
      </c>
      <c r="AE150" s="10">
        <v>12</v>
      </c>
      <c r="AF150" s="10" t="s">
        <v>139</v>
      </c>
    </row>
    <row r="151" spans="18:32">
      <c r="R151" s="10">
        <v>139</v>
      </c>
      <c r="S151" s="10" t="s">
        <v>337</v>
      </c>
      <c r="T151" s="10" t="s">
        <v>86</v>
      </c>
      <c r="U151" s="10" t="s">
        <v>69</v>
      </c>
      <c r="V151" s="10" t="s">
        <v>136</v>
      </c>
      <c r="W151" s="10">
        <v>3</v>
      </c>
      <c r="X151" s="10" t="s">
        <v>139</v>
      </c>
      <c r="Z151" s="10">
        <v>139</v>
      </c>
      <c r="AA151" s="10" t="s">
        <v>590</v>
      </c>
      <c r="AB151" s="10" t="s">
        <v>84</v>
      </c>
      <c r="AC151" s="10" t="s">
        <v>55</v>
      </c>
      <c r="AD151" s="10" t="s">
        <v>164</v>
      </c>
      <c r="AE151" s="10">
        <v>8</v>
      </c>
      <c r="AF151" s="10" t="s">
        <v>137</v>
      </c>
    </row>
    <row r="152" spans="18:32">
      <c r="R152" s="10">
        <v>140</v>
      </c>
      <c r="S152" s="10" t="s">
        <v>338</v>
      </c>
      <c r="T152" s="10" t="s">
        <v>86</v>
      </c>
      <c r="U152" s="10" t="s">
        <v>61</v>
      </c>
      <c r="V152" s="10" t="s">
        <v>147</v>
      </c>
      <c r="W152" s="10">
        <v>22</v>
      </c>
      <c r="X152" s="10" t="s">
        <v>137</v>
      </c>
      <c r="Z152" s="10">
        <v>140</v>
      </c>
      <c r="AA152" s="10" t="s">
        <v>591</v>
      </c>
      <c r="AB152" s="10" t="s">
        <v>84</v>
      </c>
      <c r="AC152" s="10" t="s">
        <v>71</v>
      </c>
      <c r="AD152" s="10" t="s">
        <v>164</v>
      </c>
      <c r="AE152" s="10">
        <v>8</v>
      </c>
      <c r="AF152" s="10" t="s">
        <v>139</v>
      </c>
    </row>
    <row r="153" spans="18:32">
      <c r="R153" s="10">
        <v>141</v>
      </c>
      <c r="S153" s="10" t="s">
        <v>339</v>
      </c>
      <c r="T153" s="10" t="s">
        <v>86</v>
      </c>
      <c r="U153" s="10" t="s">
        <v>75</v>
      </c>
      <c r="V153" s="10" t="s">
        <v>164</v>
      </c>
      <c r="W153" s="10">
        <v>13</v>
      </c>
      <c r="X153" s="10" t="s">
        <v>139</v>
      </c>
      <c r="Z153" s="10">
        <v>141</v>
      </c>
      <c r="AA153" s="10" t="s">
        <v>592</v>
      </c>
      <c r="AB153" s="10" t="s">
        <v>84</v>
      </c>
      <c r="AC153" s="10" t="s">
        <v>73</v>
      </c>
      <c r="AD153" s="10" t="s">
        <v>164</v>
      </c>
      <c r="AE153" s="10">
        <v>26</v>
      </c>
      <c r="AF153" s="10" t="s">
        <v>139</v>
      </c>
    </row>
    <row r="154" spans="18:32">
      <c r="R154" s="10">
        <v>142</v>
      </c>
      <c r="S154" s="10" t="s">
        <v>340</v>
      </c>
      <c r="T154" s="10" t="s">
        <v>86</v>
      </c>
      <c r="U154" s="10" t="s">
        <v>52</v>
      </c>
      <c r="V154" s="10" t="s">
        <v>147</v>
      </c>
      <c r="W154" s="10">
        <v>10</v>
      </c>
      <c r="X154" s="10" t="s">
        <v>139</v>
      </c>
      <c r="Z154" s="10">
        <v>142</v>
      </c>
      <c r="AA154" s="10" t="s">
        <v>593</v>
      </c>
      <c r="AB154" s="10" t="s">
        <v>84</v>
      </c>
      <c r="AC154" s="10" t="s">
        <v>67</v>
      </c>
      <c r="AD154" s="10" t="s">
        <v>136</v>
      </c>
      <c r="AE154" s="10">
        <v>17</v>
      </c>
      <c r="AF154" s="10" t="s">
        <v>137</v>
      </c>
    </row>
    <row r="155" spans="18:32">
      <c r="R155" s="10">
        <v>143</v>
      </c>
      <c r="S155" s="10" t="s">
        <v>341</v>
      </c>
      <c r="T155" s="10" t="s">
        <v>86</v>
      </c>
      <c r="U155" s="10" t="s">
        <v>55</v>
      </c>
      <c r="V155" s="10" t="s">
        <v>147</v>
      </c>
      <c r="W155" s="10">
        <v>11</v>
      </c>
      <c r="X155" s="10" t="s">
        <v>137</v>
      </c>
      <c r="Z155" s="10">
        <v>143</v>
      </c>
      <c r="AA155" s="10" t="s">
        <v>594</v>
      </c>
      <c r="AB155" s="10" t="s">
        <v>84</v>
      </c>
      <c r="AC155" s="10" t="s">
        <v>64</v>
      </c>
      <c r="AD155" s="10" t="s">
        <v>136</v>
      </c>
      <c r="AE155" s="10">
        <v>23</v>
      </c>
      <c r="AF155" s="10" t="s">
        <v>137</v>
      </c>
    </row>
    <row r="156" spans="18:32">
      <c r="R156" s="10">
        <v>144</v>
      </c>
      <c r="S156" s="10" t="s">
        <v>342</v>
      </c>
      <c r="T156" s="10" t="s">
        <v>86</v>
      </c>
      <c r="U156" s="10" t="s">
        <v>61</v>
      </c>
      <c r="V156" s="10" t="s">
        <v>136</v>
      </c>
      <c r="W156" s="10">
        <v>23</v>
      </c>
      <c r="X156" s="10" t="s">
        <v>139</v>
      </c>
      <c r="Z156" s="10">
        <v>144</v>
      </c>
      <c r="AA156" s="10" t="s">
        <v>595</v>
      </c>
      <c r="AB156" s="10" t="s">
        <v>84</v>
      </c>
      <c r="AC156" s="10" t="s">
        <v>67</v>
      </c>
      <c r="AD156" s="10" t="s">
        <v>136</v>
      </c>
      <c r="AE156" s="10">
        <v>18</v>
      </c>
      <c r="AF156" s="10" t="s">
        <v>137</v>
      </c>
    </row>
    <row r="157" spans="18:32">
      <c r="R157" s="10">
        <v>145</v>
      </c>
      <c r="S157" s="10" t="s">
        <v>343</v>
      </c>
      <c r="T157" s="10" t="s">
        <v>86</v>
      </c>
      <c r="U157" s="10" t="s">
        <v>52</v>
      </c>
      <c r="V157" s="10" t="s">
        <v>147</v>
      </c>
      <c r="W157" s="10">
        <v>11</v>
      </c>
      <c r="X157" s="10" t="s">
        <v>139</v>
      </c>
      <c r="Z157" s="10">
        <v>145</v>
      </c>
      <c r="AA157" s="10" t="s">
        <v>596</v>
      </c>
      <c r="AB157" s="10" t="s">
        <v>84</v>
      </c>
      <c r="AC157" s="10" t="s">
        <v>71</v>
      </c>
      <c r="AD157" s="10" t="s">
        <v>136</v>
      </c>
      <c r="AE157" s="10">
        <v>9</v>
      </c>
      <c r="AF157" s="10" t="s">
        <v>137</v>
      </c>
    </row>
    <row r="158" spans="18:32">
      <c r="R158" s="10">
        <v>146</v>
      </c>
      <c r="S158" s="10" t="s">
        <v>344</v>
      </c>
      <c r="T158" s="10" t="s">
        <v>86</v>
      </c>
      <c r="U158" s="10" t="s">
        <v>73</v>
      </c>
      <c r="V158" s="10" t="s">
        <v>136</v>
      </c>
      <c r="W158" s="10">
        <v>25</v>
      </c>
      <c r="X158" s="10" t="s">
        <v>139</v>
      </c>
      <c r="Z158" s="10">
        <v>146</v>
      </c>
      <c r="AA158" s="10" t="s">
        <v>597</v>
      </c>
      <c r="AB158" s="10" t="s">
        <v>84</v>
      </c>
      <c r="AC158" s="10" t="s">
        <v>61</v>
      </c>
      <c r="AD158" s="10" t="s">
        <v>136</v>
      </c>
      <c r="AE158" s="10">
        <v>20</v>
      </c>
      <c r="AF158" s="10" t="s">
        <v>139</v>
      </c>
    </row>
    <row r="159" spans="18:32">
      <c r="R159" s="10">
        <v>147</v>
      </c>
      <c r="S159" s="10" t="s">
        <v>345</v>
      </c>
      <c r="T159" s="10" t="s">
        <v>86</v>
      </c>
      <c r="U159" s="10" t="s">
        <v>52</v>
      </c>
      <c r="V159" s="10" t="s">
        <v>147</v>
      </c>
      <c r="W159" s="10">
        <v>12</v>
      </c>
      <c r="X159" s="10" t="s">
        <v>139</v>
      </c>
      <c r="Z159" s="10">
        <v>147</v>
      </c>
      <c r="AA159" s="10" t="s">
        <v>598</v>
      </c>
      <c r="AB159" s="10" t="s">
        <v>84</v>
      </c>
      <c r="AC159" s="10" t="s">
        <v>57</v>
      </c>
      <c r="AD159" s="10" t="s">
        <v>136</v>
      </c>
      <c r="AE159" s="10">
        <v>13</v>
      </c>
      <c r="AF159" s="10" t="s">
        <v>137</v>
      </c>
    </row>
    <row r="160" spans="18:32">
      <c r="R160" s="10">
        <v>148</v>
      </c>
      <c r="S160" s="10" t="s">
        <v>346</v>
      </c>
      <c r="T160" s="10" t="s">
        <v>86</v>
      </c>
      <c r="U160" s="10" t="s">
        <v>57</v>
      </c>
      <c r="V160" s="10" t="s">
        <v>147</v>
      </c>
      <c r="W160" s="10">
        <v>6</v>
      </c>
      <c r="X160" s="10" t="s">
        <v>139</v>
      </c>
      <c r="Z160" s="10">
        <v>148</v>
      </c>
      <c r="AA160" s="10" t="s">
        <v>598</v>
      </c>
      <c r="AB160" s="10" t="s">
        <v>84</v>
      </c>
      <c r="AC160" s="10" t="s">
        <v>73</v>
      </c>
      <c r="AD160" s="10" t="s">
        <v>136</v>
      </c>
      <c r="AE160" s="10">
        <v>27</v>
      </c>
      <c r="AF160" s="10" t="s">
        <v>137</v>
      </c>
    </row>
    <row r="161" spans="18:32">
      <c r="R161" s="10">
        <v>149</v>
      </c>
      <c r="S161" s="10" t="s">
        <v>346</v>
      </c>
      <c r="T161" s="10" t="s">
        <v>86</v>
      </c>
      <c r="U161" s="10" t="s">
        <v>59</v>
      </c>
      <c r="V161" s="10" t="s">
        <v>147</v>
      </c>
      <c r="W161" s="10">
        <v>10</v>
      </c>
      <c r="X161" s="10" t="s">
        <v>139</v>
      </c>
      <c r="Z161" s="10">
        <v>149</v>
      </c>
      <c r="AA161" s="10" t="s">
        <v>291</v>
      </c>
      <c r="AB161" s="10" t="s">
        <v>84</v>
      </c>
      <c r="AC161" s="10" t="s">
        <v>67</v>
      </c>
      <c r="AD161" s="10" t="s">
        <v>136</v>
      </c>
      <c r="AE161" s="10">
        <v>19</v>
      </c>
      <c r="AF161" s="10" t="s">
        <v>137</v>
      </c>
    </row>
    <row r="162" spans="18:32">
      <c r="R162" s="10">
        <v>150</v>
      </c>
      <c r="S162" s="10" t="s">
        <v>347</v>
      </c>
      <c r="T162" s="10" t="s">
        <v>86</v>
      </c>
      <c r="U162" s="10" t="s">
        <v>69</v>
      </c>
      <c r="V162" s="10" t="s">
        <v>147</v>
      </c>
      <c r="W162" s="10">
        <v>4</v>
      </c>
      <c r="X162" s="10" t="s">
        <v>139</v>
      </c>
      <c r="Z162" s="10">
        <v>150</v>
      </c>
      <c r="AA162" s="10" t="s">
        <v>599</v>
      </c>
      <c r="AB162" s="10" t="s">
        <v>84</v>
      </c>
      <c r="AC162" s="10" t="s">
        <v>71</v>
      </c>
      <c r="AD162" s="10" t="s">
        <v>136</v>
      </c>
      <c r="AE162" s="10">
        <v>10</v>
      </c>
      <c r="AF162" s="10" t="s">
        <v>137</v>
      </c>
    </row>
    <row r="163" spans="18:32">
      <c r="R163" s="10">
        <v>151</v>
      </c>
      <c r="S163" s="10" t="s">
        <v>348</v>
      </c>
      <c r="T163" s="10" t="s">
        <v>86</v>
      </c>
      <c r="U163" s="10" t="s">
        <v>52</v>
      </c>
      <c r="V163" s="10" t="s">
        <v>164</v>
      </c>
      <c r="W163" s="10">
        <v>13</v>
      </c>
      <c r="X163" s="10" t="s">
        <v>139</v>
      </c>
      <c r="Z163" s="10">
        <v>151</v>
      </c>
      <c r="AA163" s="10" t="s">
        <v>600</v>
      </c>
      <c r="AB163" s="10" t="s">
        <v>84</v>
      </c>
      <c r="AC163" s="10" t="s">
        <v>73</v>
      </c>
      <c r="AD163" s="10" t="s">
        <v>136</v>
      </c>
      <c r="AE163" s="10">
        <v>28</v>
      </c>
      <c r="AF163" s="10" t="s">
        <v>139</v>
      </c>
    </row>
    <row r="164" spans="18:32">
      <c r="R164" s="10">
        <v>152</v>
      </c>
      <c r="S164" s="10" t="s">
        <v>349</v>
      </c>
      <c r="T164" s="10" t="s">
        <v>86</v>
      </c>
      <c r="U164" s="10" t="s">
        <v>57</v>
      </c>
      <c r="V164" s="10" t="s">
        <v>164</v>
      </c>
      <c r="W164" s="10">
        <v>7</v>
      </c>
      <c r="X164" s="10" t="s">
        <v>139</v>
      </c>
      <c r="Z164" s="10">
        <v>152</v>
      </c>
      <c r="AA164" s="10" t="s">
        <v>601</v>
      </c>
      <c r="AB164" s="10" t="s">
        <v>84</v>
      </c>
      <c r="AC164" s="10" t="s">
        <v>64</v>
      </c>
      <c r="AD164" s="10" t="s">
        <v>136</v>
      </c>
      <c r="AE164" s="10">
        <v>24</v>
      </c>
      <c r="AF164" s="10" t="s">
        <v>137</v>
      </c>
    </row>
    <row r="165" spans="18:32">
      <c r="R165" s="10">
        <v>153</v>
      </c>
      <c r="S165" s="10" t="s">
        <v>350</v>
      </c>
      <c r="T165" s="10" t="s">
        <v>86</v>
      </c>
      <c r="U165" s="10" t="s">
        <v>55</v>
      </c>
      <c r="V165" s="10" t="s">
        <v>147</v>
      </c>
      <c r="W165" s="10">
        <v>12</v>
      </c>
      <c r="X165" s="10" t="s">
        <v>139</v>
      </c>
      <c r="Z165" s="10">
        <v>153</v>
      </c>
      <c r="AA165" s="10" t="s">
        <v>602</v>
      </c>
      <c r="AB165" s="10" t="s">
        <v>84</v>
      </c>
      <c r="AC165" s="10" t="s">
        <v>64</v>
      </c>
      <c r="AD165" s="10" t="s">
        <v>136</v>
      </c>
      <c r="AE165" s="10">
        <v>25</v>
      </c>
      <c r="AF165" s="10" t="s">
        <v>137</v>
      </c>
    </row>
    <row r="166" spans="18:32">
      <c r="R166" s="10">
        <v>154</v>
      </c>
      <c r="S166" s="10" t="s">
        <v>351</v>
      </c>
      <c r="T166" s="10" t="s">
        <v>86</v>
      </c>
      <c r="U166" s="10" t="s">
        <v>69</v>
      </c>
      <c r="V166" s="10" t="s">
        <v>147</v>
      </c>
      <c r="W166" s="10">
        <v>5</v>
      </c>
      <c r="X166" s="10" t="s">
        <v>137</v>
      </c>
      <c r="Z166" s="10">
        <v>154</v>
      </c>
      <c r="AA166" s="10" t="s">
        <v>603</v>
      </c>
      <c r="AB166" s="10" t="s">
        <v>84</v>
      </c>
      <c r="AC166" s="10" t="s">
        <v>55</v>
      </c>
      <c r="AD166" s="10" t="s">
        <v>136</v>
      </c>
      <c r="AE166" s="10">
        <v>9</v>
      </c>
      <c r="AF166" s="10" t="s">
        <v>137</v>
      </c>
    </row>
    <row r="167" spans="18:32">
      <c r="R167" s="10">
        <v>155</v>
      </c>
      <c r="S167" s="10" t="s">
        <v>352</v>
      </c>
      <c r="T167" s="10" t="s">
        <v>86</v>
      </c>
      <c r="U167" s="10" t="s">
        <v>64</v>
      </c>
      <c r="V167" s="10" t="s">
        <v>147</v>
      </c>
      <c r="W167" s="10">
        <v>29</v>
      </c>
      <c r="X167" s="10" t="s">
        <v>137</v>
      </c>
      <c r="Z167" s="10">
        <v>155</v>
      </c>
      <c r="AA167" s="10" t="s">
        <v>604</v>
      </c>
      <c r="AB167" s="10" t="s">
        <v>84</v>
      </c>
      <c r="AC167" s="10" t="s">
        <v>73</v>
      </c>
      <c r="AD167" s="10" t="s">
        <v>136</v>
      </c>
      <c r="AE167" s="10">
        <v>29</v>
      </c>
      <c r="AF167" s="10" t="s">
        <v>137</v>
      </c>
    </row>
    <row r="168" spans="18:32">
      <c r="R168" s="10">
        <v>156</v>
      </c>
      <c r="S168" s="10" t="s">
        <v>352</v>
      </c>
      <c r="T168" s="10" t="s">
        <v>86</v>
      </c>
      <c r="U168" s="10" t="s">
        <v>67</v>
      </c>
      <c r="V168" s="10" t="s">
        <v>147</v>
      </c>
      <c r="W168" s="10">
        <v>11</v>
      </c>
      <c r="X168" s="10" t="s">
        <v>137</v>
      </c>
      <c r="Z168" s="10">
        <v>156</v>
      </c>
      <c r="AA168" s="10" t="s">
        <v>605</v>
      </c>
      <c r="AB168" s="10" t="s">
        <v>84</v>
      </c>
      <c r="AC168" s="10" t="s">
        <v>61</v>
      </c>
      <c r="AD168" s="10" t="s">
        <v>136</v>
      </c>
      <c r="AE168" s="10">
        <v>21</v>
      </c>
      <c r="AF168" s="10" t="s">
        <v>139</v>
      </c>
    </row>
    <row r="169" spans="18:32">
      <c r="R169" s="10">
        <v>157</v>
      </c>
      <c r="S169" s="10" t="s">
        <v>179</v>
      </c>
      <c r="T169" s="10" t="s">
        <v>86</v>
      </c>
      <c r="U169" s="10" t="s">
        <v>73</v>
      </c>
      <c r="V169" s="10" t="s">
        <v>147</v>
      </c>
      <c r="W169" s="10">
        <v>26</v>
      </c>
      <c r="X169" s="10" t="s">
        <v>137</v>
      </c>
      <c r="Z169" s="10">
        <v>157</v>
      </c>
      <c r="AA169" s="10" t="s">
        <v>606</v>
      </c>
      <c r="AB169" s="10" t="s">
        <v>84</v>
      </c>
      <c r="AC169" s="10" t="s">
        <v>61</v>
      </c>
      <c r="AD169" s="10" t="s">
        <v>136</v>
      </c>
      <c r="AE169" s="10">
        <v>22</v>
      </c>
      <c r="AF169" s="10" t="s">
        <v>137</v>
      </c>
    </row>
    <row r="170" spans="18:32">
      <c r="R170" s="10">
        <v>158</v>
      </c>
      <c r="S170" s="10" t="s">
        <v>353</v>
      </c>
      <c r="T170" s="10" t="s">
        <v>86</v>
      </c>
      <c r="U170" s="10" t="s">
        <v>57</v>
      </c>
      <c r="V170" s="10" t="s">
        <v>147</v>
      </c>
      <c r="W170" s="10">
        <v>8</v>
      </c>
      <c r="X170" s="10" t="s">
        <v>137</v>
      </c>
      <c r="Z170" s="10">
        <v>158</v>
      </c>
      <c r="AA170" s="10" t="s">
        <v>607</v>
      </c>
      <c r="AB170" s="10" t="s">
        <v>84</v>
      </c>
      <c r="AC170" s="10" t="s">
        <v>73</v>
      </c>
      <c r="AD170" s="10" t="s">
        <v>136</v>
      </c>
      <c r="AE170" s="10">
        <v>30</v>
      </c>
      <c r="AF170" s="10" t="s">
        <v>137</v>
      </c>
    </row>
    <row r="171" spans="18:32">
      <c r="R171" s="10">
        <v>159</v>
      </c>
      <c r="S171" s="10" t="s">
        <v>354</v>
      </c>
      <c r="T171" s="10" t="s">
        <v>86</v>
      </c>
      <c r="U171" s="10" t="s">
        <v>64</v>
      </c>
      <c r="V171" s="10" t="s">
        <v>147</v>
      </c>
      <c r="W171" s="10">
        <v>30</v>
      </c>
      <c r="X171" s="10" t="s">
        <v>137</v>
      </c>
      <c r="Z171" s="10">
        <v>159</v>
      </c>
      <c r="AA171" s="10" t="s">
        <v>608</v>
      </c>
      <c r="AB171" s="10" t="s">
        <v>84</v>
      </c>
      <c r="AC171" s="10" t="s">
        <v>64</v>
      </c>
      <c r="AD171" s="10" t="s">
        <v>136</v>
      </c>
      <c r="AE171" s="10">
        <v>26</v>
      </c>
      <c r="AF171" s="10" t="s">
        <v>137</v>
      </c>
    </row>
    <row r="172" spans="18:32">
      <c r="R172" s="10">
        <v>160</v>
      </c>
      <c r="S172" s="10" t="s">
        <v>355</v>
      </c>
      <c r="T172" s="10" t="s">
        <v>86</v>
      </c>
      <c r="U172" s="10" t="s">
        <v>59</v>
      </c>
      <c r="V172" s="10" t="s">
        <v>147</v>
      </c>
      <c r="W172" s="10">
        <v>11</v>
      </c>
      <c r="X172" s="10" t="s">
        <v>139</v>
      </c>
      <c r="Z172" s="10">
        <v>160</v>
      </c>
      <c r="AA172" s="10" t="s">
        <v>609</v>
      </c>
      <c r="AB172" s="10" t="s">
        <v>84</v>
      </c>
      <c r="AC172" s="10" t="s">
        <v>64</v>
      </c>
      <c r="AD172" s="10" t="s">
        <v>136</v>
      </c>
      <c r="AE172" s="10">
        <v>27</v>
      </c>
      <c r="AF172" s="10" t="s">
        <v>137</v>
      </c>
    </row>
    <row r="173" spans="18:32">
      <c r="R173" s="10">
        <v>161</v>
      </c>
      <c r="S173" s="10" t="s">
        <v>356</v>
      </c>
      <c r="T173" s="10" t="s">
        <v>86</v>
      </c>
      <c r="U173" s="10" t="s">
        <v>67</v>
      </c>
      <c r="V173" s="10" t="s">
        <v>147</v>
      </c>
      <c r="W173" s="10">
        <v>12</v>
      </c>
      <c r="X173" s="10" t="s">
        <v>139</v>
      </c>
      <c r="Z173" s="10">
        <v>161</v>
      </c>
      <c r="AA173" s="10" t="s">
        <v>610</v>
      </c>
      <c r="AB173" s="10" t="s">
        <v>84</v>
      </c>
      <c r="AC173" s="10" t="s">
        <v>55</v>
      </c>
      <c r="AD173" s="10" t="s">
        <v>147</v>
      </c>
      <c r="AE173" s="10">
        <v>10</v>
      </c>
      <c r="AF173" s="10" t="s">
        <v>137</v>
      </c>
    </row>
    <row r="174" spans="18:32">
      <c r="R174" s="10">
        <v>162</v>
      </c>
      <c r="S174" s="10" t="s">
        <v>357</v>
      </c>
      <c r="T174" s="10" t="s">
        <v>86</v>
      </c>
      <c r="U174" s="10" t="s">
        <v>73</v>
      </c>
      <c r="V174" s="10" t="s">
        <v>147</v>
      </c>
      <c r="W174" s="10">
        <v>27</v>
      </c>
      <c r="X174" s="10" t="s">
        <v>137</v>
      </c>
      <c r="Z174" s="10">
        <v>162</v>
      </c>
      <c r="AA174" s="10" t="s">
        <v>611</v>
      </c>
      <c r="AB174" s="10" t="s">
        <v>84</v>
      </c>
      <c r="AC174" s="10" t="s">
        <v>71</v>
      </c>
      <c r="AD174" s="10" t="s">
        <v>136</v>
      </c>
      <c r="AE174" s="10">
        <v>11</v>
      </c>
      <c r="AF174" s="10" t="s">
        <v>137</v>
      </c>
    </row>
    <row r="175" spans="18:32">
      <c r="R175" s="10">
        <v>163</v>
      </c>
      <c r="S175" s="10" t="s">
        <v>358</v>
      </c>
      <c r="T175" s="10" t="s">
        <v>86</v>
      </c>
      <c r="U175" s="10" t="s">
        <v>55</v>
      </c>
      <c r="V175" s="10" t="s">
        <v>147</v>
      </c>
      <c r="W175" s="10">
        <v>13</v>
      </c>
      <c r="X175" s="10" t="s">
        <v>139</v>
      </c>
      <c r="Z175" s="10">
        <v>163</v>
      </c>
      <c r="AA175" s="10" t="s">
        <v>612</v>
      </c>
      <c r="AB175" s="10" t="s">
        <v>84</v>
      </c>
      <c r="AC175" s="10" t="s">
        <v>61</v>
      </c>
      <c r="AD175" s="10" t="s">
        <v>147</v>
      </c>
      <c r="AE175" s="10">
        <v>23</v>
      </c>
      <c r="AF175" s="10" t="s">
        <v>139</v>
      </c>
    </row>
    <row r="176" spans="18:32">
      <c r="R176" s="10">
        <v>164</v>
      </c>
      <c r="S176" s="10" t="s">
        <v>359</v>
      </c>
      <c r="T176" s="10" t="s">
        <v>86</v>
      </c>
      <c r="U176" s="10" t="s">
        <v>52</v>
      </c>
      <c r="V176" s="10" t="s">
        <v>147</v>
      </c>
      <c r="W176" s="10">
        <v>14</v>
      </c>
      <c r="X176" s="10" t="s">
        <v>139</v>
      </c>
      <c r="Z176" s="10">
        <v>164</v>
      </c>
      <c r="AA176" s="10" t="s">
        <v>613</v>
      </c>
      <c r="AB176" s="10" t="s">
        <v>84</v>
      </c>
      <c r="AC176" s="10" t="s">
        <v>61</v>
      </c>
      <c r="AD176" s="10" t="s">
        <v>147</v>
      </c>
      <c r="AE176" s="10">
        <v>24</v>
      </c>
      <c r="AF176" s="10" t="s">
        <v>137</v>
      </c>
    </row>
    <row r="177" spans="18:32">
      <c r="R177" s="10">
        <v>165</v>
      </c>
      <c r="S177" s="10" t="s">
        <v>360</v>
      </c>
      <c r="T177" s="10" t="s">
        <v>86</v>
      </c>
      <c r="U177" s="10" t="s">
        <v>64</v>
      </c>
      <c r="V177" s="10" t="s">
        <v>147</v>
      </c>
      <c r="W177" s="10">
        <v>31</v>
      </c>
      <c r="X177" s="10" t="s">
        <v>137</v>
      </c>
      <c r="Z177" s="10">
        <v>165</v>
      </c>
      <c r="AA177" s="10" t="s">
        <v>614</v>
      </c>
      <c r="AB177" s="10" t="s">
        <v>84</v>
      </c>
      <c r="AC177" s="10" t="s">
        <v>64</v>
      </c>
      <c r="AD177" s="10" t="s">
        <v>136</v>
      </c>
      <c r="AE177" s="10">
        <v>28</v>
      </c>
      <c r="AF177" s="10" t="s">
        <v>137</v>
      </c>
    </row>
    <row r="178" spans="18:32">
      <c r="R178" s="10">
        <v>166</v>
      </c>
      <c r="S178" s="10" t="s">
        <v>361</v>
      </c>
      <c r="T178" s="10" t="s">
        <v>86</v>
      </c>
      <c r="U178" s="10" t="s">
        <v>73</v>
      </c>
      <c r="V178" s="10" t="s">
        <v>147</v>
      </c>
      <c r="W178" s="10">
        <v>28</v>
      </c>
      <c r="X178" s="10" t="s">
        <v>137</v>
      </c>
      <c r="Z178" s="10">
        <v>166</v>
      </c>
      <c r="AA178" s="10" t="s">
        <v>615</v>
      </c>
      <c r="AB178" s="10" t="s">
        <v>84</v>
      </c>
      <c r="AC178" s="10" t="s">
        <v>71</v>
      </c>
      <c r="AD178" s="10" t="s">
        <v>136</v>
      </c>
      <c r="AE178" s="10">
        <v>12</v>
      </c>
      <c r="AF178" s="10" t="s">
        <v>137</v>
      </c>
    </row>
    <row r="179" spans="18:32">
      <c r="R179" s="10">
        <v>167</v>
      </c>
      <c r="S179" s="10" t="s">
        <v>362</v>
      </c>
      <c r="T179" s="10" t="s">
        <v>86</v>
      </c>
      <c r="U179" s="10" t="s">
        <v>61</v>
      </c>
      <c r="V179" s="10" t="s">
        <v>147</v>
      </c>
      <c r="W179" s="10">
        <v>24</v>
      </c>
      <c r="X179" s="10" t="s">
        <v>137</v>
      </c>
      <c r="Z179" s="10">
        <v>167</v>
      </c>
      <c r="AA179" s="10" t="s">
        <v>616</v>
      </c>
      <c r="AB179" s="10" t="s">
        <v>84</v>
      </c>
      <c r="AC179" s="10" t="s">
        <v>64</v>
      </c>
      <c r="AD179" s="10" t="s">
        <v>136</v>
      </c>
      <c r="AE179" s="10">
        <v>29</v>
      </c>
      <c r="AF179" s="10" t="s">
        <v>137</v>
      </c>
    </row>
    <row r="180" spans="18:32">
      <c r="R180" s="10">
        <v>168</v>
      </c>
      <c r="S180" s="10" t="s">
        <v>363</v>
      </c>
      <c r="T180" s="10" t="s">
        <v>86</v>
      </c>
      <c r="U180" s="10" t="s">
        <v>61</v>
      </c>
      <c r="V180" s="10" t="s">
        <v>147</v>
      </c>
      <c r="W180" s="10">
        <v>25</v>
      </c>
      <c r="X180" s="10" t="s">
        <v>139</v>
      </c>
      <c r="Z180" s="10">
        <v>168</v>
      </c>
      <c r="AA180" s="10" t="s">
        <v>617</v>
      </c>
      <c r="AB180" s="10" t="s">
        <v>84</v>
      </c>
      <c r="AC180" s="10" t="s">
        <v>73</v>
      </c>
      <c r="AD180" s="10" t="s">
        <v>136</v>
      </c>
      <c r="AE180" s="10">
        <v>31</v>
      </c>
      <c r="AF180" s="10" t="s">
        <v>139</v>
      </c>
    </row>
    <row r="181" spans="18:32">
      <c r="R181" s="10">
        <v>169</v>
      </c>
      <c r="S181" s="10" t="s">
        <v>364</v>
      </c>
      <c r="T181" s="10" t="s">
        <v>86</v>
      </c>
      <c r="U181" s="10" t="s">
        <v>61</v>
      </c>
      <c r="V181" s="10" t="s">
        <v>147</v>
      </c>
      <c r="W181" s="10">
        <v>26</v>
      </c>
      <c r="X181" s="10" t="s">
        <v>137</v>
      </c>
      <c r="Z181" s="10">
        <v>169</v>
      </c>
      <c r="AA181" s="10" t="s">
        <v>618</v>
      </c>
      <c r="AB181" s="10" t="s">
        <v>84</v>
      </c>
      <c r="AC181" s="10" t="s">
        <v>61</v>
      </c>
      <c r="AD181" s="10" t="s">
        <v>136</v>
      </c>
      <c r="AE181" s="10">
        <v>25</v>
      </c>
      <c r="AF181" s="10" t="s">
        <v>139</v>
      </c>
    </row>
    <row r="182" spans="18:32">
      <c r="R182" s="10">
        <v>170</v>
      </c>
      <c r="S182" s="10" t="s">
        <v>364</v>
      </c>
      <c r="T182" s="10" t="s">
        <v>86</v>
      </c>
      <c r="U182" s="10" t="s">
        <v>73</v>
      </c>
      <c r="V182" s="10" t="s">
        <v>147</v>
      </c>
      <c r="W182" s="10">
        <v>29</v>
      </c>
      <c r="X182" s="10" t="s">
        <v>137</v>
      </c>
      <c r="Z182" s="10">
        <v>170</v>
      </c>
      <c r="AA182" s="10" t="s">
        <v>619</v>
      </c>
      <c r="AB182" s="10" t="s">
        <v>84</v>
      </c>
      <c r="AC182" s="10" t="s">
        <v>64</v>
      </c>
      <c r="AD182" s="10" t="s">
        <v>136</v>
      </c>
      <c r="AE182" s="10">
        <v>30</v>
      </c>
      <c r="AF182" s="10" t="s">
        <v>137</v>
      </c>
    </row>
    <row r="183" spans="18:32">
      <c r="R183" s="10">
        <v>171</v>
      </c>
      <c r="S183" s="10" t="s">
        <v>365</v>
      </c>
      <c r="T183" s="10" t="s">
        <v>86</v>
      </c>
      <c r="U183" s="10" t="s">
        <v>55</v>
      </c>
      <c r="V183" s="10" t="s">
        <v>147</v>
      </c>
      <c r="W183" s="10">
        <v>14</v>
      </c>
      <c r="X183" s="10" t="s">
        <v>137</v>
      </c>
      <c r="Z183" s="10">
        <v>171</v>
      </c>
      <c r="AA183" s="10" t="s">
        <v>620</v>
      </c>
      <c r="AB183" s="10" t="s">
        <v>84</v>
      </c>
      <c r="AC183" s="10" t="s">
        <v>67</v>
      </c>
      <c r="AD183" s="10" t="s">
        <v>136</v>
      </c>
      <c r="AE183" s="10">
        <v>20</v>
      </c>
      <c r="AF183" s="10" t="s">
        <v>139</v>
      </c>
    </row>
    <row r="184" spans="18:32">
      <c r="R184" s="10">
        <v>172</v>
      </c>
      <c r="S184" s="10" t="s">
        <v>366</v>
      </c>
      <c r="T184" s="10" t="s">
        <v>86</v>
      </c>
      <c r="U184" s="10" t="s">
        <v>52</v>
      </c>
      <c r="V184" s="10" t="s">
        <v>147</v>
      </c>
      <c r="W184" s="10">
        <v>15</v>
      </c>
      <c r="X184" s="10" t="s">
        <v>139</v>
      </c>
      <c r="Z184" s="10">
        <v>172</v>
      </c>
      <c r="AA184" s="10" t="s">
        <v>621</v>
      </c>
      <c r="AB184" s="10" t="s">
        <v>84</v>
      </c>
      <c r="AC184" s="10" t="s">
        <v>71</v>
      </c>
      <c r="AD184" s="10" t="s">
        <v>147</v>
      </c>
      <c r="AE184" s="10">
        <v>13</v>
      </c>
      <c r="AF184" s="10" t="s">
        <v>137</v>
      </c>
    </row>
    <row r="185" spans="18:32">
      <c r="R185" s="10">
        <v>173</v>
      </c>
      <c r="S185" s="10" t="s">
        <v>367</v>
      </c>
      <c r="T185" s="10" t="s">
        <v>86</v>
      </c>
      <c r="U185" s="10" t="s">
        <v>59</v>
      </c>
      <c r="V185" s="10" t="s">
        <v>147</v>
      </c>
      <c r="W185" s="10">
        <v>12</v>
      </c>
      <c r="X185" s="10" t="s">
        <v>139</v>
      </c>
      <c r="Z185" s="10">
        <v>173</v>
      </c>
      <c r="AA185" s="10" t="s">
        <v>622</v>
      </c>
      <c r="AB185" s="10" t="s">
        <v>84</v>
      </c>
      <c r="AC185" s="10" t="s">
        <v>61</v>
      </c>
      <c r="AD185" s="10" t="s">
        <v>147</v>
      </c>
      <c r="AE185" s="10">
        <v>26</v>
      </c>
      <c r="AF185" s="10" t="s">
        <v>139</v>
      </c>
    </row>
    <row r="186" spans="18:32">
      <c r="R186" s="10">
        <v>174</v>
      </c>
      <c r="S186" s="10" t="s">
        <v>368</v>
      </c>
      <c r="T186" s="10" t="s">
        <v>86</v>
      </c>
      <c r="U186" s="10" t="s">
        <v>82</v>
      </c>
      <c r="V186" s="10" t="s">
        <v>147</v>
      </c>
      <c r="W186" s="10">
        <v>1</v>
      </c>
      <c r="X186" s="10" t="s">
        <v>137</v>
      </c>
      <c r="Z186" s="10">
        <v>174</v>
      </c>
      <c r="AA186" s="10" t="s">
        <v>623</v>
      </c>
      <c r="AB186" s="10" t="s">
        <v>84</v>
      </c>
      <c r="AC186" s="10" t="s">
        <v>61</v>
      </c>
      <c r="AD186" s="10" t="s">
        <v>147</v>
      </c>
      <c r="AE186" s="10">
        <v>27</v>
      </c>
      <c r="AF186" s="10" t="s">
        <v>137</v>
      </c>
    </row>
    <row r="187" spans="18:32">
      <c r="R187" s="10">
        <v>175</v>
      </c>
      <c r="S187" s="10" t="s">
        <v>369</v>
      </c>
      <c r="T187" s="10" t="s">
        <v>86</v>
      </c>
      <c r="U187" s="10" t="s">
        <v>82</v>
      </c>
      <c r="V187" s="10" t="s">
        <v>147</v>
      </c>
      <c r="W187" s="10">
        <v>2</v>
      </c>
      <c r="X187" s="10" t="s">
        <v>137</v>
      </c>
      <c r="Z187" s="10">
        <v>175</v>
      </c>
      <c r="AA187" s="10" t="s">
        <v>624</v>
      </c>
      <c r="AB187" s="10" t="s">
        <v>84</v>
      </c>
      <c r="AC187" s="10" t="s">
        <v>64</v>
      </c>
      <c r="AD187" s="10" t="s">
        <v>136</v>
      </c>
      <c r="AE187" s="10">
        <v>31</v>
      </c>
      <c r="AF187" s="10" t="s">
        <v>137</v>
      </c>
    </row>
    <row r="188" spans="18:32">
      <c r="R188" s="10">
        <v>176</v>
      </c>
      <c r="S188" s="10" t="s">
        <v>370</v>
      </c>
      <c r="T188" s="10" t="s">
        <v>86</v>
      </c>
      <c r="U188" s="10" t="s">
        <v>82</v>
      </c>
      <c r="V188" s="10" t="s">
        <v>147</v>
      </c>
      <c r="W188" s="10">
        <v>3</v>
      </c>
      <c r="X188" s="10" t="s">
        <v>139</v>
      </c>
      <c r="Z188" s="10">
        <v>176</v>
      </c>
      <c r="AA188" s="10" t="s">
        <v>625</v>
      </c>
      <c r="AB188" s="10" t="s">
        <v>84</v>
      </c>
      <c r="AC188" s="10" t="s">
        <v>73</v>
      </c>
      <c r="AD188" s="10" t="s">
        <v>136</v>
      </c>
      <c r="AE188" s="10">
        <v>32</v>
      </c>
      <c r="AF188" s="10" t="s">
        <v>137</v>
      </c>
    </row>
    <row r="189" spans="18:32">
      <c r="R189" s="10">
        <v>177</v>
      </c>
      <c r="S189" s="10" t="s">
        <v>371</v>
      </c>
      <c r="T189" s="10" t="s">
        <v>86</v>
      </c>
      <c r="U189" s="10" t="s">
        <v>55</v>
      </c>
      <c r="V189" s="10" t="s">
        <v>147</v>
      </c>
      <c r="W189" s="10">
        <v>15</v>
      </c>
      <c r="X189" s="10" t="s">
        <v>137</v>
      </c>
      <c r="Z189" s="10">
        <v>177</v>
      </c>
      <c r="AA189" s="10" t="s">
        <v>626</v>
      </c>
      <c r="AB189" s="10" t="s">
        <v>84</v>
      </c>
      <c r="AC189" s="10" t="s">
        <v>73</v>
      </c>
      <c r="AD189" s="10" t="s">
        <v>136</v>
      </c>
      <c r="AE189" s="10">
        <v>33</v>
      </c>
      <c r="AF189" s="10" t="s">
        <v>139</v>
      </c>
    </row>
    <row r="190" spans="18:32">
      <c r="R190" s="10">
        <v>178</v>
      </c>
      <c r="S190" s="10" t="s">
        <v>372</v>
      </c>
      <c r="T190" s="10" t="s">
        <v>86</v>
      </c>
      <c r="U190" s="10" t="s">
        <v>69</v>
      </c>
      <c r="V190" s="10" t="s">
        <v>136</v>
      </c>
      <c r="W190" s="10">
        <v>6</v>
      </c>
      <c r="X190" s="10" t="s">
        <v>139</v>
      </c>
      <c r="Z190" s="10">
        <v>178</v>
      </c>
      <c r="AA190" s="10" t="s">
        <v>627</v>
      </c>
      <c r="AB190" s="10" t="s">
        <v>84</v>
      </c>
      <c r="AC190" s="10" t="s">
        <v>61</v>
      </c>
      <c r="AD190" s="10" t="s">
        <v>147</v>
      </c>
      <c r="AE190" s="10">
        <v>28</v>
      </c>
      <c r="AF190" s="10" t="s">
        <v>139</v>
      </c>
    </row>
    <row r="191" spans="18:32">
      <c r="R191" s="10">
        <v>179</v>
      </c>
      <c r="S191" s="10" t="s">
        <v>373</v>
      </c>
      <c r="T191" s="10" t="s">
        <v>86</v>
      </c>
      <c r="U191" s="10" t="s">
        <v>59</v>
      </c>
      <c r="V191" s="10" t="s">
        <v>147</v>
      </c>
      <c r="W191" s="10">
        <v>13</v>
      </c>
      <c r="X191" s="10" t="s">
        <v>139</v>
      </c>
      <c r="Z191" s="10">
        <v>179</v>
      </c>
      <c r="AA191" s="10" t="s">
        <v>628</v>
      </c>
      <c r="AB191" s="10" t="s">
        <v>84</v>
      </c>
      <c r="AC191" s="10" t="s">
        <v>73</v>
      </c>
      <c r="AD191" s="10" t="s">
        <v>147</v>
      </c>
      <c r="AE191" s="10">
        <v>34</v>
      </c>
      <c r="AF191" s="10" t="s">
        <v>139</v>
      </c>
    </row>
    <row r="192" spans="18:32">
      <c r="R192" s="10">
        <v>180</v>
      </c>
      <c r="S192" s="10" t="s">
        <v>374</v>
      </c>
      <c r="T192" s="10" t="s">
        <v>86</v>
      </c>
      <c r="U192" s="10" t="s">
        <v>82</v>
      </c>
      <c r="V192" s="10" t="s">
        <v>136</v>
      </c>
      <c r="W192" s="10">
        <v>4</v>
      </c>
      <c r="X192" s="10" t="s">
        <v>139</v>
      </c>
      <c r="Z192" s="10">
        <v>180</v>
      </c>
      <c r="AA192" s="10" t="s">
        <v>629</v>
      </c>
      <c r="AB192" s="10" t="s">
        <v>84</v>
      </c>
      <c r="AC192" s="10" t="s">
        <v>73</v>
      </c>
      <c r="AD192" s="10" t="s">
        <v>136</v>
      </c>
      <c r="AE192" s="10">
        <v>35</v>
      </c>
      <c r="AF192" s="10" t="s">
        <v>139</v>
      </c>
    </row>
    <row r="193" spans="18:32">
      <c r="R193" s="10">
        <v>181</v>
      </c>
      <c r="S193" s="10" t="s">
        <v>375</v>
      </c>
      <c r="T193" s="10" t="s">
        <v>86</v>
      </c>
      <c r="U193" s="10" t="s">
        <v>59</v>
      </c>
      <c r="V193" s="10" t="s">
        <v>147</v>
      </c>
      <c r="W193" s="10">
        <v>14</v>
      </c>
      <c r="X193" s="10" t="s">
        <v>139</v>
      </c>
      <c r="Z193" s="10">
        <v>181</v>
      </c>
      <c r="AA193" s="10" t="s">
        <v>630</v>
      </c>
      <c r="AB193" s="10" t="s">
        <v>84</v>
      </c>
      <c r="AC193" s="10" t="s">
        <v>67</v>
      </c>
      <c r="AD193" s="10" t="s">
        <v>147</v>
      </c>
      <c r="AE193" s="10">
        <v>21</v>
      </c>
      <c r="AF193" s="10" t="s">
        <v>137</v>
      </c>
    </row>
    <row r="194" spans="18:32">
      <c r="R194" s="10">
        <v>182</v>
      </c>
      <c r="S194" s="10" t="s">
        <v>186</v>
      </c>
      <c r="T194" s="10" t="s">
        <v>86</v>
      </c>
      <c r="U194" s="10" t="s">
        <v>80</v>
      </c>
      <c r="V194" s="10" t="s">
        <v>164</v>
      </c>
      <c r="W194" s="10">
        <v>17</v>
      </c>
      <c r="X194" s="10" t="s">
        <v>137</v>
      </c>
      <c r="Z194" s="10">
        <v>182</v>
      </c>
      <c r="AA194" s="10" t="s">
        <v>307</v>
      </c>
      <c r="AB194" s="10" t="s">
        <v>84</v>
      </c>
      <c r="AC194" s="10" t="s">
        <v>73</v>
      </c>
      <c r="AD194" s="10" t="s">
        <v>147</v>
      </c>
      <c r="AE194" s="10">
        <v>36</v>
      </c>
      <c r="AF194" s="10" t="s">
        <v>137</v>
      </c>
    </row>
    <row r="195" spans="18:32">
      <c r="R195" s="10">
        <v>183</v>
      </c>
      <c r="S195" s="10" t="s">
        <v>376</v>
      </c>
      <c r="T195" s="10" t="s">
        <v>86</v>
      </c>
      <c r="U195" s="10" t="s">
        <v>61</v>
      </c>
      <c r="V195" s="10" t="s">
        <v>147</v>
      </c>
      <c r="W195" s="10">
        <v>27</v>
      </c>
      <c r="X195" s="10" t="s">
        <v>137</v>
      </c>
      <c r="Z195" s="10">
        <v>183</v>
      </c>
      <c r="AA195" s="10" t="s">
        <v>631</v>
      </c>
      <c r="AB195" s="10" t="s">
        <v>84</v>
      </c>
      <c r="AC195" s="10" t="s">
        <v>64</v>
      </c>
      <c r="AD195" s="10" t="s">
        <v>136</v>
      </c>
      <c r="AE195" s="10">
        <v>32</v>
      </c>
      <c r="AF195" s="10" t="s">
        <v>137</v>
      </c>
    </row>
    <row r="196" spans="18:32">
      <c r="R196" s="10">
        <v>184</v>
      </c>
      <c r="S196" s="10" t="s">
        <v>377</v>
      </c>
      <c r="T196" s="10" t="s">
        <v>86</v>
      </c>
      <c r="U196" s="10" t="s">
        <v>73</v>
      </c>
      <c r="V196" s="10" t="s">
        <v>136</v>
      </c>
      <c r="W196" s="10">
        <v>30</v>
      </c>
      <c r="X196" s="10" t="s">
        <v>137</v>
      </c>
      <c r="Z196" s="10">
        <v>184</v>
      </c>
      <c r="AA196" s="10" t="s">
        <v>632</v>
      </c>
      <c r="AB196" s="10" t="s">
        <v>84</v>
      </c>
      <c r="AC196" s="10" t="s">
        <v>71</v>
      </c>
      <c r="AD196" s="10" t="s">
        <v>136</v>
      </c>
      <c r="AE196" s="10">
        <v>14</v>
      </c>
      <c r="AF196" s="10" t="s">
        <v>137</v>
      </c>
    </row>
    <row r="197" spans="18:32">
      <c r="R197" s="10">
        <v>185</v>
      </c>
      <c r="S197" s="10" t="s">
        <v>378</v>
      </c>
      <c r="T197" s="10" t="s">
        <v>86</v>
      </c>
      <c r="U197" s="10" t="s">
        <v>82</v>
      </c>
      <c r="V197" s="10" t="s">
        <v>136</v>
      </c>
      <c r="W197" s="10">
        <v>5</v>
      </c>
      <c r="X197" s="10" t="s">
        <v>137</v>
      </c>
      <c r="Z197" s="10">
        <v>185</v>
      </c>
      <c r="AA197" s="10" t="s">
        <v>633</v>
      </c>
      <c r="AB197" s="10" t="s">
        <v>84</v>
      </c>
      <c r="AC197" s="10" t="s">
        <v>61</v>
      </c>
      <c r="AD197" s="10" t="s">
        <v>147</v>
      </c>
      <c r="AE197" s="10">
        <v>29</v>
      </c>
      <c r="AF197" s="10" t="s">
        <v>137</v>
      </c>
    </row>
    <row r="198" spans="18:32">
      <c r="R198" s="10">
        <v>186</v>
      </c>
      <c r="S198" s="10" t="s">
        <v>379</v>
      </c>
      <c r="T198" s="10" t="s">
        <v>86</v>
      </c>
      <c r="U198" s="10" t="s">
        <v>82</v>
      </c>
      <c r="V198" s="10" t="s">
        <v>136</v>
      </c>
      <c r="W198" s="10">
        <v>6</v>
      </c>
      <c r="X198" s="10" t="s">
        <v>137</v>
      </c>
      <c r="Z198" s="10">
        <v>186</v>
      </c>
      <c r="AA198" s="10" t="s">
        <v>634</v>
      </c>
      <c r="AB198" s="10" t="s">
        <v>84</v>
      </c>
      <c r="AC198" s="10" t="s">
        <v>61</v>
      </c>
      <c r="AD198" s="10" t="s">
        <v>136</v>
      </c>
      <c r="AE198" s="10">
        <v>30</v>
      </c>
      <c r="AF198" s="10" t="s">
        <v>137</v>
      </c>
    </row>
    <row r="199" spans="18:32">
      <c r="R199" s="10">
        <v>187</v>
      </c>
      <c r="S199" s="10" t="s">
        <v>380</v>
      </c>
      <c r="T199" s="10" t="s">
        <v>86</v>
      </c>
      <c r="U199" s="10" t="s">
        <v>71</v>
      </c>
      <c r="V199" s="10" t="s">
        <v>136</v>
      </c>
      <c r="W199" s="10">
        <v>9</v>
      </c>
      <c r="X199" s="10" t="s">
        <v>137</v>
      </c>
      <c r="Z199" s="10">
        <v>187</v>
      </c>
      <c r="AA199" s="10" t="s">
        <v>635</v>
      </c>
      <c r="AB199" s="10" t="s">
        <v>84</v>
      </c>
      <c r="AC199" s="10" t="s">
        <v>67</v>
      </c>
      <c r="AD199" s="10" t="s">
        <v>136</v>
      </c>
      <c r="AE199" s="10">
        <v>22</v>
      </c>
      <c r="AF199" s="10" t="s">
        <v>139</v>
      </c>
    </row>
    <row r="200" spans="18:32">
      <c r="R200" s="10">
        <v>188</v>
      </c>
      <c r="S200" s="10" t="s">
        <v>381</v>
      </c>
      <c r="T200" s="10" t="s">
        <v>86</v>
      </c>
      <c r="U200" s="10" t="s">
        <v>73</v>
      </c>
      <c r="V200" s="10" t="s">
        <v>136</v>
      </c>
      <c r="W200" s="10">
        <v>31</v>
      </c>
      <c r="X200" s="10" t="s">
        <v>137</v>
      </c>
      <c r="Z200" s="10">
        <v>188</v>
      </c>
      <c r="AA200" s="10" t="s">
        <v>636</v>
      </c>
      <c r="AB200" s="10" t="s">
        <v>84</v>
      </c>
      <c r="AC200" s="10" t="s">
        <v>73</v>
      </c>
      <c r="AD200" s="10" t="s">
        <v>147</v>
      </c>
      <c r="AE200" s="10">
        <v>37</v>
      </c>
      <c r="AF200" s="10" t="s">
        <v>139</v>
      </c>
    </row>
    <row r="201" spans="18:32">
      <c r="R201" s="10">
        <v>189</v>
      </c>
      <c r="S201" s="10" t="s">
        <v>382</v>
      </c>
      <c r="T201" s="10" t="s">
        <v>86</v>
      </c>
      <c r="U201" s="10" t="s">
        <v>55</v>
      </c>
      <c r="V201" s="10" t="s">
        <v>136</v>
      </c>
      <c r="W201" s="10">
        <v>16</v>
      </c>
      <c r="X201" s="10" t="s">
        <v>137</v>
      </c>
      <c r="Z201" s="10">
        <v>189</v>
      </c>
      <c r="AA201" s="10" t="s">
        <v>637</v>
      </c>
      <c r="AB201" s="10" t="s">
        <v>84</v>
      </c>
      <c r="AC201" s="10" t="s">
        <v>57</v>
      </c>
      <c r="AD201" s="10" t="s">
        <v>147</v>
      </c>
      <c r="AE201" s="10">
        <v>14</v>
      </c>
      <c r="AF201" s="10" t="s">
        <v>139</v>
      </c>
    </row>
    <row r="202" spans="18:32">
      <c r="R202" s="10">
        <v>190</v>
      </c>
      <c r="S202" s="10" t="s">
        <v>383</v>
      </c>
      <c r="T202" s="10" t="s">
        <v>86</v>
      </c>
      <c r="U202" s="10" t="s">
        <v>61</v>
      </c>
      <c r="V202" s="10" t="s">
        <v>147</v>
      </c>
      <c r="W202" s="10">
        <v>28</v>
      </c>
      <c r="X202" s="10" t="s">
        <v>137</v>
      </c>
      <c r="Z202" s="10">
        <v>190</v>
      </c>
      <c r="AA202" s="10" t="s">
        <v>638</v>
      </c>
      <c r="AB202" s="10" t="s">
        <v>84</v>
      </c>
      <c r="AC202" s="10" t="s">
        <v>64</v>
      </c>
      <c r="AD202" s="10" t="s">
        <v>136</v>
      </c>
      <c r="AE202" s="10">
        <v>33</v>
      </c>
      <c r="AF202" s="10" t="s">
        <v>137</v>
      </c>
    </row>
    <row r="203" spans="18:32">
      <c r="R203" s="10">
        <v>191</v>
      </c>
      <c r="S203" s="10" t="s">
        <v>384</v>
      </c>
      <c r="T203" s="10" t="s">
        <v>86</v>
      </c>
      <c r="U203" s="10" t="s">
        <v>57</v>
      </c>
      <c r="V203" s="10" t="s">
        <v>147</v>
      </c>
      <c r="W203" s="10">
        <v>9</v>
      </c>
      <c r="X203" s="10" t="s">
        <v>137</v>
      </c>
      <c r="Z203" s="10">
        <v>191</v>
      </c>
      <c r="AA203" s="10" t="s">
        <v>639</v>
      </c>
      <c r="AB203" s="10" t="s">
        <v>84</v>
      </c>
      <c r="AC203" s="10" t="s">
        <v>64</v>
      </c>
      <c r="AD203" s="10" t="s">
        <v>136</v>
      </c>
      <c r="AE203" s="10">
        <v>34</v>
      </c>
      <c r="AF203" s="10" t="s">
        <v>137</v>
      </c>
    </row>
    <row r="204" spans="18:32">
      <c r="R204" s="10">
        <v>192</v>
      </c>
      <c r="S204" s="10" t="s">
        <v>385</v>
      </c>
      <c r="T204" s="10" t="s">
        <v>86</v>
      </c>
      <c r="U204" s="10" t="s">
        <v>67</v>
      </c>
      <c r="V204" s="10" t="s">
        <v>136</v>
      </c>
      <c r="W204" s="10">
        <v>13</v>
      </c>
      <c r="X204" s="10" t="s">
        <v>137</v>
      </c>
      <c r="Z204" s="10">
        <v>192</v>
      </c>
      <c r="AA204" s="10" t="s">
        <v>640</v>
      </c>
      <c r="AB204" s="10" t="s">
        <v>84</v>
      </c>
      <c r="AC204" s="10" t="s">
        <v>61</v>
      </c>
      <c r="AD204" s="10" t="s">
        <v>136</v>
      </c>
      <c r="AE204" s="10">
        <v>31</v>
      </c>
      <c r="AF204" s="10" t="s">
        <v>137</v>
      </c>
    </row>
    <row r="205" spans="18:32">
      <c r="R205" s="10">
        <v>193</v>
      </c>
      <c r="S205" s="10" t="s">
        <v>386</v>
      </c>
      <c r="T205" s="10" t="s">
        <v>86</v>
      </c>
      <c r="U205" s="10" t="s">
        <v>73</v>
      </c>
      <c r="V205" s="10" t="s">
        <v>136</v>
      </c>
      <c r="W205" s="10">
        <v>32</v>
      </c>
      <c r="X205" s="10" t="s">
        <v>137</v>
      </c>
      <c r="Z205" s="10">
        <v>193</v>
      </c>
      <c r="AA205" s="10" t="s">
        <v>172</v>
      </c>
      <c r="AB205" s="10" t="s">
        <v>84</v>
      </c>
      <c r="AC205" s="10" t="s">
        <v>80</v>
      </c>
      <c r="AD205" s="10" t="s">
        <v>136</v>
      </c>
      <c r="AE205" s="10">
        <v>13</v>
      </c>
      <c r="AF205" s="10" t="s">
        <v>139</v>
      </c>
    </row>
    <row r="206" spans="18:32">
      <c r="R206" s="10">
        <v>194</v>
      </c>
      <c r="S206" s="10" t="s">
        <v>387</v>
      </c>
      <c r="T206" s="10" t="s">
        <v>86</v>
      </c>
      <c r="U206" s="10" t="s">
        <v>61</v>
      </c>
      <c r="V206" s="10" t="s">
        <v>136</v>
      </c>
      <c r="W206" s="10">
        <v>29</v>
      </c>
      <c r="X206" s="10" t="s">
        <v>137</v>
      </c>
      <c r="Z206" s="10">
        <v>194</v>
      </c>
      <c r="AA206" s="10" t="s">
        <v>641</v>
      </c>
      <c r="AB206" s="10" t="s">
        <v>84</v>
      </c>
      <c r="AC206" s="10" t="s">
        <v>73</v>
      </c>
      <c r="AD206" s="10" t="s">
        <v>136</v>
      </c>
      <c r="AE206" s="10">
        <v>38</v>
      </c>
      <c r="AF206" s="10" t="s">
        <v>139</v>
      </c>
    </row>
    <row r="207" spans="18:32">
      <c r="R207" s="10">
        <v>195</v>
      </c>
      <c r="S207" s="10" t="s">
        <v>388</v>
      </c>
      <c r="T207" s="10" t="s">
        <v>86</v>
      </c>
      <c r="U207" s="10" t="s">
        <v>67</v>
      </c>
      <c r="V207" s="10" t="s">
        <v>136</v>
      </c>
      <c r="W207" s="10">
        <v>14</v>
      </c>
      <c r="X207" s="10" t="s">
        <v>139</v>
      </c>
      <c r="Z207" s="10">
        <v>195</v>
      </c>
      <c r="AA207" s="10" t="s">
        <v>642</v>
      </c>
      <c r="AB207" s="10" t="s">
        <v>84</v>
      </c>
      <c r="AC207" s="10" t="s">
        <v>64</v>
      </c>
      <c r="AD207" s="10" t="s">
        <v>136</v>
      </c>
      <c r="AE207" s="10">
        <v>35</v>
      </c>
      <c r="AF207" s="10" t="s">
        <v>137</v>
      </c>
    </row>
    <row r="208" spans="18:32">
      <c r="R208" s="10">
        <v>196</v>
      </c>
      <c r="S208" s="10" t="s">
        <v>389</v>
      </c>
      <c r="T208" s="10" t="s">
        <v>86</v>
      </c>
      <c r="U208" s="10" t="s">
        <v>67</v>
      </c>
      <c r="V208" s="10" t="s">
        <v>136</v>
      </c>
      <c r="W208" s="10">
        <v>15</v>
      </c>
      <c r="X208" s="10" t="s">
        <v>137</v>
      </c>
      <c r="Z208" s="10">
        <v>196</v>
      </c>
      <c r="AA208" s="10" t="s">
        <v>643</v>
      </c>
      <c r="AB208" s="10" t="s">
        <v>84</v>
      </c>
      <c r="AC208" s="10" t="s">
        <v>59</v>
      </c>
      <c r="AD208" s="10" t="s">
        <v>147</v>
      </c>
      <c r="AE208" s="10">
        <v>10</v>
      </c>
      <c r="AF208" s="10" t="s">
        <v>139</v>
      </c>
    </row>
    <row r="209" spans="18:32">
      <c r="R209" s="10">
        <v>197</v>
      </c>
      <c r="S209" s="10" t="s">
        <v>390</v>
      </c>
      <c r="T209" s="10" t="s">
        <v>86</v>
      </c>
      <c r="U209" s="10" t="s">
        <v>73</v>
      </c>
      <c r="V209" s="10" t="s">
        <v>136</v>
      </c>
      <c r="W209" s="10">
        <v>33</v>
      </c>
      <c r="X209" s="10" t="s">
        <v>137</v>
      </c>
      <c r="Z209" s="10">
        <v>197</v>
      </c>
      <c r="AA209" s="10" t="s">
        <v>644</v>
      </c>
      <c r="AB209" s="10" t="s">
        <v>84</v>
      </c>
      <c r="AC209" s="10" t="s">
        <v>61</v>
      </c>
      <c r="AD209" s="10" t="s">
        <v>147</v>
      </c>
      <c r="AE209" s="10">
        <v>32</v>
      </c>
      <c r="AF209" s="10" t="s">
        <v>139</v>
      </c>
    </row>
    <row r="210" spans="18:32">
      <c r="R210" s="10">
        <v>198</v>
      </c>
      <c r="S210" s="10" t="s">
        <v>391</v>
      </c>
      <c r="T210" s="10" t="s">
        <v>86</v>
      </c>
      <c r="U210" s="10" t="s">
        <v>55</v>
      </c>
      <c r="V210" s="10" t="s">
        <v>136</v>
      </c>
      <c r="W210" s="10">
        <v>17</v>
      </c>
      <c r="X210" s="10" t="s">
        <v>137</v>
      </c>
      <c r="Z210" s="10">
        <v>198</v>
      </c>
      <c r="AA210" s="10" t="s">
        <v>645</v>
      </c>
      <c r="AB210" s="10" t="s">
        <v>84</v>
      </c>
      <c r="AC210" s="10" t="s">
        <v>52</v>
      </c>
      <c r="AD210" s="10" t="s">
        <v>147</v>
      </c>
      <c r="AE210" s="10">
        <v>6</v>
      </c>
      <c r="AF210" s="10" t="s">
        <v>139</v>
      </c>
    </row>
    <row r="211" spans="18:32">
      <c r="R211" s="10">
        <v>199</v>
      </c>
      <c r="S211" s="10" t="s">
        <v>392</v>
      </c>
      <c r="T211" s="10" t="s">
        <v>86</v>
      </c>
      <c r="U211" s="10" t="s">
        <v>52</v>
      </c>
      <c r="V211" s="10" t="s">
        <v>147</v>
      </c>
      <c r="W211" s="10">
        <v>16</v>
      </c>
      <c r="X211" s="10" t="s">
        <v>139</v>
      </c>
      <c r="Z211" s="10">
        <v>199</v>
      </c>
      <c r="AA211" s="10" t="s">
        <v>646</v>
      </c>
      <c r="AB211" s="10" t="s">
        <v>84</v>
      </c>
      <c r="AC211" s="10" t="s">
        <v>71</v>
      </c>
      <c r="AD211" s="10" t="s">
        <v>147</v>
      </c>
      <c r="AE211" s="10">
        <v>15</v>
      </c>
      <c r="AF211" s="10" t="s">
        <v>137</v>
      </c>
    </row>
    <row r="212" spans="18:32">
      <c r="R212" s="10">
        <v>200</v>
      </c>
      <c r="S212" s="10" t="s">
        <v>393</v>
      </c>
      <c r="T212" s="10" t="s">
        <v>86</v>
      </c>
      <c r="U212" s="10" t="s">
        <v>55</v>
      </c>
      <c r="V212" s="10" t="s">
        <v>147</v>
      </c>
      <c r="W212" s="10">
        <v>18</v>
      </c>
      <c r="X212" s="10" t="s">
        <v>139</v>
      </c>
      <c r="Z212" s="10">
        <v>200</v>
      </c>
      <c r="AA212" s="10" t="s">
        <v>647</v>
      </c>
      <c r="AB212" s="10" t="s">
        <v>84</v>
      </c>
      <c r="AC212" s="10" t="s">
        <v>55</v>
      </c>
      <c r="AD212" s="10" t="s">
        <v>164</v>
      </c>
      <c r="AE212" s="10">
        <v>11</v>
      </c>
      <c r="AF212" s="10" t="s">
        <v>137</v>
      </c>
    </row>
    <row r="213" spans="18:32">
      <c r="R213" s="10">
        <v>201</v>
      </c>
      <c r="S213" s="10" t="s">
        <v>394</v>
      </c>
      <c r="T213" s="10" t="s">
        <v>86</v>
      </c>
      <c r="U213" s="10" t="s">
        <v>59</v>
      </c>
      <c r="V213" s="10" t="s">
        <v>147</v>
      </c>
      <c r="W213" s="10">
        <v>15</v>
      </c>
      <c r="X213" s="10" t="s">
        <v>139</v>
      </c>
      <c r="Z213" s="10">
        <v>201</v>
      </c>
      <c r="AA213" s="10" t="s">
        <v>648</v>
      </c>
      <c r="AB213" s="10" t="s">
        <v>84</v>
      </c>
      <c r="AC213" s="10" t="s">
        <v>61</v>
      </c>
      <c r="AD213" s="10" t="s">
        <v>147</v>
      </c>
      <c r="AE213" s="10">
        <v>33</v>
      </c>
      <c r="AF213" s="10" t="s">
        <v>137</v>
      </c>
    </row>
    <row r="214" spans="18:32">
      <c r="R214" s="10">
        <v>202</v>
      </c>
      <c r="S214" s="10" t="s">
        <v>395</v>
      </c>
      <c r="T214" s="10" t="s">
        <v>86</v>
      </c>
      <c r="U214" s="10" t="s">
        <v>82</v>
      </c>
      <c r="V214" s="10" t="s">
        <v>147</v>
      </c>
      <c r="W214" s="10">
        <v>7</v>
      </c>
      <c r="X214" s="10" t="s">
        <v>139</v>
      </c>
      <c r="Z214" s="10">
        <v>202</v>
      </c>
      <c r="AA214" s="10" t="s">
        <v>649</v>
      </c>
      <c r="AB214" s="10" t="s">
        <v>84</v>
      </c>
      <c r="AC214" s="10" t="s">
        <v>71</v>
      </c>
      <c r="AD214" s="10" t="s">
        <v>147</v>
      </c>
      <c r="AE214" s="10">
        <v>16</v>
      </c>
      <c r="AF214" s="10" t="s">
        <v>137</v>
      </c>
    </row>
    <row r="215" spans="18:32">
      <c r="R215" s="10">
        <v>203</v>
      </c>
      <c r="S215" s="10" t="s">
        <v>188</v>
      </c>
      <c r="T215" s="10" t="s">
        <v>86</v>
      </c>
      <c r="U215" s="10" t="s">
        <v>57</v>
      </c>
      <c r="V215" s="10" t="s">
        <v>147</v>
      </c>
      <c r="W215" s="10">
        <v>10</v>
      </c>
      <c r="X215" s="10" t="s">
        <v>139</v>
      </c>
      <c r="Z215" s="10">
        <v>203</v>
      </c>
      <c r="AA215" s="10" t="s">
        <v>650</v>
      </c>
      <c r="AB215" s="10" t="s">
        <v>84</v>
      </c>
      <c r="AC215" s="10" t="s">
        <v>73</v>
      </c>
      <c r="AD215" s="10" t="s">
        <v>136</v>
      </c>
      <c r="AE215" s="10">
        <v>39</v>
      </c>
      <c r="AF215" s="10" t="s">
        <v>137</v>
      </c>
    </row>
    <row r="216" spans="18:32">
      <c r="R216" s="10">
        <v>204</v>
      </c>
      <c r="S216" s="10" t="s">
        <v>396</v>
      </c>
      <c r="T216" s="10" t="s">
        <v>86</v>
      </c>
      <c r="U216" s="10" t="s">
        <v>82</v>
      </c>
      <c r="V216" s="10" t="s">
        <v>147</v>
      </c>
      <c r="W216" s="10">
        <v>8</v>
      </c>
      <c r="X216" s="10" t="s">
        <v>139</v>
      </c>
      <c r="Z216" s="10">
        <v>204</v>
      </c>
      <c r="AA216" s="10" t="s">
        <v>651</v>
      </c>
      <c r="AB216" s="10" t="s">
        <v>84</v>
      </c>
      <c r="AC216" s="10" t="s">
        <v>55</v>
      </c>
      <c r="AD216" s="10" t="s">
        <v>147</v>
      </c>
      <c r="AE216" s="10">
        <v>12</v>
      </c>
      <c r="AF216" s="10" t="s">
        <v>139</v>
      </c>
    </row>
    <row r="217" spans="18:32">
      <c r="R217" s="10">
        <v>205</v>
      </c>
      <c r="S217" s="10" t="s">
        <v>397</v>
      </c>
      <c r="T217" s="10" t="s">
        <v>86</v>
      </c>
      <c r="U217" s="10" t="s">
        <v>71</v>
      </c>
      <c r="V217" s="10" t="s">
        <v>147</v>
      </c>
      <c r="W217" s="10">
        <v>10</v>
      </c>
      <c r="X217" s="10" t="s">
        <v>137</v>
      </c>
      <c r="Z217" s="10">
        <v>205</v>
      </c>
      <c r="AA217" s="10" t="s">
        <v>652</v>
      </c>
      <c r="AB217" s="10" t="s">
        <v>84</v>
      </c>
      <c r="AC217" s="10" t="s">
        <v>69</v>
      </c>
      <c r="AD217" s="10" t="s">
        <v>136</v>
      </c>
      <c r="AE217" s="10">
        <v>7</v>
      </c>
      <c r="AF217" s="10" t="s">
        <v>139</v>
      </c>
    </row>
    <row r="218" spans="18:32">
      <c r="R218" s="10">
        <v>206</v>
      </c>
      <c r="S218" s="10" t="s">
        <v>398</v>
      </c>
      <c r="T218" s="10" t="s">
        <v>86</v>
      </c>
      <c r="U218" s="10" t="s">
        <v>73</v>
      </c>
      <c r="V218" s="10" t="s">
        <v>136</v>
      </c>
      <c r="W218" s="10">
        <v>34</v>
      </c>
      <c r="X218" s="10" t="s">
        <v>137</v>
      </c>
      <c r="Z218" s="10">
        <v>206</v>
      </c>
      <c r="AA218" s="10" t="s">
        <v>653</v>
      </c>
      <c r="AB218" s="10" t="s">
        <v>84</v>
      </c>
      <c r="AC218" s="10" t="s">
        <v>64</v>
      </c>
      <c r="AD218" s="10" t="s">
        <v>136</v>
      </c>
      <c r="AE218" s="10">
        <v>36</v>
      </c>
      <c r="AF218" s="10" t="s">
        <v>139</v>
      </c>
    </row>
    <row r="219" spans="18:32">
      <c r="R219" s="10">
        <v>207</v>
      </c>
      <c r="S219" s="10" t="s">
        <v>399</v>
      </c>
      <c r="T219" s="10" t="s">
        <v>86</v>
      </c>
      <c r="U219" s="10" t="s">
        <v>57</v>
      </c>
      <c r="V219" s="10" t="s">
        <v>147</v>
      </c>
      <c r="W219" s="10">
        <v>11</v>
      </c>
      <c r="X219" s="10" t="s">
        <v>137</v>
      </c>
      <c r="Z219" s="10">
        <v>207</v>
      </c>
      <c r="AA219" s="10" t="s">
        <v>654</v>
      </c>
      <c r="AB219" s="10" t="s">
        <v>84</v>
      </c>
      <c r="AC219" s="10" t="s">
        <v>73</v>
      </c>
      <c r="AD219" s="10" t="s">
        <v>136</v>
      </c>
      <c r="AE219" s="10">
        <v>40</v>
      </c>
      <c r="AF219" s="10" t="s">
        <v>137</v>
      </c>
    </row>
    <row r="220" spans="18:32">
      <c r="R220" s="10">
        <v>208</v>
      </c>
      <c r="S220" s="10" t="s">
        <v>400</v>
      </c>
      <c r="T220" s="10" t="s">
        <v>86</v>
      </c>
      <c r="U220" s="10" t="s">
        <v>69</v>
      </c>
      <c r="V220" s="10" t="s">
        <v>147</v>
      </c>
      <c r="W220" s="10">
        <v>7</v>
      </c>
      <c r="X220" s="10" t="s">
        <v>137</v>
      </c>
      <c r="Z220" s="10">
        <v>208</v>
      </c>
      <c r="AA220" s="10" t="s">
        <v>655</v>
      </c>
      <c r="AB220" s="10" t="s">
        <v>84</v>
      </c>
      <c r="AC220" s="10" t="s">
        <v>55</v>
      </c>
      <c r="AD220" s="10" t="s">
        <v>147</v>
      </c>
      <c r="AE220" s="10">
        <v>13</v>
      </c>
      <c r="AF220" s="10" t="s">
        <v>137</v>
      </c>
    </row>
    <row r="221" spans="18:32">
      <c r="R221" s="10">
        <v>209</v>
      </c>
      <c r="S221" s="10" t="s">
        <v>401</v>
      </c>
      <c r="T221" s="10" t="s">
        <v>86</v>
      </c>
      <c r="U221" s="10" t="s">
        <v>67</v>
      </c>
      <c r="V221" s="10" t="s">
        <v>147</v>
      </c>
      <c r="W221" s="10">
        <v>16</v>
      </c>
      <c r="X221" s="10" t="s">
        <v>137</v>
      </c>
      <c r="Z221" s="10">
        <v>209</v>
      </c>
      <c r="AA221" s="10" t="s">
        <v>656</v>
      </c>
      <c r="AB221" s="10" t="s">
        <v>84</v>
      </c>
      <c r="AC221" s="10" t="s">
        <v>55</v>
      </c>
      <c r="AD221" s="10" t="s">
        <v>136</v>
      </c>
      <c r="AE221" s="10">
        <v>14</v>
      </c>
      <c r="AF221" s="10" t="s">
        <v>137</v>
      </c>
    </row>
    <row r="222" spans="18:32">
      <c r="R222" s="10">
        <v>210</v>
      </c>
      <c r="S222" s="10" t="s">
        <v>402</v>
      </c>
      <c r="T222" s="10" t="s">
        <v>86</v>
      </c>
      <c r="U222" s="10" t="s">
        <v>55</v>
      </c>
      <c r="V222" s="10" t="s">
        <v>147</v>
      </c>
      <c r="W222" s="10">
        <v>19</v>
      </c>
      <c r="X222" s="10" t="s">
        <v>137</v>
      </c>
      <c r="Z222" s="10">
        <v>210</v>
      </c>
      <c r="AA222" s="10" t="s">
        <v>657</v>
      </c>
      <c r="AB222" s="10" t="s">
        <v>84</v>
      </c>
      <c r="AC222" s="10" t="s">
        <v>67</v>
      </c>
      <c r="AD222" s="10" t="s">
        <v>136</v>
      </c>
      <c r="AE222" s="10">
        <v>23</v>
      </c>
      <c r="AF222" s="10" t="s">
        <v>139</v>
      </c>
    </row>
    <row r="223" spans="18:32">
      <c r="R223" s="10">
        <v>211</v>
      </c>
      <c r="S223" s="10" t="s">
        <v>402</v>
      </c>
      <c r="T223" s="10" t="s">
        <v>86</v>
      </c>
      <c r="U223" s="10" t="s">
        <v>71</v>
      </c>
      <c r="V223" s="10" t="s">
        <v>147</v>
      </c>
      <c r="W223" s="10">
        <v>11</v>
      </c>
      <c r="X223" s="10" t="s">
        <v>137</v>
      </c>
      <c r="Z223" s="10">
        <v>211</v>
      </c>
      <c r="AA223" s="10" t="s">
        <v>658</v>
      </c>
      <c r="AB223" s="10" t="s">
        <v>84</v>
      </c>
      <c r="AC223" s="10" t="s">
        <v>61</v>
      </c>
      <c r="AD223" s="10" t="s">
        <v>147</v>
      </c>
      <c r="AE223" s="10">
        <v>34</v>
      </c>
      <c r="AF223" s="10" t="s">
        <v>139</v>
      </c>
    </row>
    <row r="224" spans="18:32">
      <c r="R224" s="10">
        <v>212</v>
      </c>
      <c r="S224" s="10" t="s">
        <v>403</v>
      </c>
      <c r="T224" s="10" t="s">
        <v>86</v>
      </c>
      <c r="U224" s="10" t="s">
        <v>59</v>
      </c>
      <c r="V224" s="10" t="s">
        <v>136</v>
      </c>
      <c r="W224" s="10">
        <v>16</v>
      </c>
      <c r="X224" s="10" t="s">
        <v>139</v>
      </c>
      <c r="Z224" s="10">
        <v>212</v>
      </c>
      <c r="AA224" s="10" t="s">
        <v>659</v>
      </c>
      <c r="AB224" s="10" t="s">
        <v>84</v>
      </c>
      <c r="AC224" s="10" t="s">
        <v>73</v>
      </c>
      <c r="AD224" s="10" t="s">
        <v>136</v>
      </c>
      <c r="AE224" s="10">
        <v>41</v>
      </c>
      <c r="AF224" s="10" t="s">
        <v>137</v>
      </c>
    </row>
    <row r="225" spans="18:32">
      <c r="R225" s="10">
        <v>213</v>
      </c>
      <c r="S225" s="10" t="s">
        <v>403</v>
      </c>
      <c r="T225" s="10" t="s">
        <v>86</v>
      </c>
      <c r="U225" s="10" t="s">
        <v>69</v>
      </c>
      <c r="V225" s="10" t="s">
        <v>147</v>
      </c>
      <c r="W225" s="10">
        <v>8</v>
      </c>
      <c r="X225" s="10" t="s">
        <v>137</v>
      </c>
      <c r="Z225" s="10">
        <v>213</v>
      </c>
      <c r="AA225" s="10" t="s">
        <v>660</v>
      </c>
      <c r="AB225" s="10" t="s">
        <v>84</v>
      </c>
      <c r="AC225" s="10" t="s">
        <v>57</v>
      </c>
      <c r="AD225" s="10" t="s">
        <v>147</v>
      </c>
      <c r="AE225" s="10">
        <v>15</v>
      </c>
      <c r="AF225" s="10" t="s">
        <v>137</v>
      </c>
    </row>
    <row r="226" spans="18:32">
      <c r="R226" s="10">
        <v>214</v>
      </c>
      <c r="S226" s="10" t="s">
        <v>404</v>
      </c>
      <c r="T226" s="10" t="s">
        <v>86</v>
      </c>
      <c r="U226" s="10" t="s">
        <v>64</v>
      </c>
      <c r="V226" s="10" t="s">
        <v>164</v>
      </c>
      <c r="W226" s="10">
        <v>32</v>
      </c>
      <c r="X226" s="10" t="s">
        <v>139</v>
      </c>
      <c r="Z226" s="10">
        <v>214</v>
      </c>
      <c r="AA226" s="10" t="s">
        <v>174</v>
      </c>
      <c r="AB226" s="10" t="s">
        <v>84</v>
      </c>
      <c r="AC226" s="10" t="s">
        <v>75</v>
      </c>
      <c r="AD226" s="10" t="s">
        <v>136</v>
      </c>
      <c r="AE226" s="10">
        <v>18</v>
      </c>
      <c r="AF226" s="10" t="s">
        <v>139</v>
      </c>
    </row>
    <row r="227" spans="18:32">
      <c r="R227" s="10">
        <v>215</v>
      </c>
      <c r="S227" s="10" t="s">
        <v>405</v>
      </c>
      <c r="T227" s="10" t="s">
        <v>86</v>
      </c>
      <c r="U227" s="10" t="s">
        <v>80</v>
      </c>
      <c r="V227" s="10" t="s">
        <v>164</v>
      </c>
      <c r="W227" s="10">
        <v>19</v>
      </c>
      <c r="X227" s="10" t="s">
        <v>137</v>
      </c>
      <c r="Z227" s="10">
        <v>215</v>
      </c>
      <c r="AA227" s="10" t="s">
        <v>661</v>
      </c>
      <c r="AB227" s="10" t="s">
        <v>84</v>
      </c>
      <c r="AC227" s="10" t="s">
        <v>59</v>
      </c>
      <c r="AD227" s="10" t="s">
        <v>136</v>
      </c>
      <c r="AE227" s="10">
        <v>11</v>
      </c>
      <c r="AF227" s="10" t="s">
        <v>139</v>
      </c>
    </row>
    <row r="228" spans="18:32">
      <c r="R228" s="10">
        <v>216</v>
      </c>
      <c r="S228" s="10" t="s">
        <v>406</v>
      </c>
      <c r="T228" s="10" t="s">
        <v>86</v>
      </c>
      <c r="U228" s="10" t="s">
        <v>57</v>
      </c>
      <c r="V228" s="10" t="s">
        <v>136</v>
      </c>
      <c r="W228" s="10">
        <v>12</v>
      </c>
      <c r="X228" s="10" t="s">
        <v>139</v>
      </c>
      <c r="Z228" s="10">
        <v>216</v>
      </c>
      <c r="AA228" s="10" t="s">
        <v>662</v>
      </c>
      <c r="AB228" s="10" t="s">
        <v>84</v>
      </c>
      <c r="AC228" s="10" t="s">
        <v>61</v>
      </c>
      <c r="AD228" s="10" t="s">
        <v>136</v>
      </c>
      <c r="AE228" s="10">
        <v>35</v>
      </c>
      <c r="AF228" s="10" t="s">
        <v>139</v>
      </c>
    </row>
    <row r="229" spans="18:32">
      <c r="R229" s="10">
        <v>217</v>
      </c>
      <c r="S229" s="10" t="s">
        <v>407</v>
      </c>
      <c r="T229" s="10" t="s">
        <v>86</v>
      </c>
      <c r="U229" s="10" t="s">
        <v>59</v>
      </c>
      <c r="V229" s="10" t="s">
        <v>136</v>
      </c>
      <c r="W229" s="10">
        <v>17</v>
      </c>
      <c r="X229" s="10" t="s">
        <v>139</v>
      </c>
      <c r="Z229" s="10">
        <v>217</v>
      </c>
      <c r="AA229" s="10" t="s">
        <v>663</v>
      </c>
      <c r="AB229" s="10" t="s">
        <v>84</v>
      </c>
      <c r="AC229" s="10" t="s">
        <v>57</v>
      </c>
      <c r="AD229" s="10" t="s">
        <v>136</v>
      </c>
      <c r="AE229" s="10">
        <v>16</v>
      </c>
      <c r="AF229" s="10" t="s">
        <v>139</v>
      </c>
    </row>
    <row r="230" spans="18:32">
      <c r="R230" s="10">
        <v>218</v>
      </c>
      <c r="S230" s="10" t="s">
        <v>408</v>
      </c>
      <c r="T230" s="10" t="s">
        <v>86</v>
      </c>
      <c r="U230" s="10" t="s">
        <v>73</v>
      </c>
      <c r="V230" s="10" t="s">
        <v>147</v>
      </c>
      <c r="W230" s="10">
        <v>35</v>
      </c>
      <c r="X230" s="10" t="s">
        <v>137</v>
      </c>
      <c r="Z230" s="10">
        <v>218</v>
      </c>
      <c r="AA230" s="10" t="s">
        <v>664</v>
      </c>
      <c r="AB230" s="10" t="s">
        <v>84</v>
      </c>
      <c r="AC230" s="10" t="s">
        <v>52</v>
      </c>
      <c r="AD230" s="10" t="s">
        <v>136</v>
      </c>
      <c r="AE230" s="10">
        <v>7</v>
      </c>
      <c r="AF230" s="10" t="s">
        <v>139</v>
      </c>
    </row>
    <row r="231" spans="18:32">
      <c r="R231" s="10">
        <v>219</v>
      </c>
      <c r="S231" s="10" t="s">
        <v>408</v>
      </c>
      <c r="T231" s="10" t="s">
        <v>86</v>
      </c>
      <c r="U231" s="10" t="s">
        <v>82</v>
      </c>
      <c r="V231" s="10" t="s">
        <v>147</v>
      </c>
      <c r="W231" s="10">
        <v>9</v>
      </c>
      <c r="X231" s="10" t="s">
        <v>137</v>
      </c>
      <c r="Z231" s="10">
        <v>219</v>
      </c>
      <c r="AA231" s="10" t="s">
        <v>665</v>
      </c>
      <c r="AB231" s="10" t="s">
        <v>84</v>
      </c>
      <c r="AC231" s="10" t="s">
        <v>57</v>
      </c>
      <c r="AD231" s="10" t="s">
        <v>136</v>
      </c>
      <c r="AE231" s="10">
        <v>17</v>
      </c>
      <c r="AF231" s="10" t="s">
        <v>139</v>
      </c>
    </row>
    <row r="232" spans="18:32">
      <c r="R232" s="10">
        <v>220</v>
      </c>
      <c r="S232" s="10" t="s">
        <v>409</v>
      </c>
      <c r="T232" s="10" t="s">
        <v>86</v>
      </c>
      <c r="U232" s="10" t="s">
        <v>80</v>
      </c>
      <c r="V232" s="10" t="s">
        <v>164</v>
      </c>
      <c r="W232" s="10">
        <v>20</v>
      </c>
      <c r="X232" s="10" t="s">
        <v>137</v>
      </c>
      <c r="Z232" s="10">
        <v>220</v>
      </c>
      <c r="AA232" s="10" t="s">
        <v>666</v>
      </c>
      <c r="AB232" s="10" t="s">
        <v>84</v>
      </c>
      <c r="AC232" s="10" t="s">
        <v>64</v>
      </c>
      <c r="AD232" s="10" t="s">
        <v>136</v>
      </c>
      <c r="AE232" s="10">
        <v>37</v>
      </c>
      <c r="AF232" s="10" t="s">
        <v>137</v>
      </c>
    </row>
    <row r="233" spans="18:32">
      <c r="R233" s="10">
        <v>221</v>
      </c>
      <c r="S233" s="10" t="s">
        <v>410</v>
      </c>
      <c r="T233" s="10" t="s">
        <v>86</v>
      </c>
      <c r="U233" s="10" t="s">
        <v>73</v>
      </c>
      <c r="V233" s="10" t="s">
        <v>147</v>
      </c>
      <c r="W233" s="10">
        <v>36</v>
      </c>
      <c r="X233" s="10" t="s">
        <v>137</v>
      </c>
      <c r="Z233" s="10">
        <v>221</v>
      </c>
      <c r="AA233" s="10" t="s">
        <v>667</v>
      </c>
      <c r="AB233" s="10" t="s">
        <v>84</v>
      </c>
      <c r="AC233" s="10" t="s">
        <v>55</v>
      </c>
      <c r="AD233" s="10" t="s">
        <v>147</v>
      </c>
      <c r="AE233" s="10">
        <v>15</v>
      </c>
      <c r="AF233" s="10" t="s">
        <v>137</v>
      </c>
    </row>
    <row r="234" spans="18:32">
      <c r="R234" s="10">
        <v>222</v>
      </c>
      <c r="S234" s="10" t="s">
        <v>411</v>
      </c>
      <c r="T234" s="10" t="s">
        <v>86</v>
      </c>
      <c r="U234" s="10" t="s">
        <v>82</v>
      </c>
      <c r="V234" s="10" t="s">
        <v>136</v>
      </c>
      <c r="W234" s="10">
        <v>10</v>
      </c>
      <c r="X234" s="10" t="s">
        <v>137</v>
      </c>
      <c r="Z234" s="10">
        <v>222</v>
      </c>
      <c r="AA234" s="10" t="s">
        <v>668</v>
      </c>
      <c r="AB234" s="10" t="s">
        <v>84</v>
      </c>
      <c r="AC234" s="10" t="s">
        <v>52</v>
      </c>
      <c r="AD234" s="10" t="s">
        <v>147</v>
      </c>
      <c r="AE234" s="10">
        <v>8</v>
      </c>
      <c r="AF234" s="10" t="s">
        <v>139</v>
      </c>
    </row>
    <row r="235" spans="18:32">
      <c r="R235" s="10">
        <v>223</v>
      </c>
      <c r="S235" s="10" t="s">
        <v>412</v>
      </c>
      <c r="T235" s="10" t="s">
        <v>86</v>
      </c>
      <c r="U235" s="10" t="s">
        <v>67</v>
      </c>
      <c r="V235" s="10" t="s">
        <v>136</v>
      </c>
      <c r="W235" s="10">
        <v>17</v>
      </c>
      <c r="X235" s="10" t="s">
        <v>139</v>
      </c>
      <c r="Z235" s="10">
        <v>223</v>
      </c>
      <c r="AA235" s="10" t="s">
        <v>669</v>
      </c>
      <c r="AB235" s="10" t="s">
        <v>84</v>
      </c>
      <c r="AC235" s="10" t="s">
        <v>73</v>
      </c>
      <c r="AD235" s="10" t="s">
        <v>136</v>
      </c>
      <c r="AE235" s="10">
        <v>42</v>
      </c>
      <c r="AF235" s="10" t="s">
        <v>137</v>
      </c>
    </row>
    <row r="236" spans="18:32">
      <c r="R236" s="10">
        <v>224</v>
      </c>
      <c r="S236" s="10" t="s">
        <v>413</v>
      </c>
      <c r="T236" s="10" t="s">
        <v>86</v>
      </c>
      <c r="U236" s="10" t="s">
        <v>57</v>
      </c>
      <c r="V236" s="10" t="s">
        <v>164</v>
      </c>
      <c r="W236" s="10">
        <v>13</v>
      </c>
      <c r="X236" s="10" t="s">
        <v>139</v>
      </c>
      <c r="Z236" s="10">
        <v>224</v>
      </c>
      <c r="AA236" s="10" t="s">
        <v>670</v>
      </c>
      <c r="AB236" s="10" t="s">
        <v>84</v>
      </c>
      <c r="AC236" s="10" t="s">
        <v>61</v>
      </c>
      <c r="AD236" s="10" t="s">
        <v>136</v>
      </c>
      <c r="AE236" s="10">
        <v>36</v>
      </c>
      <c r="AF236" s="10" t="s">
        <v>137</v>
      </c>
    </row>
    <row r="237" spans="18:32">
      <c r="R237" s="10">
        <v>225</v>
      </c>
      <c r="S237" s="10" t="s">
        <v>414</v>
      </c>
      <c r="T237" s="10" t="s">
        <v>86</v>
      </c>
      <c r="U237" s="10" t="s">
        <v>57</v>
      </c>
      <c r="V237" s="10" t="s">
        <v>147</v>
      </c>
      <c r="W237" s="10">
        <v>14</v>
      </c>
      <c r="X237" s="10" t="s">
        <v>137</v>
      </c>
      <c r="Z237" s="10">
        <v>225</v>
      </c>
      <c r="AA237" s="10" t="s">
        <v>331</v>
      </c>
      <c r="AB237" s="10" t="s">
        <v>86</v>
      </c>
      <c r="AC237" s="10" t="s">
        <v>55</v>
      </c>
      <c r="AD237" s="10" t="s">
        <v>147</v>
      </c>
      <c r="AE237" s="10">
        <v>16</v>
      </c>
      <c r="AF237" s="10" t="s">
        <v>137</v>
      </c>
    </row>
    <row r="238" spans="18:32">
      <c r="R238" s="10">
        <v>226</v>
      </c>
      <c r="S238" s="10" t="s">
        <v>415</v>
      </c>
      <c r="T238" s="10" t="s">
        <v>86</v>
      </c>
      <c r="U238" s="10" t="s">
        <v>52</v>
      </c>
      <c r="V238" s="10" t="s">
        <v>147</v>
      </c>
      <c r="W238" s="10">
        <v>17</v>
      </c>
      <c r="X238" s="10" t="s">
        <v>139</v>
      </c>
      <c r="Z238" s="10">
        <v>226</v>
      </c>
      <c r="AA238" s="10" t="s">
        <v>331</v>
      </c>
      <c r="AB238" s="10" t="s">
        <v>86</v>
      </c>
      <c r="AC238" s="10" t="s">
        <v>57</v>
      </c>
      <c r="AD238" s="10" t="s">
        <v>147</v>
      </c>
      <c r="AE238" s="10">
        <v>18</v>
      </c>
      <c r="AF238" s="10" t="s">
        <v>139</v>
      </c>
    </row>
    <row r="239" spans="18:32">
      <c r="R239" s="10">
        <v>227</v>
      </c>
      <c r="S239" s="10" t="s">
        <v>416</v>
      </c>
      <c r="T239" s="10" t="s">
        <v>86</v>
      </c>
      <c r="U239" s="10" t="s">
        <v>71</v>
      </c>
      <c r="V239" s="10" t="s">
        <v>147</v>
      </c>
      <c r="W239" s="10">
        <v>12</v>
      </c>
      <c r="X239" s="10" t="s">
        <v>139</v>
      </c>
      <c r="Z239" s="10">
        <v>227</v>
      </c>
      <c r="AA239" s="10" t="s">
        <v>331</v>
      </c>
      <c r="AB239" s="10" t="s">
        <v>86</v>
      </c>
      <c r="AC239" s="10" t="s">
        <v>59</v>
      </c>
      <c r="AD239" s="10" t="s">
        <v>164</v>
      </c>
      <c r="AE239" s="10">
        <v>12</v>
      </c>
      <c r="AF239" s="10" t="s">
        <v>139</v>
      </c>
    </row>
    <row r="240" spans="18:32">
      <c r="R240" s="10">
        <v>228</v>
      </c>
      <c r="S240" s="10" t="s">
        <v>417</v>
      </c>
      <c r="T240" s="10" t="s">
        <v>86</v>
      </c>
      <c r="U240" s="10" t="s">
        <v>82</v>
      </c>
      <c r="V240" s="10" t="s">
        <v>147</v>
      </c>
      <c r="W240" s="10">
        <v>11</v>
      </c>
      <c r="X240" s="10" t="s">
        <v>137</v>
      </c>
      <c r="Z240" s="10">
        <v>228</v>
      </c>
      <c r="AA240" s="10" t="s">
        <v>671</v>
      </c>
      <c r="AB240" s="10" t="s">
        <v>86</v>
      </c>
      <c r="AC240" s="10" t="s">
        <v>61</v>
      </c>
      <c r="AD240" s="10" t="s">
        <v>147</v>
      </c>
      <c r="AE240" s="10">
        <v>37</v>
      </c>
      <c r="AF240" s="10" t="s">
        <v>137</v>
      </c>
    </row>
    <row r="241" spans="18:32">
      <c r="R241" s="10">
        <v>229</v>
      </c>
      <c r="S241" s="10" t="s">
        <v>418</v>
      </c>
      <c r="T241" s="10" t="s">
        <v>86</v>
      </c>
      <c r="U241" s="10" t="s">
        <v>67</v>
      </c>
      <c r="V241" s="10" t="s">
        <v>136</v>
      </c>
      <c r="W241" s="10">
        <v>18</v>
      </c>
      <c r="X241" s="10" t="s">
        <v>137</v>
      </c>
      <c r="Z241" s="10">
        <v>229</v>
      </c>
      <c r="AA241" s="10" t="s">
        <v>672</v>
      </c>
      <c r="AB241" s="10" t="s">
        <v>86</v>
      </c>
      <c r="AC241" s="10" t="s">
        <v>64</v>
      </c>
      <c r="AD241" s="10" t="s">
        <v>147</v>
      </c>
      <c r="AE241" s="10">
        <v>38</v>
      </c>
      <c r="AF241" s="10" t="s">
        <v>137</v>
      </c>
    </row>
    <row r="242" spans="18:32">
      <c r="R242" s="10">
        <v>230</v>
      </c>
      <c r="S242" s="10" t="s">
        <v>419</v>
      </c>
      <c r="T242" s="10" t="s">
        <v>86</v>
      </c>
      <c r="U242" s="10" t="s">
        <v>73</v>
      </c>
      <c r="V242" s="10" t="s">
        <v>136</v>
      </c>
      <c r="W242" s="10">
        <v>37</v>
      </c>
      <c r="X242" s="10" t="s">
        <v>139</v>
      </c>
      <c r="Z242" s="10">
        <v>230</v>
      </c>
      <c r="AA242" s="10" t="s">
        <v>673</v>
      </c>
      <c r="AB242" s="10" t="s">
        <v>86</v>
      </c>
      <c r="AC242" s="10" t="s">
        <v>73</v>
      </c>
      <c r="AD242" s="10" t="s">
        <v>147</v>
      </c>
      <c r="AE242" s="10">
        <v>43</v>
      </c>
      <c r="AF242" s="10" t="s">
        <v>137</v>
      </c>
    </row>
    <row r="243" spans="18:32">
      <c r="R243" s="10">
        <v>231</v>
      </c>
      <c r="S243" s="10" t="s">
        <v>420</v>
      </c>
      <c r="T243" s="10" t="s">
        <v>86</v>
      </c>
      <c r="U243" s="10" t="s">
        <v>82</v>
      </c>
      <c r="V243" s="10" t="s">
        <v>147</v>
      </c>
      <c r="W243" s="10">
        <v>12</v>
      </c>
      <c r="X243" s="10" t="s">
        <v>137</v>
      </c>
      <c r="Z243" s="10">
        <v>231</v>
      </c>
      <c r="AA243" s="10" t="s">
        <v>334</v>
      </c>
      <c r="AB243" s="10" t="s">
        <v>86</v>
      </c>
      <c r="AC243" s="10" t="s">
        <v>80</v>
      </c>
      <c r="AD243" s="10" t="s">
        <v>164</v>
      </c>
      <c r="AE243" s="10">
        <v>16</v>
      </c>
      <c r="AF243" s="10" t="s">
        <v>137</v>
      </c>
    </row>
    <row r="244" spans="18:32">
      <c r="R244" s="10">
        <v>232</v>
      </c>
      <c r="S244" s="10" t="s">
        <v>421</v>
      </c>
      <c r="T244" s="10" t="s">
        <v>86</v>
      </c>
      <c r="U244" s="10" t="s">
        <v>57</v>
      </c>
      <c r="V244" s="10" t="s">
        <v>147</v>
      </c>
      <c r="W244" s="10">
        <v>15</v>
      </c>
      <c r="X244" s="10" t="s">
        <v>137</v>
      </c>
      <c r="Z244" s="10">
        <v>232</v>
      </c>
      <c r="AA244" s="10" t="s">
        <v>674</v>
      </c>
      <c r="AB244" s="10" t="s">
        <v>86</v>
      </c>
      <c r="AC244" s="10" t="s">
        <v>64</v>
      </c>
      <c r="AD244" s="10" t="s">
        <v>136</v>
      </c>
      <c r="AE244" s="10">
        <v>39</v>
      </c>
      <c r="AF244" s="10" t="s">
        <v>139</v>
      </c>
    </row>
    <row r="245" spans="18:32">
      <c r="R245" s="10">
        <v>233</v>
      </c>
      <c r="S245" s="10" t="s">
        <v>422</v>
      </c>
      <c r="T245" s="10" t="s">
        <v>86</v>
      </c>
      <c r="U245" s="10" t="s">
        <v>71</v>
      </c>
      <c r="V245" s="10" t="s">
        <v>136</v>
      </c>
      <c r="W245" s="10">
        <v>13</v>
      </c>
      <c r="X245" s="10" t="s">
        <v>137</v>
      </c>
      <c r="Z245" s="10">
        <v>233</v>
      </c>
      <c r="AA245" s="10" t="s">
        <v>675</v>
      </c>
      <c r="AB245" s="10" t="s">
        <v>86</v>
      </c>
      <c r="AC245" s="10" t="s">
        <v>52</v>
      </c>
      <c r="AD245" s="10" t="s">
        <v>136</v>
      </c>
      <c r="AE245" s="10">
        <v>9</v>
      </c>
      <c r="AF245" s="10" t="s">
        <v>139</v>
      </c>
    </row>
    <row r="246" spans="18:32">
      <c r="R246" s="10">
        <v>234</v>
      </c>
      <c r="S246" s="10" t="s">
        <v>423</v>
      </c>
      <c r="T246" s="10" t="s">
        <v>86</v>
      </c>
      <c r="U246" s="10" t="s">
        <v>57</v>
      </c>
      <c r="V246" s="10" t="s">
        <v>147</v>
      </c>
      <c r="W246" s="10">
        <v>16</v>
      </c>
      <c r="X246" s="10" t="s">
        <v>137</v>
      </c>
      <c r="Z246" s="10">
        <v>234</v>
      </c>
      <c r="AA246" s="10" t="s">
        <v>336</v>
      </c>
      <c r="AB246" s="10" t="s">
        <v>86</v>
      </c>
      <c r="AC246" s="10" t="s">
        <v>69</v>
      </c>
      <c r="AD246" s="10" t="s">
        <v>136</v>
      </c>
      <c r="AE246" s="10">
        <v>8</v>
      </c>
      <c r="AF246" s="10" t="s">
        <v>139</v>
      </c>
    </row>
    <row r="247" spans="18:32">
      <c r="R247" s="10">
        <v>235</v>
      </c>
      <c r="S247" s="10" t="s">
        <v>424</v>
      </c>
      <c r="T247" s="10" t="s">
        <v>86</v>
      </c>
      <c r="U247" s="10" t="s">
        <v>73</v>
      </c>
      <c r="V247" s="10" t="s">
        <v>136</v>
      </c>
      <c r="W247" s="10">
        <v>38</v>
      </c>
      <c r="X247" s="10" t="s">
        <v>137</v>
      </c>
      <c r="Z247" s="10">
        <v>235</v>
      </c>
      <c r="AA247" s="10" t="s">
        <v>676</v>
      </c>
      <c r="AB247" s="10" t="s">
        <v>86</v>
      </c>
      <c r="AC247" s="10" t="s">
        <v>52</v>
      </c>
      <c r="AD247" s="10" t="s">
        <v>147</v>
      </c>
      <c r="AE247" s="10">
        <v>10</v>
      </c>
      <c r="AF247" s="10" t="s">
        <v>139</v>
      </c>
    </row>
    <row r="248" spans="18:32">
      <c r="R248" s="10">
        <v>236</v>
      </c>
      <c r="S248" s="10" t="s">
        <v>425</v>
      </c>
      <c r="T248" s="10" t="s">
        <v>86</v>
      </c>
      <c r="U248" s="10" t="s">
        <v>73</v>
      </c>
      <c r="V248" s="10" t="s">
        <v>136</v>
      </c>
      <c r="W248" s="10">
        <v>39</v>
      </c>
      <c r="X248" s="10" t="s">
        <v>137</v>
      </c>
      <c r="Z248" s="10">
        <v>236</v>
      </c>
      <c r="AA248" s="10" t="s">
        <v>677</v>
      </c>
      <c r="AB248" s="10" t="s">
        <v>86</v>
      </c>
      <c r="AC248" s="10" t="s">
        <v>61</v>
      </c>
      <c r="AD248" s="10" t="s">
        <v>147</v>
      </c>
      <c r="AE248" s="10">
        <v>38</v>
      </c>
      <c r="AF248" s="10" t="s">
        <v>137</v>
      </c>
    </row>
    <row r="249" spans="18:32">
      <c r="R249" s="10">
        <v>237</v>
      </c>
      <c r="S249" s="10" t="s">
        <v>426</v>
      </c>
      <c r="T249" s="10" t="s">
        <v>86</v>
      </c>
      <c r="U249" s="10" t="s">
        <v>73</v>
      </c>
      <c r="V249" s="10" t="s">
        <v>136</v>
      </c>
      <c r="W249" s="10">
        <v>40</v>
      </c>
      <c r="X249" s="10" t="s">
        <v>139</v>
      </c>
      <c r="Z249" s="10">
        <v>237</v>
      </c>
      <c r="AA249" s="10" t="s">
        <v>677</v>
      </c>
      <c r="AB249" s="10" t="s">
        <v>86</v>
      </c>
      <c r="AC249" s="10" t="s">
        <v>73</v>
      </c>
      <c r="AD249" s="10" t="s">
        <v>147</v>
      </c>
      <c r="AE249" s="10">
        <v>44</v>
      </c>
      <c r="AF249" s="10" t="s">
        <v>137</v>
      </c>
    </row>
    <row r="250" spans="18:32">
      <c r="R250" s="10">
        <v>238</v>
      </c>
      <c r="S250" s="10" t="s">
        <v>427</v>
      </c>
      <c r="T250" s="10" t="s">
        <v>86</v>
      </c>
      <c r="U250" s="10" t="s">
        <v>55</v>
      </c>
      <c r="V250" s="10" t="s">
        <v>147</v>
      </c>
      <c r="W250" s="10">
        <v>20</v>
      </c>
      <c r="X250" s="10" t="s">
        <v>137</v>
      </c>
      <c r="Z250" s="10">
        <v>238</v>
      </c>
      <c r="AA250" s="10" t="s">
        <v>678</v>
      </c>
      <c r="AB250" s="10" t="s">
        <v>86</v>
      </c>
      <c r="AC250" s="10" t="s">
        <v>59</v>
      </c>
      <c r="AD250" s="10" t="s">
        <v>147</v>
      </c>
      <c r="AE250" s="10">
        <v>13</v>
      </c>
      <c r="AF250" s="10" t="s">
        <v>139</v>
      </c>
    </row>
    <row r="251" spans="18:32">
      <c r="R251" s="10">
        <v>239</v>
      </c>
      <c r="S251" s="10" t="s">
        <v>428</v>
      </c>
      <c r="T251" s="10" t="s">
        <v>86</v>
      </c>
      <c r="U251" s="10" t="s">
        <v>57</v>
      </c>
      <c r="V251" s="10" t="s">
        <v>147</v>
      </c>
      <c r="W251" s="10">
        <v>17</v>
      </c>
      <c r="X251" s="10" t="s">
        <v>137</v>
      </c>
      <c r="Z251" s="10">
        <v>239</v>
      </c>
      <c r="AA251" s="10" t="s">
        <v>679</v>
      </c>
      <c r="AB251" s="10" t="s">
        <v>86</v>
      </c>
      <c r="AC251" s="10" t="s">
        <v>52</v>
      </c>
      <c r="AD251" s="10" t="s">
        <v>147</v>
      </c>
      <c r="AE251" s="10">
        <v>11</v>
      </c>
      <c r="AF251" s="10" t="s">
        <v>139</v>
      </c>
    </row>
    <row r="252" spans="18:32">
      <c r="R252" s="10">
        <v>240</v>
      </c>
      <c r="S252" s="10" t="s">
        <v>429</v>
      </c>
      <c r="T252" s="10" t="s">
        <v>86</v>
      </c>
      <c r="U252" s="10" t="s">
        <v>52</v>
      </c>
      <c r="V252" s="10" t="s">
        <v>147</v>
      </c>
      <c r="W252" s="10">
        <v>18</v>
      </c>
      <c r="X252" s="10" t="s">
        <v>139</v>
      </c>
      <c r="Z252" s="10">
        <v>240</v>
      </c>
      <c r="AA252" s="10" t="s">
        <v>339</v>
      </c>
      <c r="AB252" s="10" t="s">
        <v>86</v>
      </c>
      <c r="AC252" s="10" t="s">
        <v>75</v>
      </c>
      <c r="AD252" s="10" t="s">
        <v>164</v>
      </c>
      <c r="AE252" s="10">
        <v>19</v>
      </c>
      <c r="AF252" s="10" t="s">
        <v>139</v>
      </c>
    </row>
    <row r="253" spans="18:32">
      <c r="R253" s="10">
        <v>241</v>
      </c>
      <c r="S253" s="10" t="s">
        <v>430</v>
      </c>
      <c r="T253" s="10" t="s">
        <v>86</v>
      </c>
      <c r="U253" s="10" t="s">
        <v>67</v>
      </c>
      <c r="V253" s="10" t="s">
        <v>136</v>
      </c>
      <c r="W253" s="10">
        <v>19</v>
      </c>
      <c r="X253" s="10" t="s">
        <v>137</v>
      </c>
      <c r="Z253" s="10">
        <v>241</v>
      </c>
      <c r="AA253" s="10" t="s">
        <v>680</v>
      </c>
      <c r="AB253" s="10" t="s">
        <v>86</v>
      </c>
      <c r="AC253" s="10" t="s">
        <v>73</v>
      </c>
      <c r="AD253" s="10" t="s">
        <v>147</v>
      </c>
      <c r="AE253" s="10">
        <v>45</v>
      </c>
      <c r="AF253" s="10" t="s">
        <v>137</v>
      </c>
    </row>
    <row r="254" spans="18:32">
      <c r="R254" s="10">
        <v>242</v>
      </c>
      <c r="S254" s="10" t="s">
        <v>431</v>
      </c>
      <c r="T254" s="10" t="s">
        <v>86</v>
      </c>
      <c r="U254" s="10" t="s">
        <v>71</v>
      </c>
      <c r="V254" s="10" t="s">
        <v>147</v>
      </c>
      <c r="W254" s="10">
        <v>14</v>
      </c>
      <c r="X254" s="10" t="s">
        <v>137</v>
      </c>
      <c r="Z254" s="10">
        <v>242</v>
      </c>
      <c r="AA254" s="10" t="s">
        <v>681</v>
      </c>
      <c r="AB254" s="10" t="s">
        <v>86</v>
      </c>
      <c r="AC254" s="10" t="s">
        <v>67</v>
      </c>
      <c r="AD254" s="10" t="s">
        <v>136</v>
      </c>
      <c r="AE254" s="10">
        <v>24</v>
      </c>
      <c r="AF254" s="10" t="s">
        <v>137</v>
      </c>
    </row>
    <row r="255" spans="18:32">
      <c r="R255" s="10">
        <v>243</v>
      </c>
      <c r="S255" s="10" t="s">
        <v>432</v>
      </c>
      <c r="T255" s="10" t="s">
        <v>86</v>
      </c>
      <c r="U255" s="10" t="s">
        <v>73</v>
      </c>
      <c r="V255" s="10" t="s">
        <v>136</v>
      </c>
      <c r="W255" s="10">
        <v>41</v>
      </c>
      <c r="X255" s="10" t="s">
        <v>137</v>
      </c>
      <c r="Z255" s="10">
        <v>243</v>
      </c>
      <c r="AA255" s="10" t="s">
        <v>682</v>
      </c>
      <c r="AB255" s="10" t="s">
        <v>86</v>
      </c>
      <c r="AC255" s="10" t="s">
        <v>52</v>
      </c>
      <c r="AD255" s="10" t="s">
        <v>147</v>
      </c>
      <c r="AE255" s="10">
        <v>12</v>
      </c>
      <c r="AF255" s="10" t="s">
        <v>139</v>
      </c>
    </row>
    <row r="256" spans="18:32">
      <c r="R256" s="10">
        <v>244</v>
      </c>
      <c r="S256" s="10" t="s">
        <v>433</v>
      </c>
      <c r="T256" s="10" t="s">
        <v>86</v>
      </c>
      <c r="U256" s="10" t="s">
        <v>57</v>
      </c>
      <c r="V256" s="10" t="s">
        <v>136</v>
      </c>
      <c r="W256" s="10">
        <v>18</v>
      </c>
      <c r="X256" s="10" t="s">
        <v>139</v>
      </c>
      <c r="Z256" s="10">
        <v>244</v>
      </c>
      <c r="AA256" s="10" t="s">
        <v>683</v>
      </c>
      <c r="AB256" s="10" t="s">
        <v>86</v>
      </c>
      <c r="AC256" s="10" t="s">
        <v>55</v>
      </c>
      <c r="AD256" s="10" t="s">
        <v>147</v>
      </c>
      <c r="AE256" s="10">
        <v>17</v>
      </c>
      <c r="AF256" s="10" t="s">
        <v>137</v>
      </c>
    </row>
    <row r="257" spans="18:32">
      <c r="R257" s="10">
        <v>245</v>
      </c>
      <c r="S257" s="10" t="s">
        <v>434</v>
      </c>
      <c r="T257" s="10" t="s">
        <v>86</v>
      </c>
      <c r="U257" s="10" t="s">
        <v>69</v>
      </c>
      <c r="V257" s="10" t="s">
        <v>136</v>
      </c>
      <c r="W257" s="10">
        <v>9</v>
      </c>
      <c r="X257" s="10" t="s">
        <v>137</v>
      </c>
      <c r="Z257" s="10">
        <v>245</v>
      </c>
      <c r="AA257" s="10" t="s">
        <v>684</v>
      </c>
      <c r="AB257" s="10" t="s">
        <v>86</v>
      </c>
      <c r="AC257" s="10" t="s">
        <v>61</v>
      </c>
      <c r="AD257" s="10" t="s">
        <v>136</v>
      </c>
      <c r="AE257" s="10">
        <v>39</v>
      </c>
      <c r="AF257" s="10" t="s">
        <v>139</v>
      </c>
    </row>
    <row r="258" spans="18:32">
      <c r="R258" s="10">
        <v>246</v>
      </c>
      <c r="S258" s="10" t="s">
        <v>435</v>
      </c>
      <c r="T258" s="10" t="s">
        <v>86</v>
      </c>
      <c r="U258" s="10" t="s">
        <v>71</v>
      </c>
      <c r="V258" s="10" t="s">
        <v>136</v>
      </c>
      <c r="W258" s="10">
        <v>15</v>
      </c>
      <c r="X258" s="10" t="s">
        <v>137</v>
      </c>
      <c r="Z258" s="10">
        <v>246</v>
      </c>
      <c r="AA258" s="10" t="s">
        <v>685</v>
      </c>
      <c r="AB258" s="10" t="s">
        <v>86</v>
      </c>
      <c r="AC258" s="10" t="s">
        <v>52</v>
      </c>
      <c r="AD258" s="10" t="s">
        <v>147</v>
      </c>
      <c r="AE258" s="10">
        <v>13</v>
      </c>
      <c r="AF258" s="10" t="s">
        <v>139</v>
      </c>
    </row>
    <row r="259" spans="18:32">
      <c r="R259" s="10">
        <v>247</v>
      </c>
      <c r="S259" s="10" t="s">
        <v>436</v>
      </c>
      <c r="T259" s="10" t="s">
        <v>86</v>
      </c>
      <c r="U259" s="10" t="s">
        <v>73</v>
      </c>
      <c r="V259" s="10" t="s">
        <v>136</v>
      </c>
      <c r="W259" s="10">
        <v>42</v>
      </c>
      <c r="X259" s="10" t="s">
        <v>137</v>
      </c>
      <c r="Z259" s="10">
        <v>247</v>
      </c>
      <c r="AA259" s="10" t="s">
        <v>685</v>
      </c>
      <c r="AB259" s="10" t="s">
        <v>86</v>
      </c>
      <c r="AC259" s="10" t="s">
        <v>73</v>
      </c>
      <c r="AD259" s="10" t="s">
        <v>136</v>
      </c>
      <c r="AE259" s="10">
        <v>46</v>
      </c>
      <c r="AF259" s="10" t="s">
        <v>139</v>
      </c>
    </row>
    <row r="260" spans="18:32">
      <c r="R260" s="10">
        <v>248</v>
      </c>
      <c r="S260" s="10" t="s">
        <v>437</v>
      </c>
      <c r="T260" s="10" t="s">
        <v>86</v>
      </c>
      <c r="U260" s="10" t="s">
        <v>78</v>
      </c>
      <c r="V260" s="10" t="s">
        <v>164</v>
      </c>
      <c r="W260" s="10">
        <v>9</v>
      </c>
      <c r="X260" s="10" t="s">
        <v>137</v>
      </c>
      <c r="Z260" s="10">
        <v>248</v>
      </c>
      <c r="AA260" s="10" t="s">
        <v>344</v>
      </c>
      <c r="AB260" s="10" t="s">
        <v>86</v>
      </c>
      <c r="AC260" s="10" t="s">
        <v>59</v>
      </c>
      <c r="AD260" s="10" t="s">
        <v>147</v>
      </c>
      <c r="AE260" s="10">
        <v>14</v>
      </c>
      <c r="AF260" s="10" t="s">
        <v>139</v>
      </c>
    </row>
    <row r="261" spans="18:32">
      <c r="R261" s="10">
        <v>249</v>
      </c>
      <c r="S261" s="10" t="s">
        <v>438</v>
      </c>
      <c r="T261" s="10" t="s">
        <v>86</v>
      </c>
      <c r="U261" s="10" t="s">
        <v>67</v>
      </c>
      <c r="V261" s="10" t="s">
        <v>147</v>
      </c>
      <c r="W261" s="10">
        <v>20</v>
      </c>
      <c r="X261" s="10" t="s">
        <v>137</v>
      </c>
      <c r="Z261" s="10">
        <v>249</v>
      </c>
      <c r="AA261" s="10" t="s">
        <v>177</v>
      </c>
      <c r="AB261" s="10" t="s">
        <v>86</v>
      </c>
      <c r="AC261" s="10" t="s">
        <v>57</v>
      </c>
      <c r="AD261" s="10" t="s">
        <v>147</v>
      </c>
      <c r="AE261" s="10">
        <v>19</v>
      </c>
      <c r="AF261" s="10" t="s">
        <v>139</v>
      </c>
    </row>
    <row r="262" spans="18:32">
      <c r="R262" s="10">
        <v>250</v>
      </c>
      <c r="S262" s="10" t="s">
        <v>439</v>
      </c>
      <c r="T262" s="10" t="s">
        <v>86</v>
      </c>
      <c r="U262" s="10" t="s">
        <v>67</v>
      </c>
      <c r="V262" s="10" t="s">
        <v>136</v>
      </c>
      <c r="W262" s="10">
        <v>21</v>
      </c>
      <c r="X262" s="10" t="s">
        <v>137</v>
      </c>
      <c r="Z262" s="10">
        <v>250</v>
      </c>
      <c r="AA262" s="10" t="s">
        <v>686</v>
      </c>
      <c r="AB262" s="10" t="s">
        <v>86</v>
      </c>
      <c r="AC262" s="10" t="s">
        <v>69</v>
      </c>
      <c r="AD262" s="10" t="s">
        <v>147</v>
      </c>
      <c r="AE262" s="10">
        <v>9</v>
      </c>
      <c r="AF262" s="10" t="s">
        <v>139</v>
      </c>
    </row>
    <row r="263" spans="18:32">
      <c r="R263" s="10">
        <v>251</v>
      </c>
      <c r="S263" s="10" t="s">
        <v>440</v>
      </c>
      <c r="T263" s="10" t="s">
        <v>86</v>
      </c>
      <c r="U263" s="10" t="s">
        <v>73</v>
      </c>
      <c r="V263" s="10" t="s">
        <v>147</v>
      </c>
      <c r="W263" s="10">
        <v>43</v>
      </c>
      <c r="X263" s="10" t="s">
        <v>137</v>
      </c>
      <c r="Z263" s="10">
        <v>251</v>
      </c>
      <c r="AA263" s="10" t="s">
        <v>178</v>
      </c>
      <c r="AB263" s="10" t="s">
        <v>86</v>
      </c>
      <c r="AC263" s="10" t="s">
        <v>71</v>
      </c>
      <c r="AD263" s="10" t="s">
        <v>147</v>
      </c>
      <c r="AE263" s="10">
        <v>17</v>
      </c>
      <c r="AF263" s="10" t="s">
        <v>139</v>
      </c>
    </row>
    <row r="264" spans="18:32">
      <c r="R264" s="10">
        <v>252</v>
      </c>
      <c r="S264" s="10" t="s">
        <v>441</v>
      </c>
      <c r="T264" s="10" t="s">
        <v>86</v>
      </c>
      <c r="U264" s="10" t="s">
        <v>67</v>
      </c>
      <c r="V264" s="10" t="s">
        <v>136</v>
      </c>
      <c r="W264" s="10">
        <v>22</v>
      </c>
      <c r="X264" s="10" t="s">
        <v>137</v>
      </c>
      <c r="Z264" s="10">
        <v>252</v>
      </c>
      <c r="AA264" s="10" t="s">
        <v>687</v>
      </c>
      <c r="AB264" s="10" t="s">
        <v>86</v>
      </c>
      <c r="AC264" s="10" t="s">
        <v>71</v>
      </c>
      <c r="AD264" s="10" t="s">
        <v>147</v>
      </c>
      <c r="AE264" s="10">
        <v>18</v>
      </c>
      <c r="AF264" s="10" t="s">
        <v>137</v>
      </c>
    </row>
    <row r="265" spans="18:32">
      <c r="R265" s="10">
        <v>253</v>
      </c>
      <c r="S265" s="10" t="s">
        <v>442</v>
      </c>
      <c r="T265" s="10" t="s">
        <v>86</v>
      </c>
      <c r="U265" s="10" t="s">
        <v>82</v>
      </c>
      <c r="V265" s="10" t="s">
        <v>136</v>
      </c>
      <c r="W265" s="10">
        <v>13</v>
      </c>
      <c r="X265" s="10" t="s">
        <v>137</v>
      </c>
      <c r="Z265" s="10">
        <v>253</v>
      </c>
      <c r="AA265" s="10" t="s">
        <v>688</v>
      </c>
      <c r="AB265" s="10" t="s">
        <v>86</v>
      </c>
      <c r="AC265" s="10" t="s">
        <v>52</v>
      </c>
      <c r="AD265" s="10" t="s">
        <v>147</v>
      </c>
      <c r="AE265" s="10">
        <v>14</v>
      </c>
      <c r="AF265" s="10" t="s">
        <v>139</v>
      </c>
    </row>
    <row r="266" spans="18:32">
      <c r="R266" s="10">
        <v>254</v>
      </c>
      <c r="S266" s="10" t="s">
        <v>443</v>
      </c>
      <c r="T266" s="10" t="s">
        <v>86</v>
      </c>
      <c r="U266" s="10" t="s">
        <v>55</v>
      </c>
      <c r="V266" s="10" t="s">
        <v>147</v>
      </c>
      <c r="W266" s="10">
        <v>21</v>
      </c>
      <c r="X266" s="10" t="s">
        <v>139</v>
      </c>
      <c r="Z266" s="10">
        <v>254</v>
      </c>
      <c r="AA266" s="10" t="s">
        <v>689</v>
      </c>
      <c r="AB266" s="10" t="s">
        <v>86</v>
      </c>
      <c r="AC266" s="10" t="s">
        <v>55</v>
      </c>
      <c r="AD266" s="10" t="s">
        <v>147</v>
      </c>
      <c r="AE266" s="10">
        <v>18</v>
      </c>
      <c r="AF266" s="10" t="s">
        <v>139</v>
      </c>
    </row>
    <row r="267" spans="18:32">
      <c r="R267" s="10">
        <v>255</v>
      </c>
      <c r="S267" s="10" t="s">
        <v>444</v>
      </c>
      <c r="T267" s="10" t="s">
        <v>86</v>
      </c>
      <c r="U267" s="10" t="s">
        <v>59</v>
      </c>
      <c r="V267" s="10" t="s">
        <v>147</v>
      </c>
      <c r="W267" s="10">
        <v>18</v>
      </c>
      <c r="X267" s="10" t="s">
        <v>139</v>
      </c>
      <c r="Z267" s="10">
        <v>255</v>
      </c>
      <c r="AA267" s="10" t="s">
        <v>690</v>
      </c>
      <c r="AB267" s="10" t="s">
        <v>86</v>
      </c>
      <c r="AC267" s="10" t="s">
        <v>69</v>
      </c>
      <c r="AD267" s="10" t="s">
        <v>147</v>
      </c>
      <c r="AE267" s="10">
        <v>10</v>
      </c>
      <c r="AF267" s="10" t="s">
        <v>137</v>
      </c>
    </row>
    <row r="268" spans="18:32">
      <c r="R268" s="10">
        <v>256</v>
      </c>
      <c r="S268" s="10" t="s">
        <v>445</v>
      </c>
      <c r="T268" s="10" t="s">
        <v>86</v>
      </c>
      <c r="U268" s="10" t="s">
        <v>57</v>
      </c>
      <c r="V268" s="10" t="s">
        <v>147</v>
      </c>
      <c r="W268" s="10">
        <v>19</v>
      </c>
      <c r="X268" s="10" t="s">
        <v>139</v>
      </c>
      <c r="Z268" s="10">
        <v>256</v>
      </c>
      <c r="AA268" s="10" t="s">
        <v>351</v>
      </c>
      <c r="AB268" s="10" t="s">
        <v>86</v>
      </c>
      <c r="AC268" s="10" t="s">
        <v>64</v>
      </c>
      <c r="AD268" s="10" t="s">
        <v>147</v>
      </c>
      <c r="AE268" s="10">
        <v>40</v>
      </c>
      <c r="AF268" s="10" t="s">
        <v>137</v>
      </c>
    </row>
    <row r="269" spans="18:32">
      <c r="R269" s="10">
        <v>257</v>
      </c>
      <c r="S269" s="10" t="s">
        <v>200</v>
      </c>
      <c r="T269" s="10" t="s">
        <v>86</v>
      </c>
      <c r="U269" s="10" t="s">
        <v>71</v>
      </c>
      <c r="V269" s="10" t="s">
        <v>147</v>
      </c>
      <c r="W269" s="10">
        <v>16</v>
      </c>
      <c r="X269" s="10" t="s">
        <v>139</v>
      </c>
      <c r="Z269" s="10">
        <v>257</v>
      </c>
      <c r="AA269" s="10" t="s">
        <v>691</v>
      </c>
      <c r="AB269" s="10" t="s">
        <v>86</v>
      </c>
      <c r="AC269" s="10" t="s">
        <v>67</v>
      </c>
      <c r="AD269" s="10" t="s">
        <v>147</v>
      </c>
      <c r="AE269" s="10">
        <v>25</v>
      </c>
      <c r="AF269" s="10" t="s">
        <v>137</v>
      </c>
    </row>
    <row r="270" spans="18:32">
      <c r="R270" s="10">
        <v>258</v>
      </c>
      <c r="S270" s="10" t="s">
        <v>446</v>
      </c>
      <c r="T270" s="10" t="s">
        <v>86</v>
      </c>
      <c r="U270" s="10" t="s">
        <v>52</v>
      </c>
      <c r="V270" s="10" t="s">
        <v>147</v>
      </c>
      <c r="W270" s="10">
        <v>19</v>
      </c>
      <c r="X270" s="10" t="s">
        <v>139</v>
      </c>
      <c r="Z270" s="10">
        <v>258</v>
      </c>
      <c r="AA270" s="10" t="s">
        <v>692</v>
      </c>
      <c r="AB270" s="10" t="s">
        <v>86</v>
      </c>
      <c r="AC270" s="10" t="s">
        <v>57</v>
      </c>
      <c r="AD270" s="10" t="s">
        <v>164</v>
      </c>
      <c r="AE270" s="10">
        <v>20</v>
      </c>
      <c r="AF270" s="10" t="s">
        <v>137</v>
      </c>
    </row>
    <row r="271" spans="18:32">
      <c r="R271" s="10">
        <v>259</v>
      </c>
      <c r="S271" s="10" t="s">
        <v>447</v>
      </c>
      <c r="T271" s="10" t="s">
        <v>86</v>
      </c>
      <c r="U271" s="10" t="s">
        <v>52</v>
      </c>
      <c r="V271" s="10" t="s">
        <v>164</v>
      </c>
      <c r="W271" s="10">
        <v>20</v>
      </c>
      <c r="X271" s="10" t="s">
        <v>139</v>
      </c>
      <c r="Z271" s="10">
        <v>259</v>
      </c>
      <c r="AA271" s="10" t="s">
        <v>692</v>
      </c>
      <c r="AB271" s="10" t="s">
        <v>86</v>
      </c>
      <c r="AC271" s="10" t="s">
        <v>73</v>
      </c>
      <c r="AD271" s="10" t="s">
        <v>147</v>
      </c>
      <c r="AE271" s="10">
        <v>47</v>
      </c>
      <c r="AF271" s="10" t="s">
        <v>137</v>
      </c>
    </row>
    <row r="272" spans="18:32">
      <c r="R272" s="10">
        <v>260</v>
      </c>
      <c r="S272" s="10" t="s">
        <v>448</v>
      </c>
      <c r="T272" s="10" t="s">
        <v>86</v>
      </c>
      <c r="U272" s="10" t="s">
        <v>82</v>
      </c>
      <c r="V272" s="10" t="s">
        <v>136</v>
      </c>
      <c r="W272" s="10">
        <v>14</v>
      </c>
      <c r="X272" s="10" t="s">
        <v>137</v>
      </c>
      <c r="Z272" s="10">
        <v>260</v>
      </c>
      <c r="AA272" s="10" t="s">
        <v>693</v>
      </c>
      <c r="AB272" s="10" t="s">
        <v>86</v>
      </c>
      <c r="AC272" s="10" t="s">
        <v>61</v>
      </c>
      <c r="AD272" s="10" t="s">
        <v>147</v>
      </c>
      <c r="AE272" s="10">
        <v>40</v>
      </c>
      <c r="AF272" s="10" t="s">
        <v>137</v>
      </c>
    </row>
    <row r="273" spans="18:32">
      <c r="R273" s="10">
        <v>261</v>
      </c>
      <c r="S273" s="10" t="s">
        <v>449</v>
      </c>
      <c r="T273" s="10" t="s">
        <v>86</v>
      </c>
      <c r="U273" s="10" t="s">
        <v>57</v>
      </c>
      <c r="V273" s="10" t="s">
        <v>136</v>
      </c>
      <c r="W273" s="10">
        <v>20</v>
      </c>
      <c r="X273" s="10" t="s">
        <v>137</v>
      </c>
      <c r="Z273" s="10">
        <v>261</v>
      </c>
      <c r="AA273" s="10" t="s">
        <v>694</v>
      </c>
      <c r="AB273" s="10" t="s">
        <v>86</v>
      </c>
      <c r="AC273" s="10" t="s">
        <v>64</v>
      </c>
      <c r="AD273" s="10" t="s">
        <v>147</v>
      </c>
      <c r="AE273" s="10">
        <v>41</v>
      </c>
      <c r="AF273" s="10" t="s">
        <v>139</v>
      </c>
    </row>
    <row r="274" spans="18:32">
      <c r="R274" s="10">
        <v>262</v>
      </c>
      <c r="S274" s="10" t="s">
        <v>450</v>
      </c>
      <c r="T274" s="10" t="s">
        <v>86</v>
      </c>
      <c r="U274" s="10" t="s">
        <v>59</v>
      </c>
      <c r="V274" s="10" t="s">
        <v>147</v>
      </c>
      <c r="W274" s="10">
        <v>19</v>
      </c>
      <c r="X274" s="10" t="s">
        <v>139</v>
      </c>
      <c r="Z274" s="10">
        <v>262</v>
      </c>
      <c r="AA274" s="10" t="s">
        <v>695</v>
      </c>
      <c r="AB274" s="10" t="s">
        <v>86</v>
      </c>
      <c r="AC274" s="10" t="s">
        <v>67</v>
      </c>
      <c r="AD274" s="10" t="s">
        <v>136</v>
      </c>
      <c r="AE274" s="10">
        <v>26</v>
      </c>
      <c r="AF274" s="10" t="s">
        <v>137</v>
      </c>
    </row>
    <row r="275" spans="18:32">
      <c r="R275" s="10">
        <v>263</v>
      </c>
      <c r="S275" s="10" t="s">
        <v>451</v>
      </c>
      <c r="T275" s="10" t="s">
        <v>86</v>
      </c>
      <c r="U275" s="10" t="s">
        <v>71</v>
      </c>
      <c r="V275" s="10" t="s">
        <v>147</v>
      </c>
      <c r="W275" s="10">
        <v>17</v>
      </c>
      <c r="X275" s="10" t="s">
        <v>137</v>
      </c>
      <c r="Z275" s="10">
        <v>263</v>
      </c>
      <c r="AA275" s="10" t="s">
        <v>696</v>
      </c>
      <c r="AB275" s="10" t="s">
        <v>86</v>
      </c>
      <c r="AC275" s="10" t="s">
        <v>64</v>
      </c>
      <c r="AD275" s="10" t="s">
        <v>136</v>
      </c>
      <c r="AE275" s="10">
        <v>42</v>
      </c>
      <c r="AF275" s="10" t="s">
        <v>139</v>
      </c>
    </row>
    <row r="276" spans="18:32">
      <c r="R276" s="10">
        <v>264</v>
      </c>
      <c r="S276" s="10" t="s">
        <v>452</v>
      </c>
      <c r="T276" s="10" t="s">
        <v>86</v>
      </c>
      <c r="U276" s="10" t="s">
        <v>73</v>
      </c>
      <c r="V276" s="10" t="s">
        <v>136</v>
      </c>
      <c r="W276" s="10">
        <v>44</v>
      </c>
      <c r="X276" s="10" t="s">
        <v>137</v>
      </c>
      <c r="Z276" s="10">
        <v>264</v>
      </c>
      <c r="AA276" s="10" t="s">
        <v>697</v>
      </c>
      <c r="AB276" s="10" t="s">
        <v>86</v>
      </c>
      <c r="AC276" s="10" t="s">
        <v>59</v>
      </c>
      <c r="AD276" s="10" t="s">
        <v>147</v>
      </c>
      <c r="AE276" s="10">
        <v>15</v>
      </c>
      <c r="AF276" s="10" t="s">
        <v>139</v>
      </c>
    </row>
    <row r="277" spans="18:32">
      <c r="R277" s="10">
        <v>265</v>
      </c>
      <c r="S277" s="10" t="s">
        <v>453</v>
      </c>
      <c r="T277" s="10" t="s">
        <v>86</v>
      </c>
      <c r="U277" s="10" t="s">
        <v>71</v>
      </c>
      <c r="V277" s="10" t="s">
        <v>136</v>
      </c>
      <c r="W277" s="10">
        <v>18</v>
      </c>
      <c r="X277" s="10" t="s">
        <v>137</v>
      </c>
      <c r="Z277" s="10">
        <v>265</v>
      </c>
      <c r="AA277" s="10" t="s">
        <v>698</v>
      </c>
      <c r="AB277" s="10" t="s">
        <v>86</v>
      </c>
      <c r="AC277" s="10" t="s">
        <v>67</v>
      </c>
      <c r="AD277" s="10" t="s">
        <v>147</v>
      </c>
      <c r="AE277" s="10">
        <v>27</v>
      </c>
      <c r="AF277" s="10" t="s">
        <v>139</v>
      </c>
    </row>
    <row r="278" spans="18:32">
      <c r="R278" s="10">
        <v>266</v>
      </c>
      <c r="S278" s="10" t="s">
        <v>454</v>
      </c>
      <c r="T278" s="10" t="s">
        <v>86</v>
      </c>
      <c r="U278" s="10" t="s">
        <v>55</v>
      </c>
      <c r="V278" s="10" t="s">
        <v>147</v>
      </c>
      <c r="W278" s="10">
        <v>22</v>
      </c>
      <c r="X278" s="10" t="s">
        <v>137</v>
      </c>
      <c r="Z278" s="10">
        <v>266</v>
      </c>
      <c r="AA278" s="10" t="s">
        <v>699</v>
      </c>
      <c r="AB278" s="10" t="s">
        <v>86</v>
      </c>
      <c r="AC278" s="10" t="s">
        <v>73</v>
      </c>
      <c r="AD278" s="10" t="s">
        <v>147</v>
      </c>
      <c r="AE278" s="10">
        <v>48</v>
      </c>
      <c r="AF278" s="10" t="s">
        <v>137</v>
      </c>
    </row>
    <row r="279" spans="18:32">
      <c r="R279" s="10">
        <v>267</v>
      </c>
      <c r="S279" s="10" t="s">
        <v>455</v>
      </c>
      <c r="T279" s="10" t="s">
        <v>86</v>
      </c>
      <c r="U279" s="10" t="s">
        <v>57</v>
      </c>
      <c r="V279" s="10" t="s">
        <v>147</v>
      </c>
      <c r="W279" s="10">
        <v>21</v>
      </c>
      <c r="X279" s="10" t="s">
        <v>139</v>
      </c>
      <c r="Z279" s="10">
        <v>267</v>
      </c>
      <c r="AA279" s="10" t="s">
        <v>700</v>
      </c>
      <c r="AB279" s="10" t="s">
        <v>86</v>
      </c>
      <c r="AC279" s="10" t="s">
        <v>67</v>
      </c>
      <c r="AD279" s="10" t="s">
        <v>147</v>
      </c>
      <c r="AE279" s="10">
        <v>28</v>
      </c>
      <c r="AF279" s="10" t="s">
        <v>137</v>
      </c>
    </row>
    <row r="280" spans="18:32">
      <c r="R280" s="10">
        <v>268</v>
      </c>
      <c r="S280" s="10" t="s">
        <v>202</v>
      </c>
      <c r="T280" s="10" t="s">
        <v>86</v>
      </c>
      <c r="U280" s="10" t="s">
        <v>69</v>
      </c>
      <c r="V280" s="10" t="s">
        <v>147</v>
      </c>
      <c r="W280" s="10">
        <v>10</v>
      </c>
      <c r="X280" s="10" t="s">
        <v>139</v>
      </c>
      <c r="Z280" s="10">
        <v>268</v>
      </c>
      <c r="AA280" s="10" t="s">
        <v>701</v>
      </c>
      <c r="AB280" s="10" t="s">
        <v>86</v>
      </c>
      <c r="AC280" s="10" t="s">
        <v>71</v>
      </c>
      <c r="AD280" s="10" t="s">
        <v>147</v>
      </c>
      <c r="AE280" s="10">
        <v>19</v>
      </c>
      <c r="AF280" s="10" t="s">
        <v>137</v>
      </c>
    </row>
    <row r="281" spans="18:32">
      <c r="R281" s="10">
        <v>269</v>
      </c>
      <c r="S281" s="10" t="s">
        <v>456</v>
      </c>
      <c r="T281" s="10" t="s">
        <v>86</v>
      </c>
      <c r="U281" s="10" t="s">
        <v>59</v>
      </c>
      <c r="V281" s="10" t="s">
        <v>147</v>
      </c>
      <c r="W281" s="10">
        <v>20</v>
      </c>
      <c r="X281" s="10" t="s">
        <v>139</v>
      </c>
      <c r="Z281" s="10">
        <v>269</v>
      </c>
      <c r="AA281" s="10" t="s">
        <v>702</v>
      </c>
      <c r="AB281" s="10" t="s">
        <v>86</v>
      </c>
      <c r="AC281" s="10" t="s">
        <v>55</v>
      </c>
      <c r="AD281" s="10" t="s">
        <v>147</v>
      </c>
      <c r="AE281" s="10">
        <v>19</v>
      </c>
      <c r="AF281" s="10" t="s">
        <v>139</v>
      </c>
    </row>
    <row r="282" spans="18:32">
      <c r="R282" s="10">
        <v>270</v>
      </c>
      <c r="S282" s="10" t="s">
        <v>457</v>
      </c>
      <c r="T282" s="10" t="s">
        <v>86</v>
      </c>
      <c r="U282" s="10" t="s">
        <v>52</v>
      </c>
      <c r="V282" s="10" t="s">
        <v>147</v>
      </c>
      <c r="W282" s="10">
        <v>21</v>
      </c>
      <c r="X282" s="10" t="s">
        <v>139</v>
      </c>
      <c r="Z282" s="10">
        <v>270</v>
      </c>
      <c r="AA282" s="10" t="s">
        <v>703</v>
      </c>
      <c r="AB282" s="10" t="s">
        <v>86</v>
      </c>
      <c r="AC282" s="10" t="s">
        <v>52</v>
      </c>
      <c r="AD282" s="10" t="s">
        <v>147</v>
      </c>
      <c r="AE282" s="10">
        <v>15</v>
      </c>
      <c r="AF282" s="10" t="s">
        <v>139</v>
      </c>
    </row>
    <row r="283" spans="18:32">
      <c r="R283" s="10">
        <v>271</v>
      </c>
      <c r="S283" s="10" t="s">
        <v>458</v>
      </c>
      <c r="T283" s="10" t="s">
        <v>86</v>
      </c>
      <c r="U283" s="10" t="s">
        <v>67</v>
      </c>
      <c r="V283" s="10" t="s">
        <v>147</v>
      </c>
      <c r="W283" s="10">
        <v>23</v>
      </c>
      <c r="X283" s="10" t="s">
        <v>137</v>
      </c>
      <c r="Z283" s="10">
        <v>271</v>
      </c>
      <c r="AA283" s="10" t="s">
        <v>704</v>
      </c>
      <c r="AB283" s="10" t="s">
        <v>86</v>
      </c>
      <c r="AC283" s="10" t="s">
        <v>64</v>
      </c>
      <c r="AD283" s="10" t="s">
        <v>147</v>
      </c>
      <c r="AE283" s="10">
        <v>43</v>
      </c>
      <c r="AF283" s="10" t="s">
        <v>137</v>
      </c>
    </row>
    <row r="284" spans="18:32">
      <c r="R284" s="10">
        <v>272</v>
      </c>
      <c r="S284" s="10" t="s">
        <v>459</v>
      </c>
      <c r="T284" s="10" t="s">
        <v>86</v>
      </c>
      <c r="U284" s="10" t="s">
        <v>82</v>
      </c>
      <c r="V284" s="10" t="s">
        <v>147</v>
      </c>
      <c r="W284" s="10">
        <v>15</v>
      </c>
      <c r="X284" s="10" t="s">
        <v>137</v>
      </c>
      <c r="Z284" s="10">
        <v>272</v>
      </c>
      <c r="AA284" s="10" t="s">
        <v>705</v>
      </c>
      <c r="AB284" s="10" t="s">
        <v>86</v>
      </c>
      <c r="AC284" s="10" t="s">
        <v>73</v>
      </c>
      <c r="AD284" s="10" t="s">
        <v>147</v>
      </c>
      <c r="AE284" s="10">
        <v>49</v>
      </c>
      <c r="AF284" s="10" t="s">
        <v>137</v>
      </c>
    </row>
    <row r="285" spans="18:32">
      <c r="R285" s="10">
        <v>273</v>
      </c>
      <c r="S285" s="10" t="s">
        <v>460</v>
      </c>
      <c r="T285" s="10" t="s">
        <v>86</v>
      </c>
      <c r="U285" s="10" t="s">
        <v>82</v>
      </c>
      <c r="V285" s="10" t="s">
        <v>136</v>
      </c>
      <c r="W285" s="10">
        <v>16</v>
      </c>
      <c r="X285" s="10" t="s">
        <v>137</v>
      </c>
      <c r="Z285" s="10">
        <v>273</v>
      </c>
      <c r="AA285" s="10" t="s">
        <v>706</v>
      </c>
      <c r="AB285" s="10" t="s">
        <v>86</v>
      </c>
      <c r="AC285" s="10" t="s">
        <v>67</v>
      </c>
      <c r="AD285" s="10" t="s">
        <v>136</v>
      </c>
      <c r="AE285" s="10">
        <v>29</v>
      </c>
      <c r="AF285" s="10" t="s">
        <v>137</v>
      </c>
    </row>
    <row r="286" spans="18:32">
      <c r="R286" s="10">
        <v>274</v>
      </c>
      <c r="S286" s="10" t="s">
        <v>461</v>
      </c>
      <c r="T286" s="10" t="s">
        <v>86</v>
      </c>
      <c r="U286" s="10" t="s">
        <v>67</v>
      </c>
      <c r="V286" s="10" t="s">
        <v>136</v>
      </c>
      <c r="W286" s="10">
        <v>24</v>
      </c>
      <c r="X286" s="10" t="s">
        <v>137</v>
      </c>
      <c r="Z286" s="10">
        <v>274</v>
      </c>
      <c r="AA286" s="10" t="s">
        <v>707</v>
      </c>
      <c r="AB286" s="10" t="s">
        <v>86</v>
      </c>
      <c r="AC286" s="10" t="s">
        <v>61</v>
      </c>
      <c r="AD286" s="10" t="s">
        <v>147</v>
      </c>
      <c r="AE286" s="10">
        <v>41</v>
      </c>
      <c r="AF286" s="10" t="s">
        <v>137</v>
      </c>
    </row>
    <row r="287" spans="18:32">
      <c r="R287" s="10">
        <v>275</v>
      </c>
      <c r="S287" s="10" t="s">
        <v>462</v>
      </c>
      <c r="T287" s="10" t="s">
        <v>86</v>
      </c>
      <c r="U287" s="10" t="s">
        <v>73</v>
      </c>
      <c r="V287" s="10" t="s">
        <v>136</v>
      </c>
      <c r="W287" s="10">
        <v>45</v>
      </c>
      <c r="X287" s="10" t="s">
        <v>137</v>
      </c>
      <c r="Z287" s="10">
        <v>275</v>
      </c>
      <c r="AA287" s="10" t="s">
        <v>708</v>
      </c>
      <c r="AB287" s="10" t="s">
        <v>86</v>
      </c>
      <c r="AC287" s="10" t="s">
        <v>67</v>
      </c>
      <c r="AD287" s="10" t="s">
        <v>136</v>
      </c>
      <c r="AE287" s="10">
        <v>30</v>
      </c>
      <c r="AF287" s="10" t="s">
        <v>137</v>
      </c>
    </row>
    <row r="288" spans="18:32">
      <c r="R288" s="10">
        <v>276</v>
      </c>
      <c r="S288" s="10" t="s">
        <v>463</v>
      </c>
      <c r="T288" s="10" t="s">
        <v>86</v>
      </c>
      <c r="U288" s="10" t="s">
        <v>73</v>
      </c>
      <c r="V288" s="10" t="s">
        <v>147</v>
      </c>
      <c r="W288" s="10">
        <v>46</v>
      </c>
      <c r="X288" s="10" t="s">
        <v>137</v>
      </c>
      <c r="Z288" s="10">
        <v>276</v>
      </c>
      <c r="AA288" s="10" t="s">
        <v>709</v>
      </c>
      <c r="AB288" s="10" t="s">
        <v>86</v>
      </c>
      <c r="AC288" s="10" t="s">
        <v>61</v>
      </c>
      <c r="AD288" s="10" t="s">
        <v>147</v>
      </c>
      <c r="AE288" s="10">
        <v>42</v>
      </c>
      <c r="AF288" s="10" t="s">
        <v>137</v>
      </c>
    </row>
    <row r="289" spans="18:32">
      <c r="R289" s="10">
        <v>277</v>
      </c>
      <c r="S289" s="10" t="s">
        <v>464</v>
      </c>
      <c r="T289" s="10" t="s">
        <v>86</v>
      </c>
      <c r="U289" s="10" t="s">
        <v>82</v>
      </c>
      <c r="V289" s="10" t="s">
        <v>147</v>
      </c>
      <c r="W289" s="10">
        <v>17</v>
      </c>
      <c r="X289" s="10" t="s">
        <v>137</v>
      </c>
      <c r="Z289" s="10">
        <v>277</v>
      </c>
      <c r="AA289" s="10" t="s">
        <v>710</v>
      </c>
      <c r="AB289" s="10" t="s">
        <v>86</v>
      </c>
      <c r="AC289" s="10" t="s">
        <v>57</v>
      </c>
      <c r="AD289" s="10" t="s">
        <v>147</v>
      </c>
      <c r="AE289" s="10">
        <v>21</v>
      </c>
      <c r="AF289" s="10" t="s">
        <v>137</v>
      </c>
    </row>
    <row r="290" spans="18:32">
      <c r="R290" s="10">
        <v>278</v>
      </c>
      <c r="S290" s="10" t="s">
        <v>465</v>
      </c>
      <c r="T290" s="10" t="s">
        <v>86</v>
      </c>
      <c r="U290" s="10" t="s">
        <v>59</v>
      </c>
      <c r="V290" s="10" t="s">
        <v>164</v>
      </c>
      <c r="W290" s="10">
        <v>21</v>
      </c>
      <c r="X290" s="10" t="s">
        <v>139</v>
      </c>
      <c r="Z290" s="10">
        <v>278</v>
      </c>
      <c r="AA290" s="10" t="s">
        <v>711</v>
      </c>
      <c r="AB290" s="10" t="s">
        <v>86</v>
      </c>
      <c r="AC290" s="10" t="s">
        <v>73</v>
      </c>
      <c r="AD290" s="10" t="s">
        <v>147</v>
      </c>
      <c r="AE290" s="10">
        <v>50</v>
      </c>
      <c r="AF290" s="10" t="s">
        <v>137</v>
      </c>
    </row>
    <row r="291" spans="18:32">
      <c r="R291" s="10">
        <v>279</v>
      </c>
      <c r="S291" s="10" t="s">
        <v>466</v>
      </c>
      <c r="T291" s="10" t="s">
        <v>86</v>
      </c>
      <c r="U291" s="10" t="s">
        <v>69</v>
      </c>
      <c r="V291" s="10" t="s">
        <v>147</v>
      </c>
      <c r="W291" s="10">
        <v>11</v>
      </c>
      <c r="X291" s="10" t="s">
        <v>137</v>
      </c>
      <c r="Z291" s="10">
        <v>279</v>
      </c>
      <c r="AA291" s="10" t="s">
        <v>712</v>
      </c>
      <c r="AB291" s="10" t="s">
        <v>86</v>
      </c>
      <c r="AC291" s="10" t="s">
        <v>67</v>
      </c>
      <c r="AD291" s="10" t="s">
        <v>147</v>
      </c>
      <c r="AE291" s="10">
        <v>31</v>
      </c>
      <c r="AF291" s="10" t="s">
        <v>139</v>
      </c>
    </row>
    <row r="292" spans="18:32">
      <c r="R292" s="10">
        <v>280</v>
      </c>
      <c r="S292" s="10" t="s">
        <v>467</v>
      </c>
      <c r="T292" s="10" t="s">
        <v>86</v>
      </c>
      <c r="U292" s="10" t="s">
        <v>71</v>
      </c>
      <c r="V292" s="10" t="s">
        <v>147</v>
      </c>
      <c r="W292" s="10">
        <v>19</v>
      </c>
      <c r="X292" s="10" t="s">
        <v>139</v>
      </c>
      <c r="Z292" s="10">
        <v>280</v>
      </c>
      <c r="AA292" s="10" t="s">
        <v>713</v>
      </c>
      <c r="AB292" s="10" t="s">
        <v>86</v>
      </c>
      <c r="AC292" s="10" t="s">
        <v>55</v>
      </c>
      <c r="AD292" s="10" t="s">
        <v>147</v>
      </c>
      <c r="AE292" s="10">
        <v>20</v>
      </c>
      <c r="AF292" s="10" t="s">
        <v>139</v>
      </c>
    </row>
    <row r="293" spans="18:32">
      <c r="R293" s="10">
        <v>281</v>
      </c>
      <c r="S293" s="10" t="s">
        <v>468</v>
      </c>
      <c r="T293" s="10" t="s">
        <v>86</v>
      </c>
      <c r="U293" s="10" t="s">
        <v>82</v>
      </c>
      <c r="V293" s="10" t="s">
        <v>147</v>
      </c>
      <c r="W293" s="10">
        <v>18</v>
      </c>
      <c r="X293" s="10" t="s">
        <v>137</v>
      </c>
      <c r="Z293" s="10">
        <v>281</v>
      </c>
      <c r="AA293" s="10" t="s">
        <v>714</v>
      </c>
      <c r="AB293" s="10" t="s">
        <v>86</v>
      </c>
      <c r="AC293" s="10" t="s">
        <v>59</v>
      </c>
      <c r="AD293" s="10" t="s">
        <v>147</v>
      </c>
      <c r="AE293" s="10">
        <v>16</v>
      </c>
      <c r="AF293" s="10" t="s">
        <v>139</v>
      </c>
    </row>
    <row r="294" spans="18:32">
      <c r="R294" s="10">
        <v>282</v>
      </c>
      <c r="S294" s="10" t="s">
        <v>469</v>
      </c>
      <c r="T294" s="10" t="s">
        <v>86</v>
      </c>
      <c r="U294" s="10" t="s">
        <v>55</v>
      </c>
      <c r="V294" s="10" t="s">
        <v>147</v>
      </c>
      <c r="W294" s="10">
        <v>23</v>
      </c>
      <c r="X294" s="10" t="s">
        <v>137</v>
      </c>
      <c r="Z294" s="10">
        <v>282</v>
      </c>
      <c r="AA294" s="10" t="s">
        <v>715</v>
      </c>
      <c r="AB294" s="10" t="s">
        <v>86</v>
      </c>
      <c r="AC294" s="10" t="s">
        <v>71</v>
      </c>
      <c r="AD294" s="10" t="s">
        <v>147</v>
      </c>
      <c r="AE294" s="10">
        <v>20</v>
      </c>
      <c r="AF294" s="10" t="s">
        <v>139</v>
      </c>
    </row>
    <row r="295" spans="18:32">
      <c r="R295" s="10">
        <v>283</v>
      </c>
      <c r="S295" s="10" t="s">
        <v>470</v>
      </c>
      <c r="T295" s="10" t="s">
        <v>86</v>
      </c>
      <c r="U295" s="10" t="s">
        <v>78</v>
      </c>
      <c r="V295" s="10" t="s">
        <v>164</v>
      </c>
      <c r="W295" s="10">
        <v>10</v>
      </c>
      <c r="X295" s="10" t="s">
        <v>137</v>
      </c>
      <c r="Z295" s="10">
        <v>283</v>
      </c>
      <c r="AA295" s="10" t="s">
        <v>716</v>
      </c>
      <c r="AB295" s="10" t="s">
        <v>86</v>
      </c>
      <c r="AC295" s="10" t="s">
        <v>52</v>
      </c>
      <c r="AD295" s="10" t="s">
        <v>147</v>
      </c>
      <c r="AE295" s="10">
        <v>16</v>
      </c>
      <c r="AF295" s="10" t="s">
        <v>139</v>
      </c>
    </row>
    <row r="296" spans="18:32">
      <c r="R296" s="10">
        <v>284</v>
      </c>
      <c r="S296" s="10" t="s">
        <v>471</v>
      </c>
      <c r="T296" s="10" t="s">
        <v>86</v>
      </c>
      <c r="U296" s="10" t="s">
        <v>57</v>
      </c>
      <c r="V296" s="10" t="s">
        <v>147</v>
      </c>
      <c r="W296" s="10">
        <v>22</v>
      </c>
      <c r="X296" s="10" t="s">
        <v>139</v>
      </c>
      <c r="Z296" s="10">
        <v>284</v>
      </c>
      <c r="AA296" s="10" t="s">
        <v>717</v>
      </c>
      <c r="AB296" s="10" t="s">
        <v>86</v>
      </c>
      <c r="AC296" s="10" t="s">
        <v>59</v>
      </c>
      <c r="AD296" s="10" t="s">
        <v>147</v>
      </c>
      <c r="AE296" s="10">
        <v>17</v>
      </c>
      <c r="AF296" s="10" t="s">
        <v>139</v>
      </c>
    </row>
    <row r="297" spans="18:32">
      <c r="R297" s="10">
        <v>285</v>
      </c>
      <c r="S297" s="10" t="s">
        <v>472</v>
      </c>
      <c r="T297" s="10" t="s">
        <v>86</v>
      </c>
      <c r="U297" s="10" t="s">
        <v>55</v>
      </c>
      <c r="V297" s="10" t="s">
        <v>147</v>
      </c>
      <c r="W297" s="10">
        <v>24</v>
      </c>
      <c r="X297" s="10" t="s">
        <v>139</v>
      </c>
      <c r="Z297" s="10">
        <v>285</v>
      </c>
      <c r="AA297" s="10" t="s">
        <v>718</v>
      </c>
      <c r="AB297" s="10" t="s">
        <v>86</v>
      </c>
      <c r="AC297" s="10" t="s">
        <v>82</v>
      </c>
      <c r="AD297" s="10" t="s">
        <v>147</v>
      </c>
      <c r="AE297" s="10">
        <v>1</v>
      </c>
      <c r="AF297" s="10" t="s">
        <v>137</v>
      </c>
    </row>
    <row r="298" spans="18:32">
      <c r="R298" s="10">
        <v>286</v>
      </c>
      <c r="S298" s="10" t="s">
        <v>472</v>
      </c>
      <c r="T298" s="10" t="s">
        <v>86</v>
      </c>
      <c r="U298" s="10" t="s">
        <v>59</v>
      </c>
      <c r="V298" s="10" t="s">
        <v>147</v>
      </c>
      <c r="W298" s="10">
        <v>22</v>
      </c>
      <c r="X298" s="10" t="s">
        <v>139</v>
      </c>
      <c r="Z298" s="10">
        <v>286</v>
      </c>
      <c r="AA298" s="10" t="s">
        <v>719</v>
      </c>
      <c r="AB298" s="10" t="s">
        <v>86</v>
      </c>
      <c r="AC298" s="10" t="s">
        <v>82</v>
      </c>
      <c r="AD298" s="10" t="s">
        <v>147</v>
      </c>
      <c r="AE298" s="10">
        <v>2</v>
      </c>
      <c r="AF298" s="10" t="s">
        <v>139</v>
      </c>
    </row>
    <row r="299" spans="18:32">
      <c r="R299" s="10">
        <v>287</v>
      </c>
      <c r="S299" s="10" t="s">
        <v>473</v>
      </c>
      <c r="T299" s="10" t="s">
        <v>86</v>
      </c>
      <c r="U299" s="10" t="s">
        <v>69</v>
      </c>
      <c r="V299" s="10" t="s">
        <v>147</v>
      </c>
      <c r="W299" s="10">
        <v>12</v>
      </c>
      <c r="X299" s="10" t="s">
        <v>139</v>
      </c>
      <c r="Z299" s="10">
        <v>287</v>
      </c>
      <c r="AA299" s="10" t="s">
        <v>720</v>
      </c>
      <c r="AB299" s="10" t="s">
        <v>86</v>
      </c>
      <c r="AC299" s="10" t="s">
        <v>71</v>
      </c>
      <c r="AD299" s="10" t="s">
        <v>147</v>
      </c>
      <c r="AE299" s="10">
        <v>21</v>
      </c>
      <c r="AF299" s="10" t="s">
        <v>137</v>
      </c>
    </row>
    <row r="300" spans="18:32">
      <c r="Z300" s="10">
        <v>288</v>
      </c>
      <c r="AA300" s="10" t="s">
        <v>721</v>
      </c>
      <c r="AB300" s="10" t="s">
        <v>86</v>
      </c>
      <c r="AC300" s="10" t="s">
        <v>73</v>
      </c>
      <c r="AD300" s="10" t="s">
        <v>147</v>
      </c>
      <c r="AE300" s="10">
        <v>51</v>
      </c>
      <c r="AF300" s="10" t="s">
        <v>137</v>
      </c>
    </row>
    <row r="301" spans="18:32">
      <c r="Z301" s="10">
        <v>289</v>
      </c>
      <c r="AA301" s="10" t="s">
        <v>722</v>
      </c>
      <c r="AB301" s="10" t="s">
        <v>86</v>
      </c>
      <c r="AC301" s="10" t="s">
        <v>82</v>
      </c>
      <c r="AD301" s="10" t="s">
        <v>147</v>
      </c>
      <c r="AE301" s="10">
        <v>3</v>
      </c>
      <c r="AF301" s="10" t="s">
        <v>139</v>
      </c>
    </row>
    <row r="302" spans="18:32">
      <c r="Z302" s="10">
        <v>290</v>
      </c>
      <c r="AA302" s="10" t="s">
        <v>723</v>
      </c>
      <c r="AB302" s="10" t="s">
        <v>86</v>
      </c>
      <c r="AC302" s="10" t="s">
        <v>69</v>
      </c>
      <c r="AD302" s="10" t="s">
        <v>147</v>
      </c>
      <c r="AE302" s="10">
        <v>11</v>
      </c>
      <c r="AF302" s="10" t="s">
        <v>137</v>
      </c>
    </row>
    <row r="303" spans="18:32">
      <c r="Z303" s="10">
        <v>291</v>
      </c>
      <c r="AA303" s="10" t="s">
        <v>724</v>
      </c>
      <c r="AB303" s="10" t="s">
        <v>86</v>
      </c>
      <c r="AC303" s="10" t="s">
        <v>55</v>
      </c>
      <c r="AD303" s="10" t="s">
        <v>147</v>
      </c>
      <c r="AE303" s="10">
        <v>21</v>
      </c>
      <c r="AF303" s="10" t="s">
        <v>137</v>
      </c>
    </row>
    <row r="304" spans="18:32">
      <c r="Z304" s="10">
        <v>292</v>
      </c>
      <c r="AA304" s="10" t="s">
        <v>725</v>
      </c>
      <c r="AB304" s="10" t="s">
        <v>86</v>
      </c>
      <c r="AC304" s="10" t="s">
        <v>71</v>
      </c>
      <c r="AD304" s="10" t="s">
        <v>147</v>
      </c>
      <c r="AE304" s="10">
        <v>22</v>
      </c>
      <c r="AF304" s="10" t="s">
        <v>137</v>
      </c>
    </row>
    <row r="305" spans="26:32">
      <c r="Z305" s="10">
        <v>293</v>
      </c>
      <c r="AA305" s="10" t="s">
        <v>726</v>
      </c>
      <c r="AB305" s="10" t="s">
        <v>86</v>
      </c>
      <c r="AC305" s="10" t="s">
        <v>73</v>
      </c>
      <c r="AD305" s="10" t="s">
        <v>147</v>
      </c>
      <c r="AE305" s="10">
        <v>52</v>
      </c>
      <c r="AF305" s="10" t="s">
        <v>137</v>
      </c>
    </row>
    <row r="306" spans="26:32">
      <c r="Z306" s="10">
        <v>294</v>
      </c>
      <c r="AA306" s="10" t="s">
        <v>727</v>
      </c>
      <c r="AB306" s="10" t="s">
        <v>86</v>
      </c>
      <c r="AC306" s="10" t="s">
        <v>69</v>
      </c>
      <c r="AD306" s="10" t="s">
        <v>136</v>
      </c>
      <c r="AE306" s="10">
        <v>12</v>
      </c>
      <c r="AF306" s="10" t="s">
        <v>139</v>
      </c>
    </row>
    <row r="307" spans="26:32">
      <c r="Z307" s="10">
        <v>295</v>
      </c>
      <c r="AA307" s="10" t="s">
        <v>728</v>
      </c>
      <c r="AB307" s="10" t="s">
        <v>86</v>
      </c>
      <c r="AC307" s="10" t="s">
        <v>59</v>
      </c>
      <c r="AD307" s="10" t="s">
        <v>147</v>
      </c>
      <c r="AE307" s="10">
        <v>18</v>
      </c>
      <c r="AF307" s="10" t="s">
        <v>139</v>
      </c>
    </row>
    <row r="308" spans="26:32">
      <c r="Z308" s="10">
        <v>296</v>
      </c>
      <c r="AA308" s="10" t="s">
        <v>729</v>
      </c>
      <c r="AB308" s="10" t="s">
        <v>86</v>
      </c>
      <c r="AC308" s="10" t="s">
        <v>52</v>
      </c>
      <c r="AD308" s="10" t="s">
        <v>147</v>
      </c>
      <c r="AE308" s="10">
        <v>17</v>
      </c>
      <c r="AF308" s="10" t="s">
        <v>139</v>
      </c>
    </row>
    <row r="309" spans="26:32">
      <c r="Z309" s="10">
        <v>297</v>
      </c>
      <c r="AA309" s="10" t="s">
        <v>730</v>
      </c>
      <c r="AB309" s="10" t="s">
        <v>86</v>
      </c>
      <c r="AC309" s="10" t="s">
        <v>82</v>
      </c>
      <c r="AD309" s="10" t="s">
        <v>136</v>
      </c>
      <c r="AE309" s="10">
        <v>4</v>
      </c>
      <c r="AF309" s="10" t="s">
        <v>139</v>
      </c>
    </row>
    <row r="310" spans="26:32">
      <c r="Z310" s="10">
        <v>298</v>
      </c>
      <c r="AA310" s="10" t="s">
        <v>731</v>
      </c>
      <c r="AB310" s="10" t="s">
        <v>86</v>
      </c>
      <c r="AC310" s="10" t="s">
        <v>59</v>
      </c>
      <c r="AD310" s="10" t="s">
        <v>147</v>
      </c>
      <c r="AE310" s="10">
        <v>19</v>
      </c>
      <c r="AF310" s="10" t="s">
        <v>139</v>
      </c>
    </row>
    <row r="311" spans="26:32">
      <c r="Z311" s="10">
        <v>299</v>
      </c>
      <c r="AA311" s="10" t="s">
        <v>186</v>
      </c>
      <c r="AB311" s="10" t="s">
        <v>86</v>
      </c>
      <c r="AC311" s="10" t="s">
        <v>80</v>
      </c>
      <c r="AD311" s="10" t="s">
        <v>164</v>
      </c>
      <c r="AE311" s="10">
        <v>18</v>
      </c>
      <c r="AF311" s="10" t="s">
        <v>137</v>
      </c>
    </row>
    <row r="312" spans="26:32">
      <c r="Z312" s="10">
        <v>300</v>
      </c>
      <c r="AA312" s="10" t="s">
        <v>732</v>
      </c>
      <c r="AB312" s="10" t="s">
        <v>86</v>
      </c>
      <c r="AC312" s="10" t="s">
        <v>61</v>
      </c>
      <c r="AD312" s="10" t="s">
        <v>147</v>
      </c>
      <c r="AE312" s="10">
        <v>43</v>
      </c>
      <c r="AF312" s="10" t="s">
        <v>137</v>
      </c>
    </row>
    <row r="313" spans="26:32">
      <c r="Z313" s="10">
        <v>301</v>
      </c>
      <c r="AA313" s="10" t="s">
        <v>733</v>
      </c>
      <c r="AB313" s="10" t="s">
        <v>86</v>
      </c>
      <c r="AC313" s="10" t="s">
        <v>73</v>
      </c>
      <c r="AD313" s="10" t="s">
        <v>136</v>
      </c>
      <c r="AE313" s="10">
        <v>53</v>
      </c>
      <c r="AF313" s="10" t="s">
        <v>137</v>
      </c>
    </row>
    <row r="314" spans="26:32">
      <c r="Z314" s="10">
        <v>302</v>
      </c>
      <c r="AA314" s="10" t="s">
        <v>734</v>
      </c>
      <c r="AB314" s="10" t="s">
        <v>86</v>
      </c>
      <c r="AC314" s="10" t="s">
        <v>82</v>
      </c>
      <c r="AD314" s="10" t="s">
        <v>136</v>
      </c>
      <c r="AE314" s="10">
        <v>5</v>
      </c>
      <c r="AF314" s="10" t="s">
        <v>137</v>
      </c>
    </row>
    <row r="315" spans="26:32">
      <c r="Z315" s="10">
        <v>303</v>
      </c>
      <c r="AA315" s="10" t="s">
        <v>735</v>
      </c>
      <c r="AB315" s="10" t="s">
        <v>86</v>
      </c>
      <c r="AC315" s="10" t="s">
        <v>82</v>
      </c>
      <c r="AD315" s="10" t="s">
        <v>136</v>
      </c>
      <c r="AE315" s="10">
        <v>6</v>
      </c>
      <c r="AF315" s="10" t="s">
        <v>137</v>
      </c>
    </row>
    <row r="316" spans="26:32">
      <c r="Z316" s="10">
        <v>304</v>
      </c>
      <c r="AA316" s="10" t="s">
        <v>736</v>
      </c>
      <c r="AB316" s="10" t="s">
        <v>86</v>
      </c>
      <c r="AC316" s="10" t="s">
        <v>71</v>
      </c>
      <c r="AD316" s="10" t="s">
        <v>136</v>
      </c>
      <c r="AE316" s="10">
        <v>23</v>
      </c>
      <c r="AF316" s="10" t="s">
        <v>137</v>
      </c>
    </row>
    <row r="317" spans="26:32">
      <c r="Z317" s="10">
        <v>305</v>
      </c>
      <c r="AA317" s="10" t="s">
        <v>737</v>
      </c>
      <c r="AB317" s="10" t="s">
        <v>86</v>
      </c>
      <c r="AC317" s="10" t="s">
        <v>73</v>
      </c>
      <c r="AD317" s="10" t="s">
        <v>136</v>
      </c>
      <c r="AE317" s="10">
        <v>54</v>
      </c>
      <c r="AF317" s="10" t="s">
        <v>137</v>
      </c>
    </row>
    <row r="318" spans="26:32">
      <c r="Z318" s="10">
        <v>306</v>
      </c>
      <c r="AA318" s="10" t="s">
        <v>738</v>
      </c>
      <c r="AB318" s="10" t="s">
        <v>86</v>
      </c>
      <c r="AC318" s="10" t="s">
        <v>55</v>
      </c>
      <c r="AD318" s="10" t="s">
        <v>136</v>
      </c>
      <c r="AE318" s="10">
        <v>22</v>
      </c>
      <c r="AF318" s="10" t="s">
        <v>137</v>
      </c>
    </row>
    <row r="319" spans="26:32">
      <c r="Z319" s="10">
        <v>307</v>
      </c>
      <c r="AA319" s="10" t="s">
        <v>739</v>
      </c>
      <c r="AB319" s="10" t="s">
        <v>86</v>
      </c>
      <c r="AC319" s="10" t="s">
        <v>61</v>
      </c>
      <c r="AD319" s="10" t="s">
        <v>147</v>
      </c>
      <c r="AE319" s="10">
        <v>44</v>
      </c>
      <c r="AF319" s="10" t="s">
        <v>139</v>
      </c>
    </row>
    <row r="320" spans="26:32">
      <c r="Z320" s="10">
        <v>308</v>
      </c>
      <c r="AA320" s="10" t="s">
        <v>740</v>
      </c>
      <c r="AB320" s="10" t="s">
        <v>86</v>
      </c>
      <c r="AC320" s="10" t="s">
        <v>61</v>
      </c>
      <c r="AD320" s="10" t="s">
        <v>147</v>
      </c>
      <c r="AE320" s="10">
        <v>45</v>
      </c>
      <c r="AF320" s="10" t="s">
        <v>139</v>
      </c>
    </row>
    <row r="321" spans="26:32">
      <c r="Z321" s="10">
        <v>309</v>
      </c>
      <c r="AA321" s="10" t="s">
        <v>741</v>
      </c>
      <c r="AB321" s="10" t="s">
        <v>86</v>
      </c>
      <c r="AC321" s="10" t="s">
        <v>57</v>
      </c>
      <c r="AD321" s="10" t="s">
        <v>147</v>
      </c>
      <c r="AE321" s="10">
        <v>22</v>
      </c>
      <c r="AF321" s="10" t="s">
        <v>137</v>
      </c>
    </row>
    <row r="322" spans="26:32">
      <c r="Z322" s="10">
        <v>310</v>
      </c>
      <c r="AA322" s="10" t="s">
        <v>741</v>
      </c>
      <c r="AB322" s="10" t="s">
        <v>86</v>
      </c>
      <c r="AC322" s="10" t="s">
        <v>67</v>
      </c>
      <c r="AD322" s="10" t="s">
        <v>136</v>
      </c>
      <c r="AE322" s="10">
        <v>32</v>
      </c>
      <c r="AF322" s="10" t="s">
        <v>137</v>
      </c>
    </row>
    <row r="323" spans="26:32">
      <c r="Z323" s="10">
        <v>311</v>
      </c>
      <c r="AA323" s="10" t="s">
        <v>742</v>
      </c>
      <c r="AB323" s="10" t="s">
        <v>86</v>
      </c>
      <c r="AC323" s="10" t="s">
        <v>73</v>
      </c>
      <c r="AD323" s="10" t="s">
        <v>136</v>
      </c>
      <c r="AE323" s="10">
        <v>55</v>
      </c>
      <c r="AF323" s="10" t="s">
        <v>137</v>
      </c>
    </row>
    <row r="324" spans="26:32">
      <c r="Z324" s="10">
        <v>312</v>
      </c>
      <c r="AA324" s="10" t="s">
        <v>743</v>
      </c>
      <c r="AB324" s="10" t="s">
        <v>86</v>
      </c>
      <c r="AC324" s="10" t="s">
        <v>52</v>
      </c>
      <c r="AD324" s="10" t="s">
        <v>136</v>
      </c>
      <c r="AE324" s="10">
        <v>18</v>
      </c>
      <c r="AF324" s="10" t="s">
        <v>137</v>
      </c>
    </row>
    <row r="325" spans="26:32">
      <c r="Z325" s="10">
        <v>313</v>
      </c>
      <c r="AA325" s="10" t="s">
        <v>744</v>
      </c>
      <c r="AB325" s="10" t="s">
        <v>86</v>
      </c>
      <c r="AC325" s="10" t="s">
        <v>67</v>
      </c>
      <c r="AD325" s="10" t="s">
        <v>136</v>
      </c>
      <c r="AE325" s="10">
        <v>33</v>
      </c>
      <c r="AF325" s="10" t="s">
        <v>139</v>
      </c>
    </row>
    <row r="326" spans="26:32">
      <c r="Z326" s="10">
        <v>314</v>
      </c>
      <c r="AA326" s="10" t="s">
        <v>745</v>
      </c>
      <c r="AB326" s="10" t="s">
        <v>86</v>
      </c>
      <c r="AC326" s="10" t="s">
        <v>71</v>
      </c>
      <c r="AD326" s="10" t="s">
        <v>136</v>
      </c>
      <c r="AE326" s="10">
        <v>24</v>
      </c>
      <c r="AF326" s="10" t="s">
        <v>137</v>
      </c>
    </row>
    <row r="327" spans="26:32">
      <c r="Z327" s="10">
        <v>315</v>
      </c>
      <c r="AA327" s="10" t="s">
        <v>746</v>
      </c>
      <c r="AB327" s="10" t="s">
        <v>86</v>
      </c>
      <c r="AC327" s="10" t="s">
        <v>67</v>
      </c>
      <c r="AD327" s="10" t="s">
        <v>136</v>
      </c>
      <c r="AE327" s="10">
        <v>34</v>
      </c>
      <c r="AF327" s="10" t="s">
        <v>137</v>
      </c>
    </row>
    <row r="328" spans="26:32">
      <c r="Z328" s="10">
        <v>316</v>
      </c>
      <c r="AA328" s="10" t="s">
        <v>747</v>
      </c>
      <c r="AB328" s="10" t="s">
        <v>86</v>
      </c>
      <c r="AC328" s="10" t="s">
        <v>61</v>
      </c>
      <c r="AD328" s="10" t="s">
        <v>136</v>
      </c>
      <c r="AE328" s="10">
        <v>46</v>
      </c>
      <c r="AF328" s="10" t="s">
        <v>137</v>
      </c>
    </row>
    <row r="329" spans="26:32">
      <c r="Z329" s="10">
        <v>317</v>
      </c>
      <c r="AA329" s="10" t="s">
        <v>748</v>
      </c>
      <c r="AB329" s="10" t="s">
        <v>86</v>
      </c>
      <c r="AC329" s="10" t="s">
        <v>73</v>
      </c>
      <c r="AD329" s="10" t="s">
        <v>136</v>
      </c>
      <c r="AE329" s="10">
        <v>56</v>
      </c>
      <c r="AF329" s="10" t="s">
        <v>137</v>
      </c>
    </row>
    <row r="330" spans="26:32">
      <c r="Z330" s="10">
        <v>318</v>
      </c>
      <c r="AA330" s="10" t="s">
        <v>749</v>
      </c>
      <c r="AB330" s="10" t="s">
        <v>86</v>
      </c>
      <c r="AC330" s="10" t="s">
        <v>55</v>
      </c>
      <c r="AD330" s="10" t="s">
        <v>136</v>
      </c>
      <c r="AE330" s="10">
        <v>23</v>
      </c>
      <c r="AF330" s="10" t="s">
        <v>137</v>
      </c>
    </row>
    <row r="331" spans="26:32">
      <c r="Z331" s="10">
        <v>319</v>
      </c>
      <c r="AA331" s="10" t="s">
        <v>750</v>
      </c>
      <c r="AB331" s="10" t="s">
        <v>86</v>
      </c>
      <c r="AC331" s="10" t="s">
        <v>82</v>
      </c>
      <c r="AD331" s="10" t="s">
        <v>136</v>
      </c>
      <c r="AE331" s="10">
        <v>7</v>
      </c>
      <c r="AF331" s="10" t="s">
        <v>137</v>
      </c>
    </row>
    <row r="332" spans="26:32">
      <c r="Z332" s="10">
        <v>320</v>
      </c>
      <c r="AA332" s="10" t="s">
        <v>392</v>
      </c>
      <c r="AB332" s="10" t="s">
        <v>86</v>
      </c>
      <c r="AC332" s="10" t="s">
        <v>52</v>
      </c>
      <c r="AD332" s="10" t="s">
        <v>147</v>
      </c>
      <c r="AE332" s="10">
        <v>19</v>
      </c>
      <c r="AF332" s="10" t="s">
        <v>139</v>
      </c>
    </row>
    <row r="333" spans="26:32">
      <c r="Z333" s="10">
        <v>321</v>
      </c>
      <c r="AA333" s="10" t="s">
        <v>751</v>
      </c>
      <c r="AB333" s="10" t="s">
        <v>86</v>
      </c>
      <c r="AC333" s="10" t="s">
        <v>55</v>
      </c>
      <c r="AD333" s="10" t="s">
        <v>147</v>
      </c>
      <c r="AE333" s="10">
        <v>24</v>
      </c>
      <c r="AF333" s="10" t="s">
        <v>139</v>
      </c>
    </row>
    <row r="334" spans="26:32">
      <c r="Z334" s="10">
        <v>322</v>
      </c>
      <c r="AA334" s="10" t="s">
        <v>752</v>
      </c>
      <c r="AB334" s="10" t="s">
        <v>86</v>
      </c>
      <c r="AC334" s="10" t="s">
        <v>59</v>
      </c>
      <c r="AD334" s="10" t="s">
        <v>147</v>
      </c>
      <c r="AE334" s="10">
        <v>20</v>
      </c>
      <c r="AF334" s="10" t="s">
        <v>139</v>
      </c>
    </row>
    <row r="335" spans="26:32">
      <c r="Z335" s="10">
        <v>323</v>
      </c>
      <c r="AA335" s="10" t="s">
        <v>753</v>
      </c>
      <c r="AB335" s="10" t="s">
        <v>86</v>
      </c>
      <c r="AC335" s="10" t="s">
        <v>82</v>
      </c>
      <c r="AD335" s="10" t="s">
        <v>147</v>
      </c>
      <c r="AE335" s="10">
        <v>8</v>
      </c>
      <c r="AF335" s="10" t="s">
        <v>139</v>
      </c>
    </row>
    <row r="336" spans="26:32">
      <c r="Z336" s="10">
        <v>324</v>
      </c>
      <c r="AA336" s="10" t="s">
        <v>754</v>
      </c>
      <c r="AB336" s="10" t="s">
        <v>86</v>
      </c>
      <c r="AC336" s="10" t="s">
        <v>57</v>
      </c>
      <c r="AD336" s="10" t="s">
        <v>147</v>
      </c>
      <c r="AE336" s="10">
        <v>23</v>
      </c>
      <c r="AF336" s="10" t="s">
        <v>139</v>
      </c>
    </row>
    <row r="337" spans="26:32">
      <c r="Z337" s="10">
        <v>325</v>
      </c>
      <c r="AA337" s="10" t="s">
        <v>189</v>
      </c>
      <c r="AB337" s="10" t="s">
        <v>86</v>
      </c>
      <c r="AC337" s="10" t="s">
        <v>71</v>
      </c>
      <c r="AD337" s="10" t="s">
        <v>147</v>
      </c>
      <c r="AE337" s="10">
        <v>25</v>
      </c>
      <c r="AF337" s="10" t="s">
        <v>139</v>
      </c>
    </row>
    <row r="338" spans="26:32">
      <c r="Z338" s="10">
        <v>326</v>
      </c>
      <c r="AA338" s="10" t="s">
        <v>755</v>
      </c>
      <c r="AB338" s="10" t="s">
        <v>86</v>
      </c>
      <c r="AC338" s="10" t="s">
        <v>61</v>
      </c>
      <c r="AD338" s="10" t="s">
        <v>147</v>
      </c>
      <c r="AE338" s="10">
        <v>47</v>
      </c>
      <c r="AF338" s="10" t="s">
        <v>139</v>
      </c>
    </row>
    <row r="339" spans="26:32">
      <c r="Z339" s="10">
        <v>327</v>
      </c>
      <c r="AA339" s="10" t="s">
        <v>756</v>
      </c>
      <c r="AB339" s="10" t="s">
        <v>86</v>
      </c>
      <c r="AC339" s="10" t="s">
        <v>52</v>
      </c>
      <c r="AD339" s="10" t="s">
        <v>164</v>
      </c>
      <c r="AE339" s="10">
        <v>20</v>
      </c>
      <c r="AF339" s="10" t="s">
        <v>139</v>
      </c>
    </row>
    <row r="340" spans="26:32">
      <c r="Z340" s="10">
        <v>328</v>
      </c>
      <c r="AA340" s="10" t="s">
        <v>757</v>
      </c>
      <c r="AB340" s="10" t="s">
        <v>86</v>
      </c>
      <c r="AC340" s="10" t="s">
        <v>71</v>
      </c>
      <c r="AD340" s="10" t="s">
        <v>147</v>
      </c>
      <c r="AE340" s="10">
        <v>26</v>
      </c>
      <c r="AF340" s="10" t="s">
        <v>137</v>
      </c>
    </row>
    <row r="341" spans="26:32">
      <c r="Z341" s="10">
        <v>329</v>
      </c>
      <c r="AA341" s="10" t="s">
        <v>758</v>
      </c>
      <c r="AB341" s="10" t="s">
        <v>86</v>
      </c>
      <c r="AC341" s="10" t="s">
        <v>73</v>
      </c>
      <c r="AD341" s="10" t="s">
        <v>136</v>
      </c>
      <c r="AE341" s="10">
        <v>57</v>
      </c>
      <c r="AF341" s="10" t="s">
        <v>137</v>
      </c>
    </row>
    <row r="342" spans="26:32">
      <c r="Z342" s="10">
        <v>330</v>
      </c>
      <c r="AA342" s="10" t="s">
        <v>759</v>
      </c>
      <c r="AB342" s="10" t="s">
        <v>86</v>
      </c>
      <c r="AC342" s="10" t="s">
        <v>61</v>
      </c>
      <c r="AD342" s="10" t="s">
        <v>136</v>
      </c>
      <c r="AE342" s="10">
        <v>48</v>
      </c>
      <c r="AF342" s="10" t="s">
        <v>137</v>
      </c>
    </row>
    <row r="343" spans="26:32">
      <c r="Z343" s="10">
        <v>331</v>
      </c>
      <c r="AA343" s="10" t="s">
        <v>760</v>
      </c>
      <c r="AB343" s="10" t="s">
        <v>86</v>
      </c>
      <c r="AC343" s="10" t="s">
        <v>57</v>
      </c>
      <c r="AD343" s="10" t="s">
        <v>147</v>
      </c>
      <c r="AE343" s="10">
        <v>24</v>
      </c>
      <c r="AF343" s="10" t="s">
        <v>137</v>
      </c>
    </row>
    <row r="344" spans="26:32">
      <c r="Z344" s="10">
        <v>332</v>
      </c>
      <c r="AA344" s="10" t="s">
        <v>761</v>
      </c>
      <c r="AB344" s="10" t="s">
        <v>86</v>
      </c>
      <c r="AC344" s="10" t="s">
        <v>55</v>
      </c>
      <c r="AD344" s="10" t="s">
        <v>136</v>
      </c>
      <c r="AE344" s="10">
        <v>25</v>
      </c>
      <c r="AF344" s="10" t="s">
        <v>137</v>
      </c>
    </row>
    <row r="345" spans="26:32">
      <c r="Z345" s="10">
        <v>333</v>
      </c>
      <c r="AA345" s="10" t="s">
        <v>762</v>
      </c>
      <c r="AB345" s="10" t="s">
        <v>86</v>
      </c>
      <c r="AC345" s="10" t="s">
        <v>59</v>
      </c>
      <c r="AD345" s="10" t="s">
        <v>136</v>
      </c>
      <c r="AE345" s="10">
        <v>21</v>
      </c>
      <c r="AF345" s="10" t="s">
        <v>139</v>
      </c>
    </row>
    <row r="346" spans="26:32">
      <c r="Z346" s="10">
        <v>334</v>
      </c>
      <c r="AA346" s="10" t="s">
        <v>763</v>
      </c>
      <c r="AB346" s="10" t="s">
        <v>86</v>
      </c>
      <c r="AC346" s="10" t="s">
        <v>52</v>
      </c>
      <c r="AD346" s="10" t="s">
        <v>147</v>
      </c>
      <c r="AE346" s="10">
        <v>21</v>
      </c>
      <c r="AF346" s="10" t="s">
        <v>139</v>
      </c>
    </row>
    <row r="347" spans="26:32">
      <c r="Z347" s="10">
        <v>335</v>
      </c>
      <c r="AA347" s="10" t="s">
        <v>764</v>
      </c>
      <c r="AB347" s="10" t="s">
        <v>86</v>
      </c>
      <c r="AC347" s="10" t="s">
        <v>69</v>
      </c>
      <c r="AD347" s="10" t="s">
        <v>147</v>
      </c>
      <c r="AE347" s="10">
        <v>13</v>
      </c>
      <c r="AF347" s="10" t="s">
        <v>137</v>
      </c>
    </row>
    <row r="348" spans="26:32">
      <c r="Z348" s="10">
        <v>336</v>
      </c>
      <c r="AA348" s="10" t="s">
        <v>765</v>
      </c>
      <c r="AB348" s="10" t="s">
        <v>86</v>
      </c>
      <c r="AC348" s="10" t="s">
        <v>67</v>
      </c>
      <c r="AD348" s="10" t="s">
        <v>147</v>
      </c>
      <c r="AE348" s="10">
        <v>35</v>
      </c>
      <c r="AF348" s="10" t="s">
        <v>137</v>
      </c>
    </row>
    <row r="349" spans="26:32">
      <c r="Z349" s="10">
        <v>337</v>
      </c>
      <c r="AA349" s="10" t="s">
        <v>191</v>
      </c>
      <c r="AB349" s="10" t="s">
        <v>86</v>
      </c>
      <c r="AC349" s="10" t="s">
        <v>73</v>
      </c>
      <c r="AD349" s="10" t="s">
        <v>147</v>
      </c>
      <c r="AE349" s="10">
        <v>58</v>
      </c>
      <c r="AF349" s="10" t="s">
        <v>137</v>
      </c>
    </row>
    <row r="350" spans="26:32">
      <c r="Z350" s="10">
        <v>338</v>
      </c>
      <c r="AA350" s="10" t="s">
        <v>766</v>
      </c>
      <c r="AB350" s="10" t="s">
        <v>86</v>
      </c>
      <c r="AC350" s="10" t="s">
        <v>82</v>
      </c>
      <c r="AD350" s="10" t="s">
        <v>147</v>
      </c>
      <c r="AE350" s="10">
        <v>9</v>
      </c>
      <c r="AF350" s="10" t="s">
        <v>137</v>
      </c>
    </row>
    <row r="351" spans="26:32">
      <c r="Z351" s="10">
        <v>339</v>
      </c>
      <c r="AA351" s="10" t="s">
        <v>767</v>
      </c>
      <c r="AB351" s="10" t="s">
        <v>86</v>
      </c>
      <c r="AC351" s="10" t="s">
        <v>71</v>
      </c>
      <c r="AD351" s="10" t="s">
        <v>147</v>
      </c>
      <c r="AE351" s="10">
        <v>27</v>
      </c>
      <c r="AF351" s="10" t="s">
        <v>137</v>
      </c>
    </row>
    <row r="352" spans="26:32">
      <c r="Z352" s="10">
        <v>340</v>
      </c>
      <c r="AA352" s="10" t="s">
        <v>768</v>
      </c>
      <c r="AB352" s="10" t="s">
        <v>86</v>
      </c>
      <c r="AC352" s="10" t="s">
        <v>55</v>
      </c>
      <c r="AD352" s="10" t="s">
        <v>147</v>
      </c>
      <c r="AE352" s="10">
        <v>26</v>
      </c>
      <c r="AF352" s="10" t="s">
        <v>137</v>
      </c>
    </row>
    <row r="353" spans="26:32">
      <c r="Z353" s="10">
        <v>341</v>
      </c>
      <c r="AA353" s="10" t="s">
        <v>769</v>
      </c>
      <c r="AB353" s="10" t="s">
        <v>86</v>
      </c>
      <c r="AC353" s="10" t="s">
        <v>69</v>
      </c>
      <c r="AD353" s="10" t="s">
        <v>147</v>
      </c>
      <c r="AE353" s="10">
        <v>14</v>
      </c>
      <c r="AF353" s="10" t="s">
        <v>139</v>
      </c>
    </row>
    <row r="354" spans="26:32">
      <c r="Z354" s="10">
        <v>342</v>
      </c>
      <c r="AA354" s="10" t="s">
        <v>770</v>
      </c>
      <c r="AB354" s="10" t="s">
        <v>86</v>
      </c>
      <c r="AC354" s="10" t="s">
        <v>59</v>
      </c>
      <c r="AD354" s="10" t="s">
        <v>136</v>
      </c>
      <c r="AE354" s="10">
        <v>22</v>
      </c>
      <c r="AF354" s="10" t="s">
        <v>139</v>
      </c>
    </row>
    <row r="355" spans="26:32">
      <c r="Z355" s="10">
        <v>343</v>
      </c>
      <c r="AA355" s="10" t="s">
        <v>403</v>
      </c>
      <c r="AB355" s="10" t="s">
        <v>86</v>
      </c>
      <c r="AC355" s="10" t="s">
        <v>55</v>
      </c>
      <c r="AD355" s="10" t="s">
        <v>147</v>
      </c>
      <c r="AE355" s="10">
        <v>27</v>
      </c>
      <c r="AF355" s="10" t="s">
        <v>139</v>
      </c>
    </row>
    <row r="356" spans="26:32">
      <c r="Z356" s="10">
        <v>344</v>
      </c>
      <c r="AA356" s="10" t="s">
        <v>771</v>
      </c>
      <c r="AB356" s="10" t="s">
        <v>86</v>
      </c>
      <c r="AC356" s="10" t="s">
        <v>57</v>
      </c>
      <c r="AD356" s="10" t="s">
        <v>136</v>
      </c>
      <c r="AE356" s="10">
        <v>25</v>
      </c>
      <c r="AF356" s="10" t="s">
        <v>139</v>
      </c>
    </row>
    <row r="357" spans="26:32">
      <c r="Z357" s="10">
        <v>345</v>
      </c>
      <c r="AA357" s="10" t="s">
        <v>772</v>
      </c>
      <c r="AB357" s="10" t="s">
        <v>86</v>
      </c>
      <c r="AC357" s="10" t="s">
        <v>82</v>
      </c>
      <c r="AD357" s="10" t="s">
        <v>136</v>
      </c>
      <c r="AE357" s="10">
        <v>10</v>
      </c>
      <c r="AF357" s="10" t="s">
        <v>137</v>
      </c>
    </row>
    <row r="358" spans="26:32">
      <c r="Z358" s="10">
        <v>346</v>
      </c>
      <c r="AA358" s="10" t="s">
        <v>773</v>
      </c>
      <c r="AB358" s="10" t="s">
        <v>86</v>
      </c>
      <c r="AC358" s="10" t="s">
        <v>82</v>
      </c>
      <c r="AD358" s="10" t="s">
        <v>136</v>
      </c>
      <c r="AE358" s="10">
        <v>11</v>
      </c>
      <c r="AF358" s="10" t="s">
        <v>137</v>
      </c>
    </row>
    <row r="359" spans="26:32">
      <c r="Z359" s="10">
        <v>347</v>
      </c>
      <c r="AA359" s="10" t="s">
        <v>774</v>
      </c>
      <c r="AB359" s="10" t="s">
        <v>86</v>
      </c>
      <c r="AC359" s="10" t="s">
        <v>59</v>
      </c>
      <c r="AD359" s="10" t="s">
        <v>136</v>
      </c>
      <c r="AE359" s="10">
        <v>23</v>
      </c>
      <c r="AF359" s="10" t="s">
        <v>137</v>
      </c>
    </row>
    <row r="360" spans="26:32">
      <c r="Z360" s="10">
        <v>348</v>
      </c>
      <c r="AA360" s="10" t="s">
        <v>775</v>
      </c>
      <c r="AB360" s="10" t="s">
        <v>86</v>
      </c>
      <c r="AC360" s="10" t="s">
        <v>59</v>
      </c>
      <c r="AD360" s="10" t="s">
        <v>136</v>
      </c>
      <c r="AE360" s="10">
        <v>24</v>
      </c>
      <c r="AF360" s="10" t="s">
        <v>139</v>
      </c>
    </row>
    <row r="361" spans="26:32">
      <c r="Z361" s="10">
        <v>349</v>
      </c>
      <c r="AA361" s="10" t="s">
        <v>776</v>
      </c>
      <c r="AB361" s="10" t="s">
        <v>86</v>
      </c>
      <c r="AC361" s="10" t="s">
        <v>57</v>
      </c>
      <c r="AD361" s="10" t="s">
        <v>136</v>
      </c>
      <c r="AE361" s="10">
        <v>26</v>
      </c>
      <c r="AF361" s="10" t="s">
        <v>139</v>
      </c>
    </row>
    <row r="362" spans="26:32">
      <c r="Z362" s="10">
        <v>350</v>
      </c>
      <c r="AA362" s="10" t="s">
        <v>777</v>
      </c>
      <c r="AB362" s="10" t="s">
        <v>86</v>
      </c>
      <c r="AC362" s="10" t="s">
        <v>67</v>
      </c>
      <c r="AD362" s="10" t="s">
        <v>136</v>
      </c>
      <c r="AE362" s="10">
        <v>36</v>
      </c>
      <c r="AF362" s="10" t="s">
        <v>137</v>
      </c>
    </row>
    <row r="363" spans="26:32">
      <c r="Z363" s="10">
        <v>351</v>
      </c>
      <c r="AA363" s="10" t="s">
        <v>404</v>
      </c>
      <c r="AB363" s="10" t="s">
        <v>86</v>
      </c>
      <c r="AC363" s="10" t="s">
        <v>64</v>
      </c>
      <c r="AD363" s="10" t="s">
        <v>164</v>
      </c>
      <c r="AE363" s="10">
        <v>45</v>
      </c>
      <c r="AF363" s="10" t="s">
        <v>139</v>
      </c>
    </row>
    <row r="364" spans="26:32">
      <c r="Z364" s="10">
        <v>352</v>
      </c>
      <c r="AA364" s="10" t="s">
        <v>405</v>
      </c>
      <c r="AB364" s="10" t="s">
        <v>86</v>
      </c>
      <c r="AC364" s="10" t="s">
        <v>80</v>
      </c>
      <c r="AD364" s="10" t="s">
        <v>164</v>
      </c>
      <c r="AE364" s="10">
        <v>20</v>
      </c>
      <c r="AF364" s="10" t="s">
        <v>137</v>
      </c>
    </row>
    <row r="365" spans="26:32">
      <c r="Z365" s="10">
        <v>353</v>
      </c>
      <c r="AA365" s="10" t="s">
        <v>778</v>
      </c>
      <c r="AB365" s="10" t="s">
        <v>86</v>
      </c>
      <c r="AC365" s="10" t="s">
        <v>57</v>
      </c>
      <c r="AD365" s="10" t="s">
        <v>136</v>
      </c>
      <c r="AE365" s="10">
        <v>27</v>
      </c>
      <c r="AF365" s="10" t="s">
        <v>139</v>
      </c>
    </row>
    <row r="366" spans="26:32">
      <c r="Z366" s="10">
        <v>354</v>
      </c>
      <c r="AA366" s="10" t="s">
        <v>779</v>
      </c>
      <c r="AB366" s="10" t="s">
        <v>86</v>
      </c>
      <c r="AC366" s="10" t="s">
        <v>59</v>
      </c>
      <c r="AD366" s="10" t="s">
        <v>136</v>
      </c>
      <c r="AE366" s="10">
        <v>25</v>
      </c>
      <c r="AF366" s="10" t="s">
        <v>139</v>
      </c>
    </row>
    <row r="367" spans="26:32">
      <c r="Z367" s="10">
        <v>355</v>
      </c>
      <c r="AA367" s="10" t="s">
        <v>780</v>
      </c>
      <c r="AB367" s="10" t="s">
        <v>86</v>
      </c>
      <c r="AC367" s="10" t="s">
        <v>69</v>
      </c>
      <c r="AD367" s="10" t="s">
        <v>147</v>
      </c>
      <c r="AE367" s="10">
        <v>15</v>
      </c>
      <c r="AF367" s="10" t="s">
        <v>137</v>
      </c>
    </row>
    <row r="368" spans="26:32">
      <c r="Z368" s="10">
        <v>356</v>
      </c>
      <c r="AA368" s="10" t="s">
        <v>781</v>
      </c>
      <c r="AB368" s="10" t="s">
        <v>86</v>
      </c>
      <c r="AC368" s="10" t="s">
        <v>73</v>
      </c>
      <c r="AD368" s="10" t="s">
        <v>147</v>
      </c>
      <c r="AE368" s="10">
        <v>59</v>
      </c>
      <c r="AF368" s="10" t="s">
        <v>137</v>
      </c>
    </row>
    <row r="369" spans="26:32">
      <c r="Z369" s="10">
        <v>357</v>
      </c>
      <c r="AA369" s="10" t="s">
        <v>781</v>
      </c>
      <c r="AB369" s="10" t="s">
        <v>86</v>
      </c>
      <c r="AC369" s="10" t="s">
        <v>82</v>
      </c>
      <c r="AD369" s="10" t="s">
        <v>147</v>
      </c>
      <c r="AE369" s="10">
        <v>12</v>
      </c>
      <c r="AF369" s="10" t="s">
        <v>137</v>
      </c>
    </row>
    <row r="370" spans="26:32">
      <c r="Z370" s="10">
        <v>358</v>
      </c>
      <c r="AA370" s="10" t="s">
        <v>782</v>
      </c>
      <c r="AB370" s="10" t="s">
        <v>86</v>
      </c>
      <c r="AC370" s="10" t="s">
        <v>69</v>
      </c>
      <c r="AD370" s="10" t="s">
        <v>147</v>
      </c>
      <c r="AE370" s="10">
        <v>16</v>
      </c>
      <c r="AF370" s="10" t="s">
        <v>137</v>
      </c>
    </row>
    <row r="371" spans="26:32">
      <c r="Z371" s="10">
        <v>359</v>
      </c>
      <c r="AA371" s="10" t="s">
        <v>783</v>
      </c>
      <c r="AB371" s="10" t="s">
        <v>86</v>
      </c>
      <c r="AC371" s="10" t="s">
        <v>82</v>
      </c>
      <c r="AD371" s="10" t="s">
        <v>136</v>
      </c>
      <c r="AE371" s="10">
        <v>13</v>
      </c>
      <c r="AF371" s="10" t="s">
        <v>137</v>
      </c>
    </row>
    <row r="372" spans="26:32">
      <c r="Z372" s="10">
        <v>360</v>
      </c>
      <c r="AA372" s="10" t="s">
        <v>784</v>
      </c>
      <c r="AB372" s="10" t="s">
        <v>86</v>
      </c>
      <c r="AC372" s="10" t="s">
        <v>57</v>
      </c>
      <c r="AD372" s="10" t="s">
        <v>136</v>
      </c>
      <c r="AE372" s="10">
        <v>28</v>
      </c>
      <c r="AF372" s="10" t="s">
        <v>137</v>
      </c>
    </row>
    <row r="373" spans="26:32">
      <c r="Z373" s="10">
        <v>361</v>
      </c>
      <c r="AA373" s="10" t="s">
        <v>785</v>
      </c>
      <c r="AB373" s="10" t="s">
        <v>86</v>
      </c>
      <c r="AC373" s="10" t="s">
        <v>59</v>
      </c>
      <c r="AD373" s="10" t="s">
        <v>136</v>
      </c>
      <c r="AE373" s="10">
        <v>26</v>
      </c>
      <c r="AF373" s="10" t="s">
        <v>137</v>
      </c>
    </row>
    <row r="374" spans="26:32">
      <c r="Z374" s="10">
        <v>362</v>
      </c>
      <c r="AA374" s="10" t="s">
        <v>786</v>
      </c>
      <c r="AB374" s="10" t="s">
        <v>86</v>
      </c>
      <c r="AC374" s="10" t="s">
        <v>59</v>
      </c>
      <c r="AD374" s="10" t="s">
        <v>136</v>
      </c>
      <c r="AE374" s="10">
        <v>27</v>
      </c>
      <c r="AF374" s="10" t="s">
        <v>139</v>
      </c>
    </row>
    <row r="375" spans="26:32">
      <c r="Z375" s="10">
        <v>363</v>
      </c>
      <c r="AA375" s="10" t="s">
        <v>787</v>
      </c>
      <c r="AB375" s="10" t="s">
        <v>86</v>
      </c>
      <c r="AC375" s="10" t="s">
        <v>73</v>
      </c>
      <c r="AD375" s="10" t="s">
        <v>136</v>
      </c>
      <c r="AE375" s="10">
        <v>60</v>
      </c>
      <c r="AF375" s="10" t="s">
        <v>137</v>
      </c>
    </row>
    <row r="376" spans="26:32">
      <c r="Z376" s="10">
        <v>364</v>
      </c>
      <c r="AA376" s="10" t="s">
        <v>788</v>
      </c>
      <c r="AB376" s="10" t="s">
        <v>86</v>
      </c>
      <c r="AC376" s="10" t="s">
        <v>59</v>
      </c>
      <c r="AD376" s="10" t="s">
        <v>136</v>
      </c>
      <c r="AE376" s="10">
        <v>28</v>
      </c>
      <c r="AF376" s="10" t="s">
        <v>137</v>
      </c>
    </row>
    <row r="377" spans="26:32">
      <c r="Z377" s="10">
        <v>365</v>
      </c>
      <c r="AA377" s="10" t="s">
        <v>789</v>
      </c>
      <c r="AB377" s="10" t="s">
        <v>86</v>
      </c>
      <c r="AC377" s="10" t="s">
        <v>59</v>
      </c>
      <c r="AD377" s="10" t="s">
        <v>136</v>
      </c>
      <c r="AE377" s="10">
        <v>29</v>
      </c>
      <c r="AF377" s="10" t="s">
        <v>139</v>
      </c>
    </row>
    <row r="378" spans="26:32">
      <c r="Z378" s="10">
        <v>366</v>
      </c>
      <c r="AA378" s="10" t="s">
        <v>790</v>
      </c>
      <c r="AB378" s="10" t="s">
        <v>86</v>
      </c>
      <c r="AC378" s="10" t="s">
        <v>55</v>
      </c>
      <c r="AD378" s="10" t="s">
        <v>136</v>
      </c>
      <c r="AE378" s="10">
        <v>28</v>
      </c>
      <c r="AF378" s="10" t="s">
        <v>139</v>
      </c>
    </row>
    <row r="379" spans="26:32">
      <c r="Z379" s="10">
        <v>367</v>
      </c>
      <c r="AA379" s="10" t="s">
        <v>409</v>
      </c>
      <c r="AB379" s="10" t="s">
        <v>86</v>
      </c>
      <c r="AC379" s="10" t="s">
        <v>80</v>
      </c>
      <c r="AD379" s="10" t="s">
        <v>164</v>
      </c>
      <c r="AE379" s="10">
        <v>21</v>
      </c>
      <c r="AF379" s="10" t="s">
        <v>137</v>
      </c>
    </row>
    <row r="380" spans="26:32">
      <c r="Z380" s="10">
        <v>368</v>
      </c>
      <c r="AA380" s="10" t="s">
        <v>791</v>
      </c>
      <c r="AB380" s="10" t="s">
        <v>86</v>
      </c>
      <c r="AC380" s="10" t="s">
        <v>73</v>
      </c>
      <c r="AD380" s="10" t="s">
        <v>147</v>
      </c>
      <c r="AE380" s="10">
        <v>61</v>
      </c>
      <c r="AF380" s="10" t="s">
        <v>137</v>
      </c>
    </row>
    <row r="381" spans="26:32">
      <c r="Z381" s="10">
        <v>369</v>
      </c>
      <c r="AA381" s="10" t="s">
        <v>792</v>
      </c>
      <c r="AB381" s="10" t="s">
        <v>86</v>
      </c>
      <c r="AC381" s="10" t="s">
        <v>82</v>
      </c>
      <c r="AD381" s="10" t="s">
        <v>136</v>
      </c>
      <c r="AE381" s="10">
        <v>14</v>
      </c>
      <c r="AF381" s="10" t="s">
        <v>139</v>
      </c>
    </row>
    <row r="382" spans="26:32">
      <c r="Z382" s="10">
        <v>370</v>
      </c>
      <c r="AA382" s="10" t="s">
        <v>793</v>
      </c>
      <c r="AB382" s="10" t="s">
        <v>86</v>
      </c>
      <c r="AC382" s="10" t="s">
        <v>82</v>
      </c>
      <c r="AD382" s="10" t="s">
        <v>136</v>
      </c>
      <c r="AE382" s="10">
        <v>15</v>
      </c>
      <c r="AF382" s="10" t="s">
        <v>137</v>
      </c>
    </row>
    <row r="383" spans="26:32">
      <c r="Z383" s="10">
        <v>371</v>
      </c>
      <c r="AA383" s="10" t="s">
        <v>794</v>
      </c>
      <c r="AB383" s="10" t="s">
        <v>86</v>
      </c>
      <c r="AC383" s="10" t="s">
        <v>67</v>
      </c>
      <c r="AD383" s="10" t="s">
        <v>136</v>
      </c>
      <c r="AE383" s="10">
        <v>37</v>
      </c>
      <c r="AF383" s="10" t="s">
        <v>139</v>
      </c>
    </row>
    <row r="384" spans="26:32">
      <c r="Z384" s="10">
        <v>372</v>
      </c>
      <c r="AA384" s="10" t="s">
        <v>795</v>
      </c>
      <c r="AB384" s="10" t="s">
        <v>86</v>
      </c>
      <c r="AC384" s="10" t="s">
        <v>57</v>
      </c>
      <c r="AD384" s="10" t="s">
        <v>164</v>
      </c>
      <c r="AE384" s="10">
        <v>29</v>
      </c>
      <c r="AF384" s="10" t="s">
        <v>139</v>
      </c>
    </row>
    <row r="385" spans="26:32">
      <c r="Z385" s="10">
        <v>373</v>
      </c>
      <c r="AA385" s="10" t="s">
        <v>796</v>
      </c>
      <c r="AB385" s="10" t="s">
        <v>86</v>
      </c>
      <c r="AC385" s="10" t="s">
        <v>47</v>
      </c>
      <c r="AD385" s="10" t="s">
        <v>164</v>
      </c>
      <c r="AE385" s="10">
        <v>1</v>
      </c>
      <c r="AF385" s="10" t="s">
        <v>137</v>
      </c>
    </row>
    <row r="386" spans="26:32">
      <c r="Z386" s="10">
        <v>374</v>
      </c>
      <c r="AA386" s="10" t="s">
        <v>797</v>
      </c>
      <c r="AB386" s="10" t="s">
        <v>86</v>
      </c>
      <c r="AC386" s="10" t="s">
        <v>57</v>
      </c>
      <c r="AD386" s="10" t="s">
        <v>147</v>
      </c>
      <c r="AE386" s="10">
        <v>30</v>
      </c>
      <c r="AF386" s="10" t="s">
        <v>137</v>
      </c>
    </row>
    <row r="387" spans="26:32">
      <c r="Z387" s="10">
        <v>375</v>
      </c>
      <c r="AA387" s="10" t="s">
        <v>798</v>
      </c>
      <c r="AB387" s="10" t="s">
        <v>86</v>
      </c>
      <c r="AC387" s="10" t="s">
        <v>73</v>
      </c>
      <c r="AD387" s="10" t="s">
        <v>136</v>
      </c>
      <c r="AE387" s="10">
        <v>62</v>
      </c>
      <c r="AF387" s="10" t="s">
        <v>137</v>
      </c>
    </row>
    <row r="388" spans="26:32">
      <c r="Z388" s="10">
        <v>376</v>
      </c>
      <c r="AA388" s="10" t="s">
        <v>799</v>
      </c>
      <c r="AB388" s="10" t="s">
        <v>86</v>
      </c>
      <c r="AC388" s="10" t="s">
        <v>52</v>
      </c>
      <c r="AD388" s="10" t="s">
        <v>147</v>
      </c>
      <c r="AE388" s="10">
        <v>22</v>
      </c>
      <c r="AF388" s="10" t="s">
        <v>139</v>
      </c>
    </row>
    <row r="389" spans="26:32">
      <c r="Z389" s="10">
        <v>377</v>
      </c>
      <c r="AA389" s="10" t="s">
        <v>800</v>
      </c>
      <c r="AB389" s="10" t="s">
        <v>86</v>
      </c>
      <c r="AC389" s="10" t="s">
        <v>71</v>
      </c>
      <c r="AD389" s="10" t="s">
        <v>147</v>
      </c>
      <c r="AE389" s="10">
        <v>28</v>
      </c>
      <c r="AF389" s="10" t="s">
        <v>139</v>
      </c>
    </row>
    <row r="390" spans="26:32">
      <c r="Z390" s="10">
        <v>378</v>
      </c>
      <c r="AA390" s="10" t="s">
        <v>801</v>
      </c>
      <c r="AB390" s="10" t="s">
        <v>86</v>
      </c>
      <c r="AC390" s="10" t="s">
        <v>82</v>
      </c>
      <c r="AD390" s="10" t="s">
        <v>136</v>
      </c>
      <c r="AE390" s="10">
        <v>16</v>
      </c>
      <c r="AF390" s="10" t="s">
        <v>139</v>
      </c>
    </row>
    <row r="391" spans="26:32">
      <c r="Z391" s="10">
        <v>379</v>
      </c>
      <c r="AA391" s="10" t="s">
        <v>802</v>
      </c>
      <c r="AB391" s="10" t="s">
        <v>86</v>
      </c>
      <c r="AC391" s="10" t="s">
        <v>59</v>
      </c>
      <c r="AD391" s="10" t="s">
        <v>136</v>
      </c>
      <c r="AE391" s="10">
        <v>30</v>
      </c>
      <c r="AF391" s="10" t="s">
        <v>137</v>
      </c>
    </row>
    <row r="392" spans="26:32">
      <c r="Z392" s="10">
        <v>380</v>
      </c>
      <c r="AA392" s="10" t="s">
        <v>803</v>
      </c>
      <c r="AB392" s="10" t="s">
        <v>86</v>
      </c>
      <c r="AC392" s="10" t="s">
        <v>82</v>
      </c>
      <c r="AD392" s="10" t="s">
        <v>147</v>
      </c>
      <c r="AE392" s="10">
        <v>17</v>
      </c>
      <c r="AF392" s="10" t="s">
        <v>137</v>
      </c>
    </row>
    <row r="393" spans="26:32">
      <c r="Z393" s="10">
        <v>381</v>
      </c>
      <c r="AA393" s="10" t="s">
        <v>804</v>
      </c>
      <c r="AB393" s="10" t="s">
        <v>86</v>
      </c>
      <c r="AC393" s="10" t="s">
        <v>67</v>
      </c>
      <c r="AD393" s="10" t="s">
        <v>147</v>
      </c>
      <c r="AE393" s="10">
        <v>38</v>
      </c>
      <c r="AF393" s="10" t="s">
        <v>137</v>
      </c>
    </row>
    <row r="394" spans="26:32">
      <c r="Z394" s="10">
        <v>382</v>
      </c>
      <c r="AA394" s="10" t="s">
        <v>805</v>
      </c>
      <c r="AB394" s="10" t="s">
        <v>86</v>
      </c>
      <c r="AC394" s="10" t="s">
        <v>73</v>
      </c>
      <c r="AD394" s="10" t="s">
        <v>147</v>
      </c>
      <c r="AE394" s="10">
        <v>63</v>
      </c>
      <c r="AF394" s="10" t="s">
        <v>137</v>
      </c>
    </row>
    <row r="395" spans="26:32">
      <c r="Z395" s="10">
        <v>383</v>
      </c>
      <c r="AA395" s="10" t="s">
        <v>806</v>
      </c>
      <c r="AB395" s="10" t="s">
        <v>86</v>
      </c>
      <c r="AC395" s="10" t="s">
        <v>57</v>
      </c>
      <c r="AD395" s="10" t="s">
        <v>147</v>
      </c>
      <c r="AE395" s="10">
        <v>31</v>
      </c>
      <c r="AF395" s="10" t="s">
        <v>137</v>
      </c>
    </row>
    <row r="396" spans="26:32">
      <c r="Z396" s="10">
        <v>384</v>
      </c>
      <c r="AA396" s="10" t="s">
        <v>807</v>
      </c>
      <c r="AB396" s="10" t="s">
        <v>86</v>
      </c>
      <c r="AC396" s="10" t="s">
        <v>67</v>
      </c>
      <c r="AD396" s="10" t="s">
        <v>147</v>
      </c>
      <c r="AE396" s="10">
        <v>39</v>
      </c>
      <c r="AF396" s="10" t="s">
        <v>137</v>
      </c>
    </row>
    <row r="397" spans="26:32">
      <c r="Z397" s="10">
        <v>385</v>
      </c>
      <c r="AA397" s="10" t="s">
        <v>808</v>
      </c>
      <c r="AB397" s="10" t="s">
        <v>86</v>
      </c>
      <c r="AC397" s="10" t="s">
        <v>73</v>
      </c>
      <c r="AD397" s="10" t="s">
        <v>136</v>
      </c>
      <c r="AE397" s="10">
        <v>64</v>
      </c>
      <c r="AF397" s="10" t="s">
        <v>139</v>
      </c>
    </row>
    <row r="398" spans="26:32">
      <c r="Z398" s="10">
        <v>386</v>
      </c>
      <c r="AA398" s="10" t="s">
        <v>809</v>
      </c>
      <c r="AB398" s="10" t="s">
        <v>86</v>
      </c>
      <c r="AC398" s="10" t="s">
        <v>55</v>
      </c>
      <c r="AD398" s="10" t="s">
        <v>136</v>
      </c>
      <c r="AE398" s="10">
        <v>29</v>
      </c>
      <c r="AF398" s="10" t="s">
        <v>139</v>
      </c>
    </row>
    <row r="399" spans="26:32">
      <c r="Z399" s="10">
        <v>387</v>
      </c>
      <c r="AA399" s="10" t="s">
        <v>810</v>
      </c>
      <c r="AB399" s="10" t="s">
        <v>86</v>
      </c>
      <c r="AC399" s="10" t="s">
        <v>55</v>
      </c>
      <c r="AD399" s="10" t="s">
        <v>147</v>
      </c>
      <c r="AE399" s="10">
        <v>30</v>
      </c>
      <c r="AF399" s="10" t="s">
        <v>139</v>
      </c>
    </row>
    <row r="400" spans="26:32">
      <c r="Z400" s="10">
        <v>388</v>
      </c>
      <c r="AA400" s="10" t="s">
        <v>811</v>
      </c>
      <c r="AB400" s="10" t="s">
        <v>86</v>
      </c>
      <c r="AC400" s="10" t="s">
        <v>59</v>
      </c>
      <c r="AD400" s="10" t="s">
        <v>147</v>
      </c>
      <c r="AE400" s="10">
        <v>31</v>
      </c>
      <c r="AF400" s="10" t="s">
        <v>139</v>
      </c>
    </row>
    <row r="401" spans="26:32">
      <c r="Z401" s="10">
        <v>389</v>
      </c>
      <c r="AA401" s="10" t="s">
        <v>812</v>
      </c>
      <c r="AB401" s="10" t="s">
        <v>86</v>
      </c>
      <c r="AC401" s="10" t="s">
        <v>82</v>
      </c>
      <c r="AD401" s="10" t="s">
        <v>147</v>
      </c>
      <c r="AE401" s="10">
        <v>18</v>
      </c>
      <c r="AF401" s="10" t="s">
        <v>137</v>
      </c>
    </row>
    <row r="402" spans="26:32">
      <c r="Z402" s="10">
        <v>390</v>
      </c>
      <c r="AA402" s="10" t="s">
        <v>813</v>
      </c>
      <c r="AB402" s="10" t="s">
        <v>86</v>
      </c>
      <c r="AC402" s="10" t="s">
        <v>57</v>
      </c>
      <c r="AD402" s="10" t="s">
        <v>147</v>
      </c>
      <c r="AE402" s="10">
        <v>32</v>
      </c>
      <c r="AF402" s="10" t="s">
        <v>137</v>
      </c>
    </row>
    <row r="403" spans="26:32">
      <c r="Z403" s="10">
        <v>391</v>
      </c>
      <c r="AA403" s="10" t="s">
        <v>814</v>
      </c>
      <c r="AB403" s="10" t="s">
        <v>86</v>
      </c>
      <c r="AC403" s="10" t="s">
        <v>71</v>
      </c>
      <c r="AD403" s="10" t="s">
        <v>136</v>
      </c>
      <c r="AE403" s="10">
        <v>29</v>
      </c>
      <c r="AF403" s="10" t="s">
        <v>137</v>
      </c>
    </row>
    <row r="404" spans="26:32">
      <c r="Z404" s="10">
        <v>392</v>
      </c>
      <c r="AA404" s="10" t="s">
        <v>422</v>
      </c>
      <c r="AB404" s="10" t="s">
        <v>86</v>
      </c>
      <c r="AC404" s="10" t="s">
        <v>55</v>
      </c>
      <c r="AD404" s="10" t="s">
        <v>147</v>
      </c>
      <c r="AE404" s="10">
        <v>31</v>
      </c>
      <c r="AF404" s="10" t="s">
        <v>137</v>
      </c>
    </row>
    <row r="405" spans="26:32">
      <c r="Z405" s="10">
        <v>393</v>
      </c>
      <c r="AA405" s="10" t="s">
        <v>815</v>
      </c>
      <c r="AB405" s="10" t="s">
        <v>86</v>
      </c>
      <c r="AC405" s="10" t="s">
        <v>73</v>
      </c>
      <c r="AD405" s="10" t="s">
        <v>136</v>
      </c>
      <c r="AE405" s="10">
        <v>65</v>
      </c>
      <c r="AF405" s="10" t="s">
        <v>137</v>
      </c>
    </row>
    <row r="406" spans="26:32">
      <c r="Z406" s="10">
        <v>394</v>
      </c>
      <c r="AA406" s="10" t="s">
        <v>816</v>
      </c>
      <c r="AB406" s="10" t="s">
        <v>86</v>
      </c>
      <c r="AC406" s="10" t="s">
        <v>71</v>
      </c>
      <c r="AD406" s="10" t="s">
        <v>136</v>
      </c>
      <c r="AE406" s="10">
        <v>30</v>
      </c>
      <c r="AF406" s="10" t="s">
        <v>137</v>
      </c>
    </row>
    <row r="407" spans="26:32">
      <c r="Z407" s="10">
        <v>395</v>
      </c>
      <c r="AA407" s="10" t="s">
        <v>817</v>
      </c>
      <c r="AB407" s="10" t="s">
        <v>86</v>
      </c>
      <c r="AC407" s="10" t="s">
        <v>71</v>
      </c>
      <c r="AD407" s="10" t="s">
        <v>147</v>
      </c>
      <c r="AE407" s="10">
        <v>31</v>
      </c>
      <c r="AF407" s="10" t="s">
        <v>137</v>
      </c>
    </row>
    <row r="408" spans="26:32">
      <c r="Z408" s="10">
        <v>396</v>
      </c>
      <c r="AA408" s="10" t="s">
        <v>818</v>
      </c>
      <c r="AB408" s="10" t="s">
        <v>86</v>
      </c>
      <c r="AC408" s="10" t="s">
        <v>73</v>
      </c>
      <c r="AD408" s="10" t="s">
        <v>136</v>
      </c>
      <c r="AE408" s="10">
        <v>66</v>
      </c>
      <c r="AF408" s="10" t="s">
        <v>137</v>
      </c>
    </row>
    <row r="409" spans="26:32">
      <c r="Z409" s="10">
        <v>397</v>
      </c>
      <c r="AA409" s="10" t="s">
        <v>819</v>
      </c>
      <c r="AB409" s="10" t="s">
        <v>86</v>
      </c>
      <c r="AC409" s="10" t="s">
        <v>69</v>
      </c>
      <c r="AD409" s="10" t="s">
        <v>147</v>
      </c>
      <c r="AE409" s="10">
        <v>17</v>
      </c>
      <c r="AF409" s="10" t="s">
        <v>137</v>
      </c>
    </row>
    <row r="410" spans="26:32">
      <c r="Z410" s="10">
        <v>398</v>
      </c>
      <c r="AA410" s="10" t="s">
        <v>820</v>
      </c>
      <c r="AB410" s="10" t="s">
        <v>86</v>
      </c>
      <c r="AC410" s="10" t="s">
        <v>55</v>
      </c>
      <c r="AD410" s="10" t="s">
        <v>147</v>
      </c>
      <c r="AE410" s="10">
        <v>32</v>
      </c>
      <c r="AF410" s="10" t="s">
        <v>137</v>
      </c>
    </row>
    <row r="411" spans="26:32">
      <c r="Z411" s="10">
        <v>399</v>
      </c>
      <c r="AA411" s="10" t="s">
        <v>821</v>
      </c>
      <c r="AB411" s="10" t="s">
        <v>86</v>
      </c>
      <c r="AC411" s="10" t="s">
        <v>57</v>
      </c>
      <c r="AD411" s="10" t="s">
        <v>147</v>
      </c>
      <c r="AE411" s="10">
        <v>33</v>
      </c>
      <c r="AF411" s="10" t="s">
        <v>137</v>
      </c>
    </row>
    <row r="412" spans="26:32">
      <c r="Z412" s="10">
        <v>400</v>
      </c>
      <c r="AA412" s="10" t="s">
        <v>822</v>
      </c>
      <c r="AB412" s="10" t="s">
        <v>86</v>
      </c>
      <c r="AC412" s="10" t="s">
        <v>71</v>
      </c>
      <c r="AD412" s="10" t="s">
        <v>147</v>
      </c>
      <c r="AE412" s="10">
        <v>32</v>
      </c>
      <c r="AF412" s="10" t="s">
        <v>139</v>
      </c>
    </row>
    <row r="413" spans="26:32">
      <c r="Z413" s="10">
        <v>401</v>
      </c>
      <c r="AA413" s="10" t="s">
        <v>823</v>
      </c>
      <c r="AB413" s="10" t="s">
        <v>86</v>
      </c>
      <c r="AC413" s="10" t="s">
        <v>52</v>
      </c>
      <c r="AD413" s="10" t="s">
        <v>147</v>
      </c>
      <c r="AE413" s="10">
        <v>23</v>
      </c>
      <c r="AF413" s="10" t="s">
        <v>139</v>
      </c>
    </row>
    <row r="414" spans="26:32">
      <c r="Z414" s="10">
        <v>402</v>
      </c>
      <c r="AA414" s="10" t="s">
        <v>824</v>
      </c>
      <c r="AB414" s="10" t="s">
        <v>86</v>
      </c>
      <c r="AC414" s="10" t="s">
        <v>73</v>
      </c>
      <c r="AD414" s="10" t="s">
        <v>147</v>
      </c>
      <c r="AE414" s="10">
        <v>67</v>
      </c>
      <c r="AF414" s="10" t="s">
        <v>139</v>
      </c>
    </row>
    <row r="415" spans="26:32">
      <c r="Z415" s="10">
        <v>403</v>
      </c>
      <c r="AA415" s="10" t="s">
        <v>825</v>
      </c>
      <c r="AB415" s="10" t="s">
        <v>86</v>
      </c>
      <c r="AC415" s="10" t="s">
        <v>67</v>
      </c>
      <c r="AD415" s="10" t="s">
        <v>136</v>
      </c>
      <c r="AE415" s="10">
        <v>40</v>
      </c>
      <c r="AF415" s="10" t="s">
        <v>137</v>
      </c>
    </row>
    <row r="416" spans="26:32">
      <c r="Z416" s="10">
        <v>404</v>
      </c>
      <c r="AA416" s="10" t="s">
        <v>430</v>
      </c>
      <c r="AB416" s="10" t="s">
        <v>86</v>
      </c>
      <c r="AC416" s="10" t="s">
        <v>71</v>
      </c>
      <c r="AD416" s="10" t="s">
        <v>147</v>
      </c>
      <c r="AE416" s="10">
        <v>33</v>
      </c>
      <c r="AF416" s="10" t="s">
        <v>137</v>
      </c>
    </row>
    <row r="417" spans="26:32">
      <c r="Z417" s="10">
        <v>405</v>
      </c>
      <c r="AA417" s="10" t="s">
        <v>826</v>
      </c>
      <c r="AB417" s="10" t="s">
        <v>86</v>
      </c>
      <c r="AC417" s="10" t="s">
        <v>73</v>
      </c>
      <c r="AD417" s="10" t="s">
        <v>136</v>
      </c>
      <c r="AE417" s="10">
        <v>68</v>
      </c>
      <c r="AF417" s="10" t="s">
        <v>137</v>
      </c>
    </row>
    <row r="418" spans="26:32">
      <c r="Z418" s="10">
        <v>406</v>
      </c>
      <c r="AA418" s="10" t="s">
        <v>827</v>
      </c>
      <c r="AB418" s="10" t="s">
        <v>86</v>
      </c>
      <c r="AC418" s="10" t="s">
        <v>82</v>
      </c>
      <c r="AD418" s="10" t="s">
        <v>147</v>
      </c>
      <c r="AE418" s="10">
        <v>19</v>
      </c>
      <c r="AF418" s="10" t="s">
        <v>137</v>
      </c>
    </row>
    <row r="419" spans="26:32">
      <c r="Z419" s="10">
        <v>407</v>
      </c>
      <c r="AA419" s="10" t="s">
        <v>828</v>
      </c>
      <c r="AB419" s="10" t="s">
        <v>86</v>
      </c>
      <c r="AC419" s="10" t="s">
        <v>57</v>
      </c>
      <c r="AD419" s="10" t="s">
        <v>147</v>
      </c>
      <c r="AE419" s="10">
        <v>34</v>
      </c>
      <c r="AF419" s="10" t="s">
        <v>137</v>
      </c>
    </row>
    <row r="420" spans="26:32">
      <c r="Z420" s="10">
        <v>408</v>
      </c>
      <c r="AA420" s="10" t="s">
        <v>829</v>
      </c>
      <c r="AB420" s="10" t="s">
        <v>86</v>
      </c>
      <c r="AC420" s="10" t="s">
        <v>57</v>
      </c>
      <c r="AD420" s="10" t="s">
        <v>136</v>
      </c>
      <c r="AE420" s="10">
        <v>35</v>
      </c>
      <c r="AF420" s="10" t="s">
        <v>139</v>
      </c>
    </row>
    <row r="421" spans="26:32">
      <c r="Z421" s="10">
        <v>409</v>
      </c>
      <c r="AA421" s="10" t="s">
        <v>830</v>
      </c>
      <c r="AB421" s="10" t="s">
        <v>86</v>
      </c>
      <c r="AC421" s="10" t="s">
        <v>73</v>
      </c>
      <c r="AD421" s="10" t="s">
        <v>136</v>
      </c>
      <c r="AE421" s="10">
        <v>69</v>
      </c>
      <c r="AF421" s="10" t="s">
        <v>137</v>
      </c>
    </row>
    <row r="422" spans="26:32">
      <c r="Z422" s="10">
        <v>410</v>
      </c>
      <c r="AA422" s="10" t="s">
        <v>831</v>
      </c>
      <c r="AB422" s="10" t="s">
        <v>86</v>
      </c>
      <c r="AC422" s="10" t="s">
        <v>55</v>
      </c>
      <c r="AD422" s="10" t="s">
        <v>136</v>
      </c>
      <c r="AE422" s="10">
        <v>33</v>
      </c>
      <c r="AF422" s="10" t="s">
        <v>137</v>
      </c>
    </row>
    <row r="423" spans="26:32">
      <c r="Z423" s="10">
        <v>411</v>
      </c>
      <c r="AA423" s="10" t="s">
        <v>832</v>
      </c>
      <c r="AB423" s="10" t="s">
        <v>86</v>
      </c>
      <c r="AC423" s="10" t="s">
        <v>71</v>
      </c>
      <c r="AD423" s="10" t="s">
        <v>136</v>
      </c>
      <c r="AE423" s="10">
        <v>34</v>
      </c>
      <c r="AF423" s="10" t="s">
        <v>137</v>
      </c>
    </row>
    <row r="424" spans="26:32">
      <c r="Z424" s="10">
        <v>412</v>
      </c>
      <c r="AA424" s="10" t="s">
        <v>833</v>
      </c>
      <c r="AB424" s="10" t="s">
        <v>86</v>
      </c>
      <c r="AC424" s="10" t="s">
        <v>69</v>
      </c>
      <c r="AD424" s="10" t="s">
        <v>136</v>
      </c>
      <c r="AE424" s="10">
        <v>18</v>
      </c>
      <c r="AF424" s="10" t="s">
        <v>137</v>
      </c>
    </row>
    <row r="425" spans="26:32">
      <c r="Z425" s="10">
        <v>413</v>
      </c>
      <c r="AA425" s="10" t="s">
        <v>834</v>
      </c>
      <c r="AB425" s="10" t="s">
        <v>86</v>
      </c>
      <c r="AC425" s="10" t="s">
        <v>82</v>
      </c>
      <c r="AD425" s="10" t="s">
        <v>136</v>
      </c>
      <c r="AE425" s="10">
        <v>20</v>
      </c>
      <c r="AF425" s="10" t="s">
        <v>137</v>
      </c>
    </row>
    <row r="426" spans="26:32">
      <c r="Z426" s="10">
        <v>414</v>
      </c>
      <c r="AA426" s="10" t="s">
        <v>835</v>
      </c>
      <c r="AB426" s="10" t="s">
        <v>86</v>
      </c>
      <c r="AC426" s="10" t="s">
        <v>71</v>
      </c>
      <c r="AD426" s="10" t="s">
        <v>136</v>
      </c>
      <c r="AE426" s="10">
        <v>35</v>
      </c>
      <c r="AF426" s="10" t="s">
        <v>137</v>
      </c>
    </row>
    <row r="427" spans="26:32">
      <c r="Z427" s="10">
        <v>415</v>
      </c>
      <c r="AA427" s="10" t="s">
        <v>836</v>
      </c>
      <c r="AB427" s="10" t="s">
        <v>86</v>
      </c>
      <c r="AC427" s="10" t="s">
        <v>67</v>
      </c>
      <c r="AD427" s="10" t="s">
        <v>136</v>
      </c>
      <c r="AE427" s="10">
        <v>41</v>
      </c>
      <c r="AF427" s="10" t="s">
        <v>137</v>
      </c>
    </row>
    <row r="428" spans="26:32">
      <c r="Z428" s="10">
        <v>416</v>
      </c>
      <c r="AA428" s="10" t="s">
        <v>837</v>
      </c>
      <c r="AB428" s="10" t="s">
        <v>86</v>
      </c>
      <c r="AC428" s="10" t="s">
        <v>73</v>
      </c>
      <c r="AD428" s="10" t="s">
        <v>147</v>
      </c>
      <c r="AE428" s="10">
        <v>70</v>
      </c>
      <c r="AF428" s="10" t="s">
        <v>137</v>
      </c>
    </row>
    <row r="429" spans="26:32">
      <c r="Z429" s="10">
        <v>417</v>
      </c>
      <c r="AA429" s="10" t="s">
        <v>838</v>
      </c>
      <c r="AB429" s="10" t="s">
        <v>86</v>
      </c>
      <c r="AC429" s="10" t="s">
        <v>73</v>
      </c>
      <c r="AD429" s="10" t="s">
        <v>136</v>
      </c>
      <c r="AE429" s="10">
        <v>71</v>
      </c>
      <c r="AF429" s="10" t="s">
        <v>137</v>
      </c>
    </row>
    <row r="430" spans="26:32">
      <c r="Z430" s="10">
        <v>418</v>
      </c>
      <c r="AA430" s="10" t="s">
        <v>839</v>
      </c>
      <c r="AB430" s="10" t="s">
        <v>86</v>
      </c>
      <c r="AC430" s="10" t="s">
        <v>82</v>
      </c>
      <c r="AD430" s="10" t="s">
        <v>147</v>
      </c>
      <c r="AE430" s="10">
        <v>21</v>
      </c>
      <c r="AF430" s="10" t="s">
        <v>137</v>
      </c>
    </row>
    <row r="431" spans="26:32">
      <c r="Z431" s="10">
        <v>419</v>
      </c>
      <c r="AA431" s="10" t="s">
        <v>437</v>
      </c>
      <c r="AB431" s="10" t="s">
        <v>86</v>
      </c>
      <c r="AC431" s="10" t="s">
        <v>78</v>
      </c>
      <c r="AD431" s="10" t="s">
        <v>164</v>
      </c>
      <c r="AE431" s="10">
        <v>9</v>
      </c>
      <c r="AF431" s="10" t="s">
        <v>137</v>
      </c>
    </row>
    <row r="432" spans="26:32">
      <c r="Z432" s="10">
        <v>420</v>
      </c>
      <c r="AA432" s="10" t="s">
        <v>840</v>
      </c>
      <c r="AB432" s="10" t="s">
        <v>86</v>
      </c>
      <c r="AC432" s="10" t="s">
        <v>67</v>
      </c>
      <c r="AD432" s="10" t="s">
        <v>147</v>
      </c>
      <c r="AE432" s="10">
        <v>42</v>
      </c>
      <c r="AF432" s="10" t="s">
        <v>137</v>
      </c>
    </row>
    <row r="433" spans="26:32">
      <c r="Z433" s="10">
        <v>421</v>
      </c>
      <c r="AA433" s="10" t="s">
        <v>841</v>
      </c>
      <c r="AB433" s="10" t="s">
        <v>86</v>
      </c>
      <c r="AC433" s="10" t="s">
        <v>73</v>
      </c>
      <c r="AD433" s="10" t="s">
        <v>136</v>
      </c>
      <c r="AE433" s="10">
        <v>72</v>
      </c>
      <c r="AF433" s="10" t="s">
        <v>137</v>
      </c>
    </row>
    <row r="434" spans="26:32">
      <c r="Z434" s="10">
        <v>422</v>
      </c>
      <c r="AA434" s="10" t="s">
        <v>842</v>
      </c>
      <c r="AB434" s="10" t="s">
        <v>86</v>
      </c>
      <c r="AC434" s="10" t="s">
        <v>82</v>
      </c>
      <c r="AD434" s="10" t="s">
        <v>136</v>
      </c>
      <c r="AE434" s="10">
        <v>22</v>
      </c>
      <c r="AF434" s="10" t="s">
        <v>137</v>
      </c>
    </row>
    <row r="435" spans="26:32">
      <c r="Z435" s="10">
        <v>423</v>
      </c>
      <c r="AA435" s="10" t="s">
        <v>843</v>
      </c>
      <c r="AB435" s="10" t="s">
        <v>86</v>
      </c>
      <c r="AC435" s="10" t="s">
        <v>67</v>
      </c>
      <c r="AD435" s="10" t="s">
        <v>136</v>
      </c>
      <c r="AE435" s="10">
        <v>43</v>
      </c>
      <c r="AF435" s="10" t="s">
        <v>137</v>
      </c>
    </row>
    <row r="436" spans="26:32">
      <c r="Z436" s="10">
        <v>424</v>
      </c>
      <c r="AA436" s="10" t="s">
        <v>844</v>
      </c>
      <c r="AB436" s="10" t="s">
        <v>86</v>
      </c>
      <c r="AC436" s="10" t="s">
        <v>57</v>
      </c>
      <c r="AD436" s="10" t="s">
        <v>147</v>
      </c>
      <c r="AE436" s="10">
        <v>36</v>
      </c>
      <c r="AF436" s="10" t="s">
        <v>139</v>
      </c>
    </row>
    <row r="437" spans="26:32">
      <c r="Z437" s="10">
        <v>425</v>
      </c>
      <c r="AA437" s="10" t="s">
        <v>845</v>
      </c>
      <c r="AB437" s="10" t="s">
        <v>86</v>
      </c>
      <c r="AC437" s="10" t="s">
        <v>73</v>
      </c>
      <c r="AD437" s="10" t="s">
        <v>147</v>
      </c>
      <c r="AE437" s="10">
        <v>73</v>
      </c>
      <c r="AF437" s="10" t="s">
        <v>137</v>
      </c>
    </row>
    <row r="438" spans="26:32">
      <c r="Z438" s="10">
        <v>426</v>
      </c>
      <c r="AA438" s="10" t="s">
        <v>846</v>
      </c>
      <c r="AB438" s="10" t="s">
        <v>86</v>
      </c>
      <c r="AC438" s="10" t="s">
        <v>67</v>
      </c>
      <c r="AD438" s="10" t="s">
        <v>147</v>
      </c>
      <c r="AE438" s="10">
        <v>44</v>
      </c>
      <c r="AF438" s="10" t="s">
        <v>137</v>
      </c>
    </row>
    <row r="439" spans="26:32">
      <c r="Z439" s="10">
        <v>427</v>
      </c>
      <c r="AA439" s="10" t="s">
        <v>441</v>
      </c>
      <c r="AB439" s="10" t="s">
        <v>86</v>
      </c>
      <c r="AC439" s="10" t="s">
        <v>82</v>
      </c>
      <c r="AD439" s="10" t="s">
        <v>147</v>
      </c>
      <c r="AE439" s="10">
        <v>23</v>
      </c>
      <c r="AF439" s="10" t="s">
        <v>137</v>
      </c>
    </row>
    <row r="440" spans="26:32">
      <c r="Z440" s="10">
        <v>428</v>
      </c>
      <c r="AA440" s="10" t="s">
        <v>847</v>
      </c>
      <c r="AB440" s="10" t="s">
        <v>86</v>
      </c>
      <c r="AC440" s="10" t="s">
        <v>71</v>
      </c>
      <c r="AD440" s="10" t="s">
        <v>147</v>
      </c>
      <c r="AE440" s="10">
        <v>36</v>
      </c>
      <c r="AF440" s="10" t="s">
        <v>137</v>
      </c>
    </row>
    <row r="441" spans="26:32">
      <c r="Z441" s="10">
        <v>429</v>
      </c>
      <c r="AA441" s="10" t="s">
        <v>848</v>
      </c>
      <c r="AB441" s="10" t="s">
        <v>86</v>
      </c>
      <c r="AC441" s="10" t="s">
        <v>55</v>
      </c>
      <c r="AD441" s="10" t="s">
        <v>147</v>
      </c>
      <c r="AE441" s="10">
        <v>34</v>
      </c>
      <c r="AF441" s="10" t="s">
        <v>139</v>
      </c>
    </row>
    <row r="442" spans="26:32">
      <c r="Z442" s="10">
        <v>430</v>
      </c>
      <c r="AA442" s="10" t="s">
        <v>849</v>
      </c>
      <c r="AB442" s="10" t="s">
        <v>86</v>
      </c>
      <c r="AC442" s="10" t="s">
        <v>57</v>
      </c>
      <c r="AD442" s="10" t="s">
        <v>147</v>
      </c>
      <c r="AE442" s="10">
        <v>37</v>
      </c>
      <c r="AF442" s="10" t="s">
        <v>139</v>
      </c>
    </row>
    <row r="443" spans="26:32">
      <c r="Z443" s="10">
        <v>431</v>
      </c>
      <c r="AA443" s="10" t="s">
        <v>849</v>
      </c>
      <c r="AB443" s="10" t="s">
        <v>86</v>
      </c>
      <c r="AC443" s="10" t="s">
        <v>59</v>
      </c>
      <c r="AD443" s="10" t="s">
        <v>147</v>
      </c>
      <c r="AE443" s="10">
        <v>32</v>
      </c>
      <c r="AF443" s="10" t="s">
        <v>139</v>
      </c>
    </row>
    <row r="444" spans="26:32">
      <c r="Z444" s="10">
        <v>432</v>
      </c>
      <c r="AA444" s="10" t="s">
        <v>445</v>
      </c>
      <c r="AB444" s="10" t="s">
        <v>86</v>
      </c>
      <c r="AC444" s="10" t="s">
        <v>71</v>
      </c>
      <c r="AD444" s="10" t="s">
        <v>136</v>
      </c>
      <c r="AE444" s="10">
        <v>37</v>
      </c>
      <c r="AF444" s="10" t="s">
        <v>139</v>
      </c>
    </row>
    <row r="445" spans="26:32">
      <c r="Z445" s="10">
        <v>433</v>
      </c>
      <c r="AA445" s="10" t="s">
        <v>200</v>
      </c>
      <c r="AB445" s="10" t="s">
        <v>86</v>
      </c>
      <c r="AC445" s="10" t="s">
        <v>52</v>
      </c>
      <c r="AD445" s="10" t="s">
        <v>147</v>
      </c>
      <c r="AE445" s="10">
        <v>24</v>
      </c>
      <c r="AF445" s="10" t="s">
        <v>139</v>
      </c>
    </row>
    <row r="446" spans="26:32">
      <c r="Z446" s="10">
        <v>434</v>
      </c>
      <c r="AA446" s="10" t="s">
        <v>850</v>
      </c>
      <c r="AB446" s="10" t="s">
        <v>86</v>
      </c>
      <c r="AC446" s="10" t="s">
        <v>82</v>
      </c>
      <c r="AD446" s="10" t="s">
        <v>136</v>
      </c>
      <c r="AE446" s="10">
        <v>24</v>
      </c>
      <c r="AF446" s="10" t="s">
        <v>137</v>
      </c>
    </row>
    <row r="447" spans="26:32">
      <c r="Z447" s="10">
        <v>435</v>
      </c>
      <c r="AA447" s="10" t="s">
        <v>851</v>
      </c>
      <c r="AB447" s="10" t="s">
        <v>86</v>
      </c>
      <c r="AC447" s="10" t="s">
        <v>57</v>
      </c>
      <c r="AD447" s="10" t="s">
        <v>147</v>
      </c>
      <c r="AE447" s="10">
        <v>38</v>
      </c>
      <c r="AF447" s="10" t="s">
        <v>137</v>
      </c>
    </row>
    <row r="448" spans="26:32">
      <c r="Z448" s="10">
        <v>436</v>
      </c>
      <c r="AA448" s="10" t="s">
        <v>852</v>
      </c>
      <c r="AB448" s="10" t="s">
        <v>86</v>
      </c>
      <c r="AC448" s="10" t="s">
        <v>59</v>
      </c>
      <c r="AD448" s="10" t="s">
        <v>147</v>
      </c>
      <c r="AE448" s="10">
        <v>33</v>
      </c>
      <c r="AF448" s="10" t="s">
        <v>139</v>
      </c>
    </row>
    <row r="449" spans="26:32">
      <c r="Z449" s="10">
        <v>437</v>
      </c>
      <c r="AA449" s="10" t="s">
        <v>853</v>
      </c>
      <c r="AB449" s="10" t="s">
        <v>86</v>
      </c>
      <c r="AC449" s="10" t="s">
        <v>73</v>
      </c>
      <c r="AD449" s="10" t="s">
        <v>136</v>
      </c>
      <c r="AE449" s="10">
        <v>74</v>
      </c>
      <c r="AF449" s="10" t="s">
        <v>137</v>
      </c>
    </row>
    <row r="450" spans="26:32">
      <c r="Z450" s="10">
        <v>438</v>
      </c>
      <c r="AA450" s="10" t="s">
        <v>854</v>
      </c>
      <c r="AB450" s="10" t="s">
        <v>86</v>
      </c>
      <c r="AC450" s="10" t="s">
        <v>71</v>
      </c>
      <c r="AD450" s="10" t="s">
        <v>147</v>
      </c>
      <c r="AE450" s="10">
        <v>38</v>
      </c>
      <c r="AF450" s="10" t="s">
        <v>137</v>
      </c>
    </row>
    <row r="451" spans="26:32">
      <c r="Z451" s="10">
        <v>439</v>
      </c>
      <c r="AA451" s="10" t="s">
        <v>855</v>
      </c>
      <c r="AB451" s="10" t="s">
        <v>86</v>
      </c>
      <c r="AC451" s="10" t="s">
        <v>73</v>
      </c>
      <c r="AD451" s="10" t="s">
        <v>136</v>
      </c>
      <c r="AE451" s="10">
        <v>75</v>
      </c>
      <c r="AF451" s="10" t="s">
        <v>137</v>
      </c>
    </row>
    <row r="452" spans="26:32">
      <c r="Z452" s="10">
        <v>440</v>
      </c>
      <c r="AA452" s="10" t="s">
        <v>856</v>
      </c>
      <c r="AB452" s="10" t="s">
        <v>86</v>
      </c>
      <c r="AC452" s="10" t="s">
        <v>71</v>
      </c>
      <c r="AD452" s="10" t="s">
        <v>136</v>
      </c>
      <c r="AE452" s="10">
        <v>39</v>
      </c>
      <c r="AF452" s="10" t="s">
        <v>137</v>
      </c>
    </row>
    <row r="453" spans="26:32">
      <c r="Z453" s="10">
        <v>441</v>
      </c>
      <c r="AA453" s="10" t="s">
        <v>856</v>
      </c>
      <c r="AB453" s="10" t="s">
        <v>86</v>
      </c>
      <c r="AC453" s="10" t="s">
        <v>82</v>
      </c>
      <c r="AD453" s="10" t="s">
        <v>136</v>
      </c>
      <c r="AE453" s="10">
        <v>25</v>
      </c>
      <c r="AF453" s="10" t="s">
        <v>137</v>
      </c>
    </row>
    <row r="454" spans="26:32">
      <c r="Z454" s="10">
        <v>442</v>
      </c>
      <c r="AA454" s="10" t="s">
        <v>857</v>
      </c>
      <c r="AB454" s="10" t="s">
        <v>86</v>
      </c>
      <c r="AC454" s="10" t="s">
        <v>55</v>
      </c>
      <c r="AD454" s="10" t="s">
        <v>147</v>
      </c>
      <c r="AE454" s="10">
        <v>35</v>
      </c>
      <c r="AF454" s="10" t="s">
        <v>137</v>
      </c>
    </row>
    <row r="455" spans="26:32">
      <c r="Z455" s="10">
        <v>443</v>
      </c>
      <c r="AA455" s="10" t="s">
        <v>858</v>
      </c>
      <c r="AB455" s="10" t="s">
        <v>86</v>
      </c>
      <c r="AC455" s="10" t="s">
        <v>82</v>
      </c>
      <c r="AD455" s="10" t="s">
        <v>136</v>
      </c>
      <c r="AE455" s="10">
        <v>26</v>
      </c>
      <c r="AF455" s="10" t="s">
        <v>139</v>
      </c>
    </row>
    <row r="456" spans="26:32">
      <c r="Z456" s="10">
        <v>444</v>
      </c>
      <c r="AA456" s="10" t="s">
        <v>859</v>
      </c>
      <c r="AB456" s="10" t="s">
        <v>86</v>
      </c>
      <c r="AC456" s="10" t="s">
        <v>69</v>
      </c>
      <c r="AD456" s="10" t="s">
        <v>147</v>
      </c>
      <c r="AE456" s="10">
        <v>19</v>
      </c>
      <c r="AF456" s="10" t="s">
        <v>137</v>
      </c>
    </row>
    <row r="457" spans="26:32">
      <c r="Z457" s="10">
        <v>445</v>
      </c>
      <c r="AA457" s="10" t="s">
        <v>860</v>
      </c>
      <c r="AB457" s="10" t="s">
        <v>86</v>
      </c>
      <c r="AC457" s="10" t="s">
        <v>69</v>
      </c>
      <c r="AD457" s="10" t="s">
        <v>136</v>
      </c>
      <c r="AE457" s="10">
        <v>20</v>
      </c>
      <c r="AF457" s="10" t="s">
        <v>137</v>
      </c>
    </row>
    <row r="458" spans="26:32">
      <c r="Z458" s="10">
        <v>446</v>
      </c>
      <c r="AA458" s="10" t="s">
        <v>861</v>
      </c>
      <c r="AB458" s="10" t="s">
        <v>86</v>
      </c>
      <c r="AC458" s="10" t="s">
        <v>67</v>
      </c>
      <c r="AD458" s="10" t="s">
        <v>136</v>
      </c>
      <c r="AE458" s="10">
        <v>45</v>
      </c>
      <c r="AF458" s="10" t="s">
        <v>137</v>
      </c>
    </row>
    <row r="459" spans="26:32">
      <c r="Z459" s="10">
        <v>447</v>
      </c>
      <c r="AA459" s="10" t="s">
        <v>862</v>
      </c>
      <c r="AB459" s="10" t="s">
        <v>86</v>
      </c>
      <c r="AC459" s="10" t="s">
        <v>73</v>
      </c>
      <c r="AD459" s="10" t="s">
        <v>136</v>
      </c>
      <c r="AE459" s="10">
        <v>76</v>
      </c>
      <c r="AF459" s="10" t="s">
        <v>137</v>
      </c>
    </row>
    <row r="460" spans="26:32">
      <c r="Z460" s="10">
        <v>448</v>
      </c>
      <c r="AA460" s="10" t="s">
        <v>863</v>
      </c>
      <c r="AB460" s="10" t="s">
        <v>86</v>
      </c>
      <c r="AC460" s="10" t="s">
        <v>57</v>
      </c>
      <c r="AD460" s="10" t="s">
        <v>147</v>
      </c>
      <c r="AE460" s="10">
        <v>39</v>
      </c>
      <c r="AF460" s="10" t="s">
        <v>137</v>
      </c>
    </row>
    <row r="461" spans="26:32">
      <c r="Z461" s="10">
        <v>449</v>
      </c>
      <c r="AA461" s="10" t="s">
        <v>864</v>
      </c>
      <c r="AB461" s="10" t="s">
        <v>86</v>
      </c>
      <c r="AC461" s="10" t="s">
        <v>69</v>
      </c>
      <c r="AD461" s="10" t="s">
        <v>147</v>
      </c>
      <c r="AE461" s="10">
        <v>21</v>
      </c>
      <c r="AF461" s="10" t="s">
        <v>137</v>
      </c>
    </row>
    <row r="462" spans="26:32">
      <c r="Z462" s="10">
        <v>450</v>
      </c>
      <c r="AA462" s="10" t="s">
        <v>865</v>
      </c>
      <c r="AB462" s="10" t="s">
        <v>86</v>
      </c>
      <c r="AC462" s="10" t="s">
        <v>57</v>
      </c>
      <c r="AD462" s="10" t="s">
        <v>147</v>
      </c>
      <c r="AE462" s="10">
        <v>40</v>
      </c>
      <c r="AF462" s="10" t="s">
        <v>137</v>
      </c>
    </row>
    <row r="463" spans="26:32">
      <c r="Z463" s="10">
        <v>451</v>
      </c>
      <c r="AA463" s="10" t="s">
        <v>866</v>
      </c>
      <c r="AB463" s="10" t="s">
        <v>86</v>
      </c>
      <c r="AC463" s="10" t="s">
        <v>57</v>
      </c>
      <c r="AD463" s="10" t="s">
        <v>147</v>
      </c>
      <c r="AE463" s="10">
        <v>41</v>
      </c>
      <c r="AF463" s="10" t="s">
        <v>139</v>
      </c>
    </row>
    <row r="464" spans="26:32">
      <c r="Z464" s="10">
        <v>452</v>
      </c>
      <c r="AA464" s="10" t="s">
        <v>867</v>
      </c>
      <c r="AB464" s="10" t="s">
        <v>86</v>
      </c>
      <c r="AC464" s="10" t="s">
        <v>69</v>
      </c>
      <c r="AD464" s="10" t="s">
        <v>147</v>
      </c>
      <c r="AE464" s="10">
        <v>22</v>
      </c>
      <c r="AF464" s="10" t="s">
        <v>139</v>
      </c>
    </row>
    <row r="465" spans="26:32">
      <c r="Z465" s="10">
        <v>453</v>
      </c>
      <c r="AA465" s="10" t="s">
        <v>202</v>
      </c>
      <c r="AB465" s="10" t="s">
        <v>86</v>
      </c>
      <c r="AC465" s="10" t="s">
        <v>59</v>
      </c>
      <c r="AD465" s="10" t="s">
        <v>147</v>
      </c>
      <c r="AE465" s="10">
        <v>34</v>
      </c>
      <c r="AF465" s="10" t="s">
        <v>139</v>
      </c>
    </row>
    <row r="466" spans="26:32">
      <c r="Z466" s="10">
        <v>454</v>
      </c>
      <c r="AA466" s="10" t="s">
        <v>456</v>
      </c>
      <c r="AB466" s="10" t="s">
        <v>86</v>
      </c>
      <c r="AC466" s="10" t="s">
        <v>52</v>
      </c>
      <c r="AD466" s="10" t="s">
        <v>147</v>
      </c>
      <c r="AE466" s="10">
        <v>25</v>
      </c>
      <c r="AF466" s="10" t="s">
        <v>139</v>
      </c>
    </row>
    <row r="467" spans="26:32">
      <c r="Z467" s="10">
        <v>455</v>
      </c>
      <c r="AA467" s="10" t="s">
        <v>457</v>
      </c>
      <c r="AB467" s="10" t="s">
        <v>86</v>
      </c>
      <c r="AC467" s="10" t="s">
        <v>55</v>
      </c>
      <c r="AD467" s="10" t="s">
        <v>147</v>
      </c>
      <c r="AE467" s="10">
        <v>36</v>
      </c>
      <c r="AF467" s="10" t="s">
        <v>139</v>
      </c>
    </row>
    <row r="468" spans="26:32">
      <c r="Z468" s="10">
        <v>456</v>
      </c>
      <c r="AA468" s="10" t="s">
        <v>868</v>
      </c>
      <c r="AB468" s="10" t="s">
        <v>86</v>
      </c>
      <c r="AC468" s="10" t="s">
        <v>82</v>
      </c>
      <c r="AD468" s="10" t="s">
        <v>147</v>
      </c>
      <c r="AE468" s="10">
        <v>27</v>
      </c>
      <c r="AF468" s="10" t="s">
        <v>137</v>
      </c>
    </row>
    <row r="469" spans="26:32">
      <c r="Z469" s="10">
        <v>457</v>
      </c>
      <c r="AA469" s="10" t="s">
        <v>869</v>
      </c>
      <c r="AB469" s="10" t="s">
        <v>86</v>
      </c>
      <c r="AC469" s="10" t="s">
        <v>67</v>
      </c>
      <c r="AD469" s="10" t="s">
        <v>147</v>
      </c>
      <c r="AE469" s="10">
        <v>46</v>
      </c>
      <c r="AF469" s="10" t="s">
        <v>137</v>
      </c>
    </row>
    <row r="470" spans="26:32">
      <c r="Z470" s="10">
        <v>458</v>
      </c>
      <c r="AA470" s="10" t="s">
        <v>870</v>
      </c>
      <c r="AB470" s="10" t="s">
        <v>86</v>
      </c>
      <c r="AC470" s="10" t="s">
        <v>82</v>
      </c>
      <c r="AD470" s="10" t="s">
        <v>136</v>
      </c>
      <c r="AE470" s="10">
        <v>28</v>
      </c>
      <c r="AF470" s="10" t="s">
        <v>137</v>
      </c>
    </row>
    <row r="471" spans="26:32">
      <c r="Z471" s="10">
        <v>459</v>
      </c>
      <c r="AA471" s="10" t="s">
        <v>871</v>
      </c>
      <c r="AB471" s="10" t="s">
        <v>86</v>
      </c>
      <c r="AC471" s="10" t="s">
        <v>67</v>
      </c>
      <c r="AD471" s="10" t="s">
        <v>136</v>
      </c>
      <c r="AE471" s="10">
        <v>47</v>
      </c>
      <c r="AF471" s="10" t="s">
        <v>137</v>
      </c>
    </row>
    <row r="472" spans="26:32">
      <c r="Z472" s="10">
        <v>460</v>
      </c>
      <c r="AA472" s="10" t="s">
        <v>872</v>
      </c>
      <c r="AB472" s="10" t="s">
        <v>86</v>
      </c>
      <c r="AC472" s="10" t="s">
        <v>73</v>
      </c>
      <c r="AD472" s="10" t="s">
        <v>136</v>
      </c>
      <c r="AE472" s="10">
        <v>77</v>
      </c>
      <c r="AF472" s="10" t="s">
        <v>137</v>
      </c>
    </row>
    <row r="473" spans="26:32">
      <c r="Z473" s="10">
        <v>461</v>
      </c>
      <c r="AA473" s="10" t="s">
        <v>873</v>
      </c>
      <c r="AB473" s="10" t="s">
        <v>86</v>
      </c>
      <c r="AC473" s="10" t="s">
        <v>59</v>
      </c>
      <c r="AD473" s="10" t="s">
        <v>164</v>
      </c>
      <c r="AE473" s="10">
        <v>35</v>
      </c>
      <c r="AF473" s="10" t="s">
        <v>139</v>
      </c>
    </row>
    <row r="474" spans="26:32">
      <c r="Z474" s="10">
        <v>462</v>
      </c>
      <c r="AA474" s="10" t="s">
        <v>874</v>
      </c>
      <c r="AB474" s="10" t="s">
        <v>86</v>
      </c>
      <c r="AC474" s="10" t="s">
        <v>73</v>
      </c>
      <c r="AD474" s="10" t="s">
        <v>147</v>
      </c>
      <c r="AE474" s="10">
        <v>78</v>
      </c>
      <c r="AF474" s="10" t="s">
        <v>137</v>
      </c>
    </row>
    <row r="475" spans="26:32">
      <c r="Z475" s="10">
        <v>463</v>
      </c>
      <c r="AA475" s="10" t="s">
        <v>875</v>
      </c>
      <c r="AB475" s="10" t="s">
        <v>86</v>
      </c>
      <c r="AC475" s="10" t="s">
        <v>82</v>
      </c>
      <c r="AD475" s="10" t="s">
        <v>147</v>
      </c>
      <c r="AE475" s="10">
        <v>29</v>
      </c>
      <c r="AF475" s="10" t="s">
        <v>137</v>
      </c>
    </row>
    <row r="476" spans="26:32">
      <c r="Z476" s="10">
        <v>464</v>
      </c>
      <c r="AA476" s="10" t="s">
        <v>876</v>
      </c>
      <c r="AB476" s="10" t="s">
        <v>86</v>
      </c>
      <c r="AC476" s="10" t="s">
        <v>73</v>
      </c>
      <c r="AD476" s="10" t="s">
        <v>136</v>
      </c>
      <c r="AE476" s="10">
        <v>79</v>
      </c>
      <c r="AF476" s="10" t="s">
        <v>137</v>
      </c>
    </row>
    <row r="477" spans="26:32">
      <c r="Z477" s="10">
        <v>465</v>
      </c>
      <c r="AA477" s="10" t="s">
        <v>877</v>
      </c>
      <c r="AB477" s="10" t="s">
        <v>86</v>
      </c>
      <c r="AC477" s="10" t="s">
        <v>52</v>
      </c>
      <c r="AD477" s="10" t="s">
        <v>164</v>
      </c>
      <c r="AE477" s="10">
        <v>26</v>
      </c>
      <c r="AF477" s="10" t="s">
        <v>139</v>
      </c>
    </row>
    <row r="478" spans="26:32">
      <c r="Z478" s="10">
        <v>466</v>
      </c>
      <c r="AA478" s="10" t="s">
        <v>878</v>
      </c>
      <c r="AB478" s="10" t="s">
        <v>86</v>
      </c>
      <c r="AC478" s="10" t="s">
        <v>59</v>
      </c>
      <c r="AD478" s="10" t="s">
        <v>164</v>
      </c>
      <c r="AE478" s="10">
        <v>36</v>
      </c>
      <c r="AF478" s="10" t="s">
        <v>139</v>
      </c>
    </row>
    <row r="479" spans="26:32">
      <c r="Z479" s="10">
        <v>467</v>
      </c>
      <c r="AA479" s="10" t="s">
        <v>879</v>
      </c>
      <c r="AB479" s="10" t="s">
        <v>86</v>
      </c>
      <c r="AC479" s="10" t="s">
        <v>69</v>
      </c>
      <c r="AD479" s="10" t="s">
        <v>147</v>
      </c>
      <c r="AE479" s="10">
        <v>23</v>
      </c>
      <c r="AF479" s="10" t="s">
        <v>137</v>
      </c>
    </row>
    <row r="480" spans="26:32">
      <c r="Z480" s="10">
        <v>468</v>
      </c>
      <c r="AA480" s="10" t="s">
        <v>880</v>
      </c>
      <c r="AB480" s="10" t="s">
        <v>86</v>
      </c>
      <c r="AC480" s="10" t="s">
        <v>71</v>
      </c>
      <c r="AD480" s="10" t="s">
        <v>147</v>
      </c>
      <c r="AE480" s="10">
        <v>40</v>
      </c>
      <c r="AF480" s="10" t="s">
        <v>139</v>
      </c>
    </row>
    <row r="481" spans="26:32">
      <c r="Z481" s="10">
        <v>469</v>
      </c>
      <c r="AA481" s="10" t="s">
        <v>881</v>
      </c>
      <c r="AB481" s="10" t="s">
        <v>86</v>
      </c>
      <c r="AC481" s="10" t="s">
        <v>59</v>
      </c>
      <c r="AD481" s="10" t="s">
        <v>147</v>
      </c>
      <c r="AE481" s="10">
        <v>37</v>
      </c>
      <c r="AF481" s="10" t="s">
        <v>139</v>
      </c>
    </row>
    <row r="482" spans="26:32">
      <c r="Z482" s="10">
        <v>470</v>
      </c>
      <c r="AA482" s="10" t="s">
        <v>882</v>
      </c>
      <c r="AB482" s="10" t="s">
        <v>86</v>
      </c>
      <c r="AC482" s="10" t="s">
        <v>82</v>
      </c>
      <c r="AD482" s="10" t="s">
        <v>147</v>
      </c>
      <c r="AE482" s="10">
        <v>30</v>
      </c>
      <c r="AF482" s="10" t="s">
        <v>137</v>
      </c>
    </row>
    <row r="483" spans="26:32">
      <c r="Z483" s="10">
        <v>471</v>
      </c>
      <c r="AA483" s="10" t="s">
        <v>883</v>
      </c>
      <c r="AB483" s="10" t="s">
        <v>86</v>
      </c>
      <c r="AC483" s="10" t="s">
        <v>55</v>
      </c>
      <c r="AD483" s="10" t="s">
        <v>147</v>
      </c>
      <c r="AE483" s="10">
        <v>37</v>
      </c>
      <c r="AF483" s="10" t="s">
        <v>137</v>
      </c>
    </row>
    <row r="484" spans="26:32">
      <c r="Z484" s="10">
        <v>472</v>
      </c>
      <c r="AA484" s="10" t="s">
        <v>470</v>
      </c>
      <c r="AB484" s="10" t="s">
        <v>86</v>
      </c>
      <c r="AC484" s="10" t="s">
        <v>78</v>
      </c>
      <c r="AD484" s="10" t="s">
        <v>164</v>
      </c>
      <c r="AE484" s="10">
        <v>11</v>
      </c>
      <c r="AF484" s="10" t="s">
        <v>137</v>
      </c>
    </row>
    <row r="485" spans="26:32">
      <c r="Z485" s="10">
        <v>473</v>
      </c>
      <c r="AA485" s="10" t="s">
        <v>884</v>
      </c>
      <c r="AB485" s="10" t="s">
        <v>86</v>
      </c>
      <c r="AC485" s="10" t="s">
        <v>71</v>
      </c>
      <c r="AD485" s="10" t="s">
        <v>136</v>
      </c>
      <c r="AE485" s="10">
        <v>41</v>
      </c>
      <c r="AF485" s="10" t="s">
        <v>137</v>
      </c>
    </row>
    <row r="486" spans="26:32">
      <c r="Z486" s="10">
        <v>474</v>
      </c>
      <c r="AA486" s="10" t="s">
        <v>885</v>
      </c>
      <c r="AB486" s="10" t="s">
        <v>86</v>
      </c>
      <c r="AC486" s="10" t="s">
        <v>57</v>
      </c>
      <c r="AD486" s="10" t="s">
        <v>147</v>
      </c>
      <c r="AE486" s="10">
        <v>42</v>
      </c>
      <c r="AF486" s="10" t="s">
        <v>139</v>
      </c>
    </row>
    <row r="487" spans="26:32">
      <c r="Z487" s="10">
        <v>475</v>
      </c>
      <c r="AA487" s="10" t="s">
        <v>886</v>
      </c>
      <c r="AB487" s="10" t="s">
        <v>86</v>
      </c>
      <c r="AC487" s="10" t="s">
        <v>69</v>
      </c>
      <c r="AD487" s="10" t="s">
        <v>147</v>
      </c>
      <c r="AE487" s="10">
        <v>24</v>
      </c>
      <c r="AF487" s="10" t="s">
        <v>139</v>
      </c>
    </row>
    <row r="488" spans="26:32">
      <c r="Z488" s="10">
        <v>476</v>
      </c>
      <c r="AA488" s="10" t="s">
        <v>206</v>
      </c>
      <c r="AB488" s="10" t="s">
        <v>86</v>
      </c>
      <c r="AC488" s="10" t="s">
        <v>55</v>
      </c>
      <c r="AD488" s="10" t="s">
        <v>147</v>
      </c>
      <c r="AE488" s="10">
        <v>38</v>
      </c>
      <c r="AF488" s="10" t="s">
        <v>139</v>
      </c>
    </row>
    <row r="489" spans="26:32">
      <c r="Z489" s="10">
        <v>477</v>
      </c>
      <c r="AA489" s="10" t="s">
        <v>887</v>
      </c>
      <c r="AB489" s="10" t="s">
        <v>86</v>
      </c>
      <c r="AC489" s="10" t="s">
        <v>59</v>
      </c>
      <c r="AD489" s="10" t="s">
        <v>147</v>
      </c>
      <c r="AE489" s="10">
        <v>38</v>
      </c>
      <c r="AF489" s="10" t="s">
        <v>139</v>
      </c>
    </row>
    <row r="490" spans="26:32">
      <c r="Z490" s="10">
        <v>478</v>
      </c>
      <c r="AA490" s="10" t="s">
        <v>888</v>
      </c>
      <c r="AB490" s="10" t="s">
        <v>86</v>
      </c>
      <c r="AC490" s="10" t="s">
        <v>52</v>
      </c>
      <c r="AD490" s="10" t="s">
        <v>164</v>
      </c>
      <c r="AE490" s="10">
        <v>27</v>
      </c>
      <c r="AF490" s="10" t="s">
        <v>139</v>
      </c>
    </row>
    <row r="491" spans="26:32">
      <c r="Z491" s="10">
        <v>479</v>
      </c>
      <c r="AA491" s="10" t="s">
        <v>889</v>
      </c>
      <c r="AB491" s="10" t="s">
        <v>86</v>
      </c>
      <c r="AC491" s="10" t="s">
        <v>69</v>
      </c>
      <c r="AD491" s="10" t="s">
        <v>147</v>
      </c>
      <c r="AE491" s="10">
        <v>25</v>
      </c>
      <c r="AF491" s="10" t="s">
        <v>139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20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898</v>
      </c>
      <c r="B4" s="2" t="s">
        <v>899</v>
      </c>
      <c r="C4" s="2" t="s">
        <v>900</v>
      </c>
      <c r="D4" s="2" t="s">
        <v>901</v>
      </c>
      <c r="E4" s="2" t="s">
        <v>902</v>
      </c>
      <c r="F4" s="2" t="s">
        <v>903</v>
      </c>
      <c r="G4" s="2" t="s">
        <v>904</v>
      </c>
      <c r="H4" s="2" t="s">
        <v>905</v>
      </c>
      <c r="I4" s="2" t="s">
        <v>906</v>
      </c>
      <c r="J4" s="2" t="s">
        <v>907</v>
      </c>
      <c r="K4" s="2" t="s">
        <v>908</v>
      </c>
      <c r="L4" s="2" t="s">
        <v>909</v>
      </c>
      <c r="M4" s="2" t="s">
        <v>910</v>
      </c>
      <c r="N4" s="2" t="s">
        <v>911</v>
      </c>
      <c r="O4" s="2" t="s">
        <v>912</v>
      </c>
      <c r="P4" s="2" t="s">
        <v>913</v>
      </c>
      <c r="Q4" s="2" t="s">
        <v>914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915</v>
      </c>
      <c r="B6" s="3" t="s">
        <v>46</v>
      </c>
      <c r="C6" s="3" t="s">
        <v>916</v>
      </c>
      <c r="D6" s="12" t="s">
        <v>49</v>
      </c>
      <c r="E6" s="12" t="s">
        <v>50</v>
      </c>
      <c r="F6" s="7">
        <v>100</v>
      </c>
      <c r="G6" s="7">
        <v>66</v>
      </c>
      <c r="H6" s="7">
        <f>((E6-D6)*86400*5)+1</f>
        <v>0</v>
      </c>
      <c r="I6" s="7">
        <v>216</v>
      </c>
      <c r="J6" s="7">
        <v>0</v>
      </c>
      <c r="K6" s="7">
        <v>32746</v>
      </c>
      <c r="L6" s="5">
        <f>I6/H6*100</f>
        <v>0</v>
      </c>
      <c r="M6" s="5">
        <f>J6/H6*100</f>
        <v>0</v>
      </c>
      <c r="N6" s="7">
        <v>32746</v>
      </c>
      <c r="O6" s="5">
        <v>0.5</v>
      </c>
      <c r="P6" s="12" t="s">
        <v>917</v>
      </c>
      <c r="Q6" s="12" t="s">
        <v>918</v>
      </c>
    </row>
    <row r="7" spans="1:17">
      <c r="A7" s="3" t="s">
        <v>919</v>
      </c>
      <c r="B7" s="3" t="s">
        <v>51</v>
      </c>
      <c r="C7" s="3" t="s">
        <v>920</v>
      </c>
      <c r="D7" s="12" t="s">
        <v>49</v>
      </c>
      <c r="E7" s="12" t="s">
        <v>50</v>
      </c>
      <c r="F7" s="7">
        <v>100</v>
      </c>
      <c r="G7" s="7">
        <v>62</v>
      </c>
      <c r="H7" s="7">
        <f>((E7-D7)*86400*5)+1</f>
        <v>0</v>
      </c>
      <c r="I7" s="7">
        <v>512</v>
      </c>
      <c r="J7" s="7">
        <v>0</v>
      </c>
      <c r="K7" s="7">
        <v>32746</v>
      </c>
      <c r="L7" s="5">
        <f>I7/H7*100</f>
        <v>0</v>
      </c>
      <c r="M7" s="5">
        <f>J7/H7*100</f>
        <v>0</v>
      </c>
      <c r="N7" s="7">
        <v>32746</v>
      </c>
      <c r="O7" s="5">
        <v>0.5</v>
      </c>
      <c r="P7" s="12" t="s">
        <v>921</v>
      </c>
      <c r="Q7" s="12" t="s">
        <v>922</v>
      </c>
    </row>
    <row r="8" spans="1:17">
      <c r="A8" s="3" t="s">
        <v>923</v>
      </c>
      <c r="B8" s="3" t="s">
        <v>54</v>
      </c>
      <c r="C8" s="3" t="s">
        <v>924</v>
      </c>
      <c r="D8" s="12" t="s">
        <v>49</v>
      </c>
      <c r="E8" s="12" t="s">
        <v>50</v>
      </c>
      <c r="F8" s="7">
        <v>100</v>
      </c>
      <c r="G8" s="7">
        <v>62</v>
      </c>
      <c r="H8" s="7">
        <f>((E8-D8)*86400*5)+1</f>
        <v>0</v>
      </c>
      <c r="I8" s="7">
        <v>935</v>
      </c>
      <c r="J8" s="7">
        <v>4</v>
      </c>
      <c r="K8" s="7">
        <v>32746</v>
      </c>
      <c r="L8" s="5">
        <f>I8/H8*100</f>
        <v>0</v>
      </c>
      <c r="M8" s="5">
        <f>J8/H8*100</f>
        <v>0</v>
      </c>
      <c r="N8" s="7">
        <v>32746</v>
      </c>
      <c r="O8" s="5">
        <v>0.5</v>
      </c>
      <c r="P8" s="12" t="s">
        <v>925</v>
      </c>
      <c r="Q8" s="12" t="s">
        <v>926</v>
      </c>
    </row>
    <row r="9" spans="1:17">
      <c r="A9" s="3" t="s">
        <v>927</v>
      </c>
      <c r="B9" s="3" t="s">
        <v>56</v>
      </c>
      <c r="C9" s="3" t="s">
        <v>928</v>
      </c>
      <c r="D9" s="12" t="s">
        <v>49</v>
      </c>
      <c r="E9" s="12" t="s">
        <v>50</v>
      </c>
      <c r="F9" s="7">
        <v>100</v>
      </c>
      <c r="G9" s="7">
        <v>64</v>
      </c>
      <c r="H9" s="7">
        <f>((E9-D9)*86400*5)+1</f>
        <v>0</v>
      </c>
      <c r="I9" s="7">
        <v>2270</v>
      </c>
      <c r="J9" s="7">
        <v>17</v>
      </c>
      <c r="K9" s="7">
        <v>32746</v>
      </c>
      <c r="L9" s="5">
        <f>I9/H9*100</f>
        <v>0</v>
      </c>
      <c r="M9" s="5">
        <f>J9/H9*100</f>
        <v>0</v>
      </c>
      <c r="N9" s="7">
        <v>32746</v>
      </c>
      <c r="O9" s="5">
        <v>0.5</v>
      </c>
      <c r="P9" s="12" t="s">
        <v>917</v>
      </c>
      <c r="Q9" s="12" t="s">
        <v>929</v>
      </c>
    </row>
    <row r="10" spans="1:17">
      <c r="A10" s="3" t="s">
        <v>930</v>
      </c>
      <c r="B10" s="3" t="s">
        <v>58</v>
      </c>
      <c r="C10" s="3" t="s">
        <v>931</v>
      </c>
      <c r="D10" s="12" t="s">
        <v>49</v>
      </c>
      <c r="E10" s="12" t="s">
        <v>50</v>
      </c>
      <c r="F10" s="7">
        <v>100</v>
      </c>
      <c r="G10" s="7">
        <v>65</v>
      </c>
      <c r="H10" s="7">
        <f>((E10-D10)*86400*5)+1</f>
        <v>0</v>
      </c>
      <c r="I10" s="7">
        <v>593</v>
      </c>
      <c r="J10" s="7">
        <v>12</v>
      </c>
      <c r="K10" s="7">
        <v>32746</v>
      </c>
      <c r="L10" s="5">
        <f>I10/H10*100</f>
        <v>0</v>
      </c>
      <c r="M10" s="5">
        <f>J10/H10*100</f>
        <v>0</v>
      </c>
      <c r="N10" s="7">
        <v>32746</v>
      </c>
      <c r="O10" s="5">
        <v>0.5</v>
      </c>
      <c r="P10" s="12" t="s">
        <v>932</v>
      </c>
      <c r="Q10" s="12" t="s">
        <v>933</v>
      </c>
    </row>
    <row r="11" spans="1:17">
      <c r="A11" s="3" t="s">
        <v>934</v>
      </c>
      <c r="B11" s="3" t="s">
        <v>60</v>
      </c>
      <c r="C11" s="3" t="s">
        <v>935</v>
      </c>
      <c r="D11" s="12" t="s">
        <v>49</v>
      </c>
      <c r="E11" s="12" t="s">
        <v>50</v>
      </c>
      <c r="F11" s="7">
        <v>100</v>
      </c>
      <c r="G11" s="7">
        <v>62</v>
      </c>
      <c r="H11" s="7">
        <f>((E11-D11)*86400*5)+1</f>
        <v>0</v>
      </c>
      <c r="I11" s="7">
        <v>644</v>
      </c>
      <c r="J11" s="7">
        <v>16</v>
      </c>
      <c r="K11" s="7">
        <v>32746</v>
      </c>
      <c r="L11" s="5">
        <f>I11/H11*100</f>
        <v>0</v>
      </c>
      <c r="M11" s="5">
        <f>J11/H11*100</f>
        <v>0</v>
      </c>
      <c r="N11" s="7">
        <v>32746</v>
      </c>
      <c r="O11" s="5">
        <v>0.5</v>
      </c>
      <c r="P11" s="12" t="s">
        <v>936</v>
      </c>
      <c r="Q11" s="12" t="s">
        <v>937</v>
      </c>
    </row>
    <row r="12" spans="1:17">
      <c r="A12" s="3" t="s">
        <v>938</v>
      </c>
      <c r="B12" s="3" t="s">
        <v>63</v>
      </c>
      <c r="C12" s="3" t="s">
        <v>939</v>
      </c>
      <c r="D12" s="12" t="s">
        <v>49</v>
      </c>
      <c r="E12" s="12" t="s">
        <v>50</v>
      </c>
      <c r="F12" s="7">
        <v>100</v>
      </c>
      <c r="G12" s="7">
        <v>62</v>
      </c>
      <c r="H12" s="7">
        <f>((E12-D12)*86400*5)+1</f>
        <v>0</v>
      </c>
      <c r="I12" s="7">
        <v>864</v>
      </c>
      <c r="J12" s="7">
        <v>8</v>
      </c>
      <c r="K12" s="7">
        <v>32746</v>
      </c>
      <c r="L12" s="5">
        <f>I12/H12*100</f>
        <v>0</v>
      </c>
      <c r="M12" s="5">
        <f>J12/H12*100</f>
        <v>0</v>
      </c>
      <c r="N12" s="7">
        <v>32746</v>
      </c>
      <c r="O12" s="5">
        <v>0.5</v>
      </c>
      <c r="P12" s="12" t="s">
        <v>940</v>
      </c>
      <c r="Q12" s="12" t="s">
        <v>941</v>
      </c>
    </row>
    <row r="13" spans="1:17">
      <c r="A13" s="3" t="s">
        <v>942</v>
      </c>
      <c r="B13" s="3" t="s">
        <v>66</v>
      </c>
      <c r="C13" s="3" t="s">
        <v>943</v>
      </c>
      <c r="D13" s="12" t="s">
        <v>49</v>
      </c>
      <c r="E13" s="12" t="s">
        <v>50</v>
      </c>
      <c r="F13" s="7">
        <v>100</v>
      </c>
      <c r="G13" s="7">
        <v>61</v>
      </c>
      <c r="H13" s="7">
        <f>((E13-D13)*86400*5)+1</f>
        <v>0</v>
      </c>
      <c r="I13" s="7">
        <v>962</v>
      </c>
      <c r="J13" s="7">
        <v>30</v>
      </c>
      <c r="K13" s="7">
        <v>32746</v>
      </c>
      <c r="L13" s="5">
        <f>I13/H13*100</f>
        <v>0</v>
      </c>
      <c r="M13" s="5">
        <f>J13/H13*100</f>
        <v>0</v>
      </c>
      <c r="N13" s="7">
        <v>32746</v>
      </c>
      <c r="O13" s="5">
        <v>0.5</v>
      </c>
      <c r="P13" s="12" t="s">
        <v>917</v>
      </c>
      <c r="Q13" s="12" t="s">
        <v>944</v>
      </c>
    </row>
    <row r="14" spans="1:17">
      <c r="A14" s="3" t="s">
        <v>945</v>
      </c>
      <c r="B14" s="3" t="s">
        <v>68</v>
      </c>
      <c r="C14" s="3" t="s">
        <v>946</v>
      </c>
      <c r="D14" s="12" t="s">
        <v>49</v>
      </c>
      <c r="E14" s="12" t="s">
        <v>50</v>
      </c>
      <c r="F14" s="7">
        <v>100</v>
      </c>
      <c r="G14" s="7">
        <v>65</v>
      </c>
      <c r="H14" s="7">
        <f>((E14-D14)*86400*5)+1</f>
        <v>0</v>
      </c>
      <c r="I14" s="7">
        <v>1038</v>
      </c>
      <c r="J14" s="7">
        <v>25</v>
      </c>
      <c r="K14" s="7">
        <v>32746</v>
      </c>
      <c r="L14" s="5">
        <f>I14/H14*100</f>
        <v>0</v>
      </c>
      <c r="M14" s="5">
        <f>J14/H14*100</f>
        <v>0</v>
      </c>
      <c r="N14" s="7">
        <v>32746</v>
      </c>
      <c r="O14" s="5">
        <v>0.5</v>
      </c>
      <c r="P14" s="12" t="s">
        <v>917</v>
      </c>
      <c r="Q14" s="12" t="s">
        <v>947</v>
      </c>
    </row>
    <row r="15" spans="1:17">
      <c r="A15" s="3" t="s">
        <v>948</v>
      </c>
      <c r="B15" s="3" t="s">
        <v>70</v>
      </c>
      <c r="C15" s="3" t="s">
        <v>949</v>
      </c>
      <c r="D15" s="12" t="s">
        <v>49</v>
      </c>
      <c r="E15" s="12" t="s">
        <v>50</v>
      </c>
      <c r="F15" s="7">
        <v>100</v>
      </c>
      <c r="G15" s="7">
        <v>64</v>
      </c>
      <c r="H15" s="7">
        <f>((E15-D15)*86400*5)+1</f>
        <v>0</v>
      </c>
      <c r="I15" s="7">
        <v>1258</v>
      </c>
      <c r="J15" s="7">
        <v>10</v>
      </c>
      <c r="K15" s="7">
        <v>32746</v>
      </c>
      <c r="L15" s="5">
        <f>I15/H15*100</f>
        <v>0</v>
      </c>
      <c r="M15" s="5">
        <f>J15/H15*100</f>
        <v>0</v>
      </c>
      <c r="N15" s="7">
        <v>32746</v>
      </c>
      <c r="O15" s="5">
        <v>0.5</v>
      </c>
      <c r="P15" s="12" t="s">
        <v>950</v>
      </c>
      <c r="Q15" s="12" t="s">
        <v>951</v>
      </c>
    </row>
    <row r="16" spans="1:17">
      <c r="A16" s="3" t="s">
        <v>952</v>
      </c>
      <c r="B16" s="3" t="s">
        <v>72</v>
      </c>
      <c r="C16" s="3" t="s">
        <v>953</v>
      </c>
      <c r="D16" s="12" t="s">
        <v>49</v>
      </c>
      <c r="E16" s="12" t="s">
        <v>50</v>
      </c>
      <c r="F16" s="7">
        <v>100</v>
      </c>
      <c r="G16" s="7">
        <v>67</v>
      </c>
      <c r="H16" s="7">
        <f>((E16-D16)*86400*5)+1</f>
        <v>0</v>
      </c>
      <c r="I16" s="7">
        <v>398</v>
      </c>
      <c r="J16" s="7">
        <v>0</v>
      </c>
      <c r="K16" s="7">
        <v>32746</v>
      </c>
      <c r="L16" s="5">
        <f>I16/H16*100</f>
        <v>0</v>
      </c>
      <c r="M16" s="5">
        <f>J16/H16*100</f>
        <v>0</v>
      </c>
      <c r="N16" s="7">
        <v>32746</v>
      </c>
      <c r="O16" s="5">
        <v>0.5</v>
      </c>
      <c r="P16" s="12" t="s">
        <v>940</v>
      </c>
      <c r="Q16" s="12" t="s">
        <v>954</v>
      </c>
    </row>
    <row r="17" spans="1:17">
      <c r="A17" s="3" t="s">
        <v>955</v>
      </c>
      <c r="B17" s="3" t="s">
        <v>74</v>
      </c>
      <c r="C17" s="3" t="s">
        <v>956</v>
      </c>
      <c r="D17" s="12" t="s">
        <v>49</v>
      </c>
      <c r="E17" s="12" t="s">
        <v>50</v>
      </c>
      <c r="F17" s="7">
        <v>100</v>
      </c>
      <c r="G17" s="7">
        <v>62</v>
      </c>
      <c r="H17" s="7">
        <f>((E17-D17)*86400*5)+1</f>
        <v>0</v>
      </c>
      <c r="I17" s="7">
        <v>203</v>
      </c>
      <c r="J17" s="7">
        <v>0</v>
      </c>
      <c r="K17" s="7">
        <v>32746</v>
      </c>
      <c r="L17" s="5">
        <f>I17/H17*100</f>
        <v>0</v>
      </c>
      <c r="M17" s="5">
        <f>J17/H17*100</f>
        <v>0</v>
      </c>
      <c r="N17" s="7">
        <v>32746</v>
      </c>
      <c r="O17" s="5">
        <v>0.5</v>
      </c>
      <c r="P17" s="12" t="s">
        <v>957</v>
      </c>
      <c r="Q17" s="12" t="s">
        <v>958</v>
      </c>
    </row>
    <row r="18" spans="1:17">
      <c r="A18" s="3" t="s">
        <v>959</v>
      </c>
      <c r="B18" s="3" t="s">
        <v>77</v>
      </c>
      <c r="C18" s="3" t="s">
        <v>960</v>
      </c>
      <c r="D18" s="12" t="s">
        <v>49</v>
      </c>
      <c r="E18" s="12" t="s">
        <v>50</v>
      </c>
      <c r="F18" s="7">
        <v>100</v>
      </c>
      <c r="G18" s="7">
        <v>62</v>
      </c>
      <c r="H18" s="7">
        <f>((E18-D18)*86400*5)+1</f>
        <v>0</v>
      </c>
      <c r="I18" s="7">
        <v>507</v>
      </c>
      <c r="J18" s="7">
        <v>0</v>
      </c>
      <c r="K18" s="7">
        <v>32746</v>
      </c>
      <c r="L18" s="5">
        <f>I18/H18*100</f>
        <v>0</v>
      </c>
      <c r="M18" s="5">
        <f>J18/H18*100</f>
        <v>0</v>
      </c>
      <c r="N18" s="7">
        <v>32746</v>
      </c>
      <c r="O18" s="5">
        <v>0.5</v>
      </c>
      <c r="P18" s="12" t="s">
        <v>957</v>
      </c>
      <c r="Q18" s="12" t="s">
        <v>961</v>
      </c>
    </row>
    <row r="19" spans="1:17">
      <c r="A19" s="3" t="s">
        <v>962</v>
      </c>
      <c r="B19" s="3" t="s">
        <v>79</v>
      </c>
      <c r="C19" s="3" t="s">
        <v>963</v>
      </c>
      <c r="D19" s="12" t="s">
        <v>49</v>
      </c>
      <c r="E19" s="12" t="s">
        <v>50</v>
      </c>
      <c r="F19" s="7">
        <v>100</v>
      </c>
      <c r="G19" s="7">
        <v>62</v>
      </c>
      <c r="H19" s="7">
        <f>((E19-D19)*86400*5)+1</f>
        <v>0</v>
      </c>
      <c r="I19" s="7">
        <v>473</v>
      </c>
      <c r="J19" s="7">
        <v>0</v>
      </c>
      <c r="K19" s="7">
        <v>32746</v>
      </c>
      <c r="L19" s="5">
        <f>I19/H19*100</f>
        <v>0</v>
      </c>
      <c r="M19" s="5">
        <f>J19/H19*100</f>
        <v>0</v>
      </c>
      <c r="N19" s="7">
        <v>32746</v>
      </c>
      <c r="O19" s="5">
        <v>0.5</v>
      </c>
      <c r="P19" s="12" t="s">
        <v>964</v>
      </c>
      <c r="Q19" s="12" t="s">
        <v>965</v>
      </c>
    </row>
    <row r="20" spans="1:17">
      <c r="A20" s="3" t="s">
        <v>966</v>
      </c>
      <c r="B20" s="3" t="s">
        <v>81</v>
      </c>
      <c r="C20" s="3" t="s">
        <v>967</v>
      </c>
      <c r="D20" s="12" t="s">
        <v>83</v>
      </c>
      <c r="E20" s="12" t="s">
        <v>50</v>
      </c>
      <c r="F20" s="7">
        <v>78</v>
      </c>
      <c r="G20" s="7">
        <v>63</v>
      </c>
      <c r="H20" s="7">
        <f>((E20-D20)*86400*5)+1</f>
        <v>0</v>
      </c>
      <c r="I20" s="7">
        <v>220</v>
      </c>
      <c r="J20" s="7">
        <v>8</v>
      </c>
      <c r="K20" s="7">
        <v>11956</v>
      </c>
      <c r="L20" s="5">
        <f>I20/H20*100</f>
        <v>0</v>
      </c>
      <c r="M20" s="5">
        <f>J20/H20*100</f>
        <v>0</v>
      </c>
      <c r="N20" s="7">
        <v>11956</v>
      </c>
      <c r="O20" s="5">
        <v>0.5</v>
      </c>
      <c r="P20" s="12" t="s">
        <v>940</v>
      </c>
      <c r="Q20" s="12" t="s">
        <v>968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133</v>
      </c>
      <c r="I1" t="s">
        <v>892</v>
      </c>
    </row>
    <row r="2" spans="1:9">
      <c r="A2" t="s">
        <v>47</v>
      </c>
      <c r="B2">
        <v>1228.476720242215</v>
      </c>
      <c r="C2">
        <v>1327.659618315994</v>
      </c>
      <c r="D2">
        <v>198.3862796117251</v>
      </c>
      <c r="E2">
        <v>9.154264417679997</v>
      </c>
      <c r="F2">
        <v>0</v>
      </c>
      <c r="G2">
        <v>0</v>
      </c>
    </row>
    <row r="3" spans="1:9">
      <c r="A3" t="s">
        <v>52</v>
      </c>
      <c r="B3">
        <v>1840.924495444785</v>
      </c>
      <c r="C3">
        <v>5444.94859357128</v>
      </c>
      <c r="D3">
        <v>1342.25757201815</v>
      </c>
      <c r="E3">
        <v>512.2344067891156</v>
      </c>
      <c r="F3">
        <v>78.3737204803798</v>
      </c>
      <c r="G3">
        <v>0</v>
      </c>
    </row>
    <row r="4" spans="1:9">
      <c r="A4" t="s">
        <v>55</v>
      </c>
      <c r="B4">
        <v>1709.773214679408</v>
      </c>
      <c r="C4">
        <v>4999.85742586899</v>
      </c>
      <c r="D4">
        <v>1680.226302112031</v>
      </c>
      <c r="E4">
        <v>537.2325041534557</v>
      </c>
      <c r="F4">
        <v>121.5045238920911</v>
      </c>
      <c r="G4">
        <v>0</v>
      </c>
    </row>
    <row r="5" spans="1:9">
      <c r="A5" t="s">
        <v>57</v>
      </c>
      <c r="B5">
        <v>2139.990201272121</v>
      </c>
      <c r="C5">
        <v>5095.212086683417</v>
      </c>
      <c r="D5">
        <v>2248.848377880673</v>
      </c>
      <c r="E5">
        <v>708.7691924082388</v>
      </c>
      <c r="F5">
        <v>86.6886849561501</v>
      </c>
      <c r="G5">
        <v>0</v>
      </c>
    </row>
    <row r="6" spans="1:9">
      <c r="A6" t="s">
        <v>59</v>
      </c>
      <c r="B6">
        <v>2038.335656260794</v>
      </c>
      <c r="C6">
        <v>5078.111160797373</v>
      </c>
      <c r="D6">
        <v>1828.374755038659</v>
      </c>
      <c r="E6">
        <v>602.1237204992844</v>
      </c>
      <c r="F6">
        <v>179.0837731146402</v>
      </c>
      <c r="G6">
        <v>0</v>
      </c>
    </row>
    <row r="7" spans="1:9">
      <c r="A7" t="s">
        <v>61</v>
      </c>
      <c r="B7">
        <v>2181.975523383723</v>
      </c>
      <c r="C7">
        <v>4590.615578226865</v>
      </c>
      <c r="D7">
        <v>1796.730523752213</v>
      </c>
      <c r="E7">
        <v>704.6196630561449</v>
      </c>
      <c r="F7">
        <v>136.7416653489607</v>
      </c>
      <c r="G7">
        <v>0</v>
      </c>
    </row>
    <row r="8" spans="1:9">
      <c r="A8" t="s">
        <v>64</v>
      </c>
      <c r="B8">
        <v>2128.558969566108</v>
      </c>
      <c r="C8">
        <v>4302.559293564923</v>
      </c>
      <c r="D8">
        <v>1420.911882811733</v>
      </c>
      <c r="E8">
        <v>679.4696362984803</v>
      </c>
      <c r="F8">
        <v>209.3881722443023</v>
      </c>
      <c r="G8">
        <v>0</v>
      </c>
    </row>
    <row r="9" spans="1:9">
      <c r="A9" t="s">
        <v>67</v>
      </c>
      <c r="B9">
        <v>1944.782704916451</v>
      </c>
      <c r="C9">
        <v>5738.358569958155</v>
      </c>
      <c r="D9">
        <v>2294.140280393164</v>
      </c>
      <c r="E9">
        <v>639.0421401758626</v>
      </c>
      <c r="F9">
        <v>119.7925718723368</v>
      </c>
      <c r="G9">
        <v>0</v>
      </c>
    </row>
    <row r="10" spans="1:9">
      <c r="A10" t="s">
        <v>69</v>
      </c>
      <c r="B10">
        <v>2184.477950509649</v>
      </c>
      <c r="C10">
        <v>5829.798115598364</v>
      </c>
      <c r="D10">
        <v>2089.560053743866</v>
      </c>
      <c r="E10">
        <v>356.8213835765636</v>
      </c>
      <c r="F10">
        <v>32.95673268137489</v>
      </c>
      <c r="G10">
        <v>0</v>
      </c>
    </row>
    <row r="11" spans="1:9">
      <c r="A11" t="s">
        <v>71</v>
      </c>
      <c r="B11">
        <v>1844.576377973494</v>
      </c>
      <c r="C11">
        <v>5462.76896927655</v>
      </c>
      <c r="D11">
        <v>2625.278749297423</v>
      </c>
      <c r="E11">
        <v>581.8221052895464</v>
      </c>
      <c r="F11">
        <v>32.43265288833618</v>
      </c>
      <c r="G11">
        <v>0</v>
      </c>
    </row>
    <row r="12" spans="1:9">
      <c r="A12" t="s">
        <v>73</v>
      </c>
      <c r="B12">
        <v>1861.51759747352</v>
      </c>
      <c r="C12">
        <v>5608.227479562624</v>
      </c>
      <c r="D12">
        <v>2503.06240017687</v>
      </c>
      <c r="E12">
        <v>1024.090594280888</v>
      </c>
      <c r="F12">
        <v>301.6938485327535</v>
      </c>
      <c r="G12">
        <v>0</v>
      </c>
    </row>
    <row r="13" spans="1:9">
      <c r="A13" t="s">
        <v>75</v>
      </c>
      <c r="B13">
        <v>600.1420416159871</v>
      </c>
      <c r="C13">
        <v>9575.149790718024</v>
      </c>
      <c r="D13">
        <v>2307.042714213344</v>
      </c>
      <c r="E13">
        <v>294.1643774598836</v>
      </c>
      <c r="F13">
        <v>55.89162320366199</v>
      </c>
      <c r="G13">
        <v>0</v>
      </c>
    </row>
    <row r="14" spans="1:9">
      <c r="A14" t="s">
        <v>78</v>
      </c>
      <c r="B14">
        <v>939.7005019507499</v>
      </c>
      <c r="C14">
        <v>9187.734793973739</v>
      </c>
      <c r="D14">
        <v>492.2817118432715</v>
      </c>
      <c r="E14">
        <v>191.8431790317762</v>
      </c>
      <c r="F14">
        <v>30.94010827628694</v>
      </c>
      <c r="G14">
        <v>0</v>
      </c>
    </row>
    <row r="15" spans="1:9">
      <c r="A15" t="s">
        <v>80</v>
      </c>
      <c r="B15">
        <v>702.8748779377481</v>
      </c>
      <c r="C15">
        <v>10706.35018835159</v>
      </c>
      <c r="D15">
        <v>1158.136154650946</v>
      </c>
      <c r="E15">
        <v>489.8967205443736</v>
      </c>
      <c r="F15">
        <v>149.9509109323151</v>
      </c>
      <c r="G15">
        <v>0</v>
      </c>
    </row>
    <row r="16" spans="1:9">
      <c r="A16" t="s">
        <v>82</v>
      </c>
      <c r="B16">
        <v>948.1357615526451</v>
      </c>
      <c r="C16">
        <v>2181.122381638681</v>
      </c>
      <c r="D16">
        <v>1070.994559509199</v>
      </c>
      <c r="E16">
        <v>416.7064613745946</v>
      </c>
      <c r="F16">
        <v>63.88314175100808</v>
      </c>
      <c r="G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Q71"/>
  <sheetViews>
    <sheetView workbookViewId="0"/>
  </sheetViews>
  <sheetFormatPr defaultRowHeight="15"/>
  <cols>
    <col min="1" max="8" width="14.7109375" customWidth="1"/>
    <col min="17" max="43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1228.476720242215</v>
      </c>
      <c r="C25" s="5">
        <v>1327.659618315994</v>
      </c>
      <c r="D25" s="5">
        <v>198.3862796117251</v>
      </c>
      <c r="E25" s="5">
        <v>9.154264417679997</v>
      </c>
      <c r="F25" s="5">
        <v>0</v>
      </c>
      <c r="G25" s="5">
        <v>0</v>
      </c>
    </row>
    <row r="26" spans="1:7">
      <c r="A26" s="10" t="s">
        <v>52</v>
      </c>
      <c r="B26" s="5">
        <v>1840.924495444785</v>
      </c>
      <c r="C26" s="5">
        <v>5444.94859357128</v>
      </c>
      <c r="D26" s="5">
        <v>1342.25757201815</v>
      </c>
      <c r="E26" s="5">
        <v>512.2344067891156</v>
      </c>
      <c r="F26" s="5">
        <v>78.3737204803798</v>
      </c>
      <c r="G26" s="5">
        <v>0</v>
      </c>
    </row>
    <row r="27" spans="1:7">
      <c r="A27" s="10" t="s">
        <v>55</v>
      </c>
      <c r="B27" s="5">
        <v>1709.773214679408</v>
      </c>
      <c r="C27" s="5">
        <v>4999.85742586899</v>
      </c>
      <c r="D27" s="5">
        <v>1680.226302112031</v>
      </c>
      <c r="E27" s="5">
        <v>537.2325041534557</v>
      </c>
      <c r="F27" s="5">
        <v>121.5045238920911</v>
      </c>
      <c r="G27" s="5">
        <v>0</v>
      </c>
    </row>
    <row r="28" spans="1:7">
      <c r="A28" s="10" t="s">
        <v>57</v>
      </c>
      <c r="B28" s="5">
        <v>2139.990201272121</v>
      </c>
      <c r="C28" s="5">
        <v>5095.212086683417</v>
      </c>
      <c r="D28" s="5">
        <v>2248.848377880673</v>
      </c>
      <c r="E28" s="5">
        <v>708.7691924082388</v>
      </c>
      <c r="F28" s="5">
        <v>86.6886849561501</v>
      </c>
      <c r="G28" s="5">
        <v>0</v>
      </c>
    </row>
    <row r="29" spans="1:7">
      <c r="A29" s="10" t="s">
        <v>59</v>
      </c>
      <c r="B29" s="5">
        <v>2038.335656260794</v>
      </c>
      <c r="C29" s="5">
        <v>5078.111160797373</v>
      </c>
      <c r="D29" s="5">
        <v>1828.374755038659</v>
      </c>
      <c r="E29" s="5">
        <v>602.1237204992844</v>
      </c>
      <c r="F29" s="5">
        <v>179.0837731146402</v>
      </c>
      <c r="G29" s="5">
        <v>0</v>
      </c>
    </row>
    <row r="30" spans="1:7">
      <c r="A30" s="10" t="s">
        <v>61</v>
      </c>
      <c r="B30" s="5">
        <v>2181.975523383723</v>
      </c>
      <c r="C30" s="5">
        <v>4590.615578226865</v>
      </c>
      <c r="D30" s="5">
        <v>1796.730523752213</v>
      </c>
      <c r="E30" s="5">
        <v>704.6196630561449</v>
      </c>
      <c r="F30" s="5">
        <v>136.7416653489607</v>
      </c>
      <c r="G30" s="5">
        <v>0</v>
      </c>
    </row>
    <row r="31" spans="1:7">
      <c r="A31" s="10" t="s">
        <v>64</v>
      </c>
      <c r="B31" s="5">
        <v>2128.558969566108</v>
      </c>
      <c r="C31" s="5">
        <v>4302.559293564923</v>
      </c>
      <c r="D31" s="5">
        <v>1420.911882811733</v>
      </c>
      <c r="E31" s="5">
        <v>679.4696362984803</v>
      </c>
      <c r="F31" s="5">
        <v>209.3881722443023</v>
      </c>
      <c r="G31" s="5">
        <v>0</v>
      </c>
    </row>
    <row r="32" spans="1:7">
      <c r="A32" s="10" t="s">
        <v>67</v>
      </c>
      <c r="B32" s="5">
        <v>1944.782704916451</v>
      </c>
      <c r="C32" s="5">
        <v>5738.358569958155</v>
      </c>
      <c r="D32" s="5">
        <v>2294.140280393164</v>
      </c>
      <c r="E32" s="5">
        <v>639.0421401758626</v>
      </c>
      <c r="F32" s="5">
        <v>119.7925718723368</v>
      </c>
      <c r="G32" s="5">
        <v>0</v>
      </c>
    </row>
    <row r="33" spans="1:14">
      <c r="A33" s="10" t="s">
        <v>69</v>
      </c>
      <c r="B33" s="5">
        <v>2184.477950509649</v>
      </c>
      <c r="C33" s="5">
        <v>5829.798115598364</v>
      </c>
      <c r="D33" s="5">
        <v>2089.560053743866</v>
      </c>
      <c r="E33" s="5">
        <v>356.8213835765636</v>
      </c>
      <c r="F33" s="5">
        <v>32.95673268137489</v>
      </c>
      <c r="G33" s="5">
        <v>0</v>
      </c>
    </row>
    <row r="34" spans="1:14">
      <c r="A34" s="10" t="s">
        <v>71</v>
      </c>
      <c r="B34" s="5">
        <v>1844.576377973494</v>
      </c>
      <c r="C34" s="5">
        <v>5462.76896927655</v>
      </c>
      <c r="D34" s="5">
        <v>2625.278749297423</v>
      </c>
      <c r="E34" s="5">
        <v>581.8221052895464</v>
      </c>
      <c r="F34" s="5">
        <v>32.43265288833618</v>
      </c>
      <c r="G34" s="5">
        <v>0</v>
      </c>
    </row>
    <row r="35" spans="1:14">
      <c r="A35" s="10" t="s">
        <v>73</v>
      </c>
      <c r="B35" s="5">
        <v>1861.51759747352</v>
      </c>
      <c r="C35" s="5">
        <v>5608.227479562624</v>
      </c>
      <c r="D35" s="5">
        <v>2503.06240017687</v>
      </c>
      <c r="E35" s="5">
        <v>1024.090594280888</v>
      </c>
      <c r="F35" s="5">
        <v>301.6938485327535</v>
      </c>
      <c r="G35" s="5">
        <v>0</v>
      </c>
    </row>
    <row r="36" spans="1:14">
      <c r="A36" s="10" t="s">
        <v>75</v>
      </c>
      <c r="B36" s="5">
        <v>600.1420416159871</v>
      </c>
      <c r="C36" s="5">
        <v>9575.149790718024</v>
      </c>
      <c r="D36" s="5">
        <v>2307.042714213344</v>
      </c>
      <c r="E36" s="5">
        <v>294.1643774598836</v>
      </c>
      <c r="F36" s="5">
        <v>55.89162320366199</v>
      </c>
      <c r="G36" s="5">
        <v>0</v>
      </c>
    </row>
    <row r="37" spans="1:14">
      <c r="A37" s="10" t="s">
        <v>78</v>
      </c>
      <c r="B37" s="5">
        <v>939.7005019507499</v>
      </c>
      <c r="C37" s="5">
        <v>9187.734793973739</v>
      </c>
      <c r="D37" s="5">
        <v>492.2817118432715</v>
      </c>
      <c r="E37" s="5">
        <v>191.8431790317762</v>
      </c>
      <c r="F37" s="5">
        <v>30.94010827628694</v>
      </c>
      <c r="G37" s="5">
        <v>0</v>
      </c>
    </row>
    <row r="38" spans="1:14">
      <c r="A38" s="10" t="s">
        <v>80</v>
      </c>
      <c r="B38" s="5">
        <v>702.8748779377481</v>
      </c>
      <c r="C38" s="5">
        <v>10706.35018835159</v>
      </c>
      <c r="D38" s="5">
        <v>1158.136154650946</v>
      </c>
      <c r="E38" s="5">
        <v>489.8967205443736</v>
      </c>
      <c r="F38" s="5">
        <v>149.9509109323151</v>
      </c>
      <c r="G38" s="5">
        <v>0</v>
      </c>
    </row>
    <row r="39" spans="1:14">
      <c r="A39" s="10" t="s">
        <v>82</v>
      </c>
      <c r="B39" s="5">
        <v>948.1357615526451</v>
      </c>
      <c r="C39" s="5">
        <v>2181.122381638681</v>
      </c>
      <c r="D39" s="5">
        <v>1070.994559509199</v>
      </c>
      <c r="E39" s="5">
        <v>416.7064613745946</v>
      </c>
      <c r="F39" s="5">
        <v>63.88314175100808</v>
      </c>
      <c r="G39" s="5">
        <v>0</v>
      </c>
    </row>
    <row r="41" spans="1:14">
      <c r="B41" s="19" t="s">
        <v>969</v>
      </c>
      <c r="C41" s="19" t="s">
        <v>970</v>
      </c>
      <c r="D41" s="19" t="s">
        <v>971</v>
      </c>
      <c r="E41" s="19" t="s">
        <v>972</v>
      </c>
      <c r="F41" s="19" t="s">
        <v>973</v>
      </c>
      <c r="G41" s="19" t="s">
        <v>974</v>
      </c>
    </row>
    <row r="42" spans="1:14">
      <c r="A42" s="19" t="s">
        <v>84</v>
      </c>
      <c r="B42" s="20">
        <v>0.4749467335028255</v>
      </c>
      <c r="C42" s="20">
        <v>0.4299609893672867</v>
      </c>
      <c r="D42" s="20">
        <v>0.07528846252817721</v>
      </c>
      <c r="E42" s="20">
        <v>0.01700925344559612</v>
      </c>
      <c r="F42" s="20">
        <v>0.002794561156114582</v>
      </c>
      <c r="G42" s="20">
        <v>0</v>
      </c>
      <c r="H42" s="19" t="s">
        <v>975</v>
      </c>
      <c r="I42" s="20">
        <v>0.469596418251675</v>
      </c>
      <c r="J42" s="20">
        <v>0.4274918235798432</v>
      </c>
      <c r="K42" s="20">
        <v>0.08149430032070619</v>
      </c>
      <c r="L42" s="20">
        <v>0.01779760581716572</v>
      </c>
      <c r="M42" s="20">
        <v>0.003619852030609977</v>
      </c>
      <c r="N42" s="20">
        <v>0</v>
      </c>
    </row>
    <row r="43" spans="1:14">
      <c r="A43" s="19" t="s">
        <v>86</v>
      </c>
      <c r="B43" s="20">
        <v>0.4654759473459461</v>
      </c>
      <c r="C43" s="20">
        <v>0.4403742968010249</v>
      </c>
      <c r="D43" s="20">
        <v>0.07473867919273686</v>
      </c>
      <c r="E43" s="20">
        <v>0.01661220549191437</v>
      </c>
      <c r="F43" s="20">
        <v>0.002798871168377862</v>
      </c>
      <c r="G43" s="20">
        <v>0</v>
      </c>
      <c r="H43" s="19" t="s">
        <v>976</v>
      </c>
      <c r="I43" s="20">
        <v>0.5101111111111111</v>
      </c>
      <c r="J43" s="20">
        <v>0.4061428571428571</v>
      </c>
      <c r="K43" s="20">
        <v>0.06420634920634921</v>
      </c>
      <c r="L43" s="20">
        <v>0.01652380952380952</v>
      </c>
      <c r="M43" s="20">
        <v>0.003015873015873016</v>
      </c>
      <c r="N43" s="20">
        <v>0</v>
      </c>
    </row>
    <row r="44" spans="1:14">
      <c r="H44" s="19" t="s">
        <v>977</v>
      </c>
      <c r="I44" s="20">
        <v>0.4480634920634921</v>
      </c>
      <c r="J44" s="20">
        <v>0.4564603174603175</v>
      </c>
      <c r="K44" s="20">
        <v>0.07790476190476191</v>
      </c>
      <c r="L44" s="20">
        <v>0.01566666666666667</v>
      </c>
      <c r="M44" s="20">
        <v>0.001904761904761905</v>
      </c>
      <c r="N44" s="20">
        <v>0</v>
      </c>
    </row>
    <row r="45" spans="1:14">
      <c r="H45" s="19" t="s">
        <v>978</v>
      </c>
      <c r="I45" s="20">
        <v>0.4402255639097744</v>
      </c>
      <c r="J45" s="20">
        <v>0.4274436090225564</v>
      </c>
      <c r="K45" s="20">
        <v>0.1020676691729323</v>
      </c>
      <c r="L45" s="20">
        <v>0.02932330827067669</v>
      </c>
      <c r="M45" s="20">
        <v>0.0009398496240601503</v>
      </c>
      <c r="N45" s="20">
        <v>0</v>
      </c>
    </row>
    <row r="46" spans="1:14">
      <c r="H46" s="19" t="s">
        <v>979</v>
      </c>
      <c r="I46" s="20">
        <v>0.4262850629245675</v>
      </c>
      <c r="J46" s="20">
        <v>0.4559836103451994</v>
      </c>
      <c r="K46" s="20">
        <v>0.09437914940156195</v>
      </c>
      <c r="L46" s="20">
        <v>0.01933178268303578</v>
      </c>
      <c r="M46" s="20">
        <v>0.00402039464563533</v>
      </c>
      <c r="N46" s="20">
        <v>0</v>
      </c>
    </row>
    <row r="47" spans="1:14">
      <c r="H47" s="19" t="s">
        <v>976</v>
      </c>
      <c r="I47" s="20">
        <v>0.5013777777777778</v>
      </c>
      <c r="J47" s="20">
        <v>0.4108444444444445</v>
      </c>
      <c r="K47" s="20">
        <v>0.07238518518518519</v>
      </c>
      <c r="L47" s="20">
        <v>0.01345185185185185</v>
      </c>
      <c r="M47" s="20">
        <v>0.001940740740740741</v>
      </c>
      <c r="N47" s="20">
        <v>0</v>
      </c>
    </row>
    <row r="48" spans="1:14">
      <c r="H48" s="19" t="s">
        <v>977</v>
      </c>
      <c r="I48" s="20">
        <v>0.4777481481481481</v>
      </c>
      <c r="J48" s="20">
        <v>0.455037037037037</v>
      </c>
      <c r="K48" s="20">
        <v>0.05192592592592592</v>
      </c>
      <c r="L48" s="20">
        <v>0.0134962962962963</v>
      </c>
      <c r="M48" s="20">
        <v>0.001792592592592593</v>
      </c>
      <c r="N48" s="20">
        <v>0</v>
      </c>
    </row>
    <row r="49" spans="1:43">
      <c r="H49" s="19" t="s">
        <v>978</v>
      </c>
      <c r="I49" s="20">
        <v>0.4199033816425121</v>
      </c>
      <c r="J49" s="20">
        <v>0.4397423510466989</v>
      </c>
      <c r="K49" s="20">
        <v>0.1020289855072464</v>
      </c>
      <c r="L49" s="20">
        <v>0.03252818035426731</v>
      </c>
      <c r="M49" s="20">
        <v>0.005797101449275362</v>
      </c>
      <c r="N49" s="20">
        <v>0</v>
      </c>
    </row>
    <row r="64" spans="1:43">
      <c r="A64" s="19" t="s">
        <v>975</v>
      </c>
      <c r="B64" s="21">
        <v>22124.64271468404</v>
      </c>
      <c r="C64" s="21">
        <v>251.7614138144927</v>
      </c>
      <c r="D64" s="21">
        <v>1395.02559172086</v>
      </c>
      <c r="E64" s="21">
        <v>1662.638307702695</v>
      </c>
      <c r="F64" s="21">
        <v>1882.052564320961</v>
      </c>
      <c r="G64" s="21">
        <v>1886.235439305048</v>
      </c>
      <c r="H64" s="21">
        <v>1509.379672191189</v>
      </c>
      <c r="I64" s="21">
        <v>0</v>
      </c>
      <c r="J64" s="21">
        <v>110.9246699987942</v>
      </c>
      <c r="K64" s="21">
        <v>68.40107072975418</v>
      </c>
      <c r="L64" s="21">
        <v>178.3620277769189</v>
      </c>
      <c r="M64" s="21">
        <v>108.4638988919976</v>
      </c>
      <c r="N64" s="20">
        <v>0.06435339354125517</v>
      </c>
      <c r="O64" s="20">
        <v>0</v>
      </c>
      <c r="P64" s="20">
        <v>0.07955910421446076</v>
      </c>
      <c r="Q64" s="20">
        <v>0.04140912245451685</v>
      </c>
      <c r="R64" s="20">
        <v>0.09477158829872256</v>
      </c>
      <c r="S64" s="20">
        <v>0.05805632015333708</v>
      </c>
      <c r="T64" s="21">
        <v>105.3554414984955</v>
      </c>
      <c r="U64" s="21">
        <v>16.78409425429951</v>
      </c>
      <c r="V64" s="21">
        <v>93.00170611472399</v>
      </c>
      <c r="W64" s="21">
        <v>110.8425538468463</v>
      </c>
      <c r="X64" s="21">
        <v>125.4701709547307</v>
      </c>
      <c r="Y64" s="21">
        <v>125.7490292870032</v>
      </c>
      <c r="Z64" s="21">
        <v>7.187522248529471</v>
      </c>
      <c r="AA64" s="21">
        <v>0</v>
      </c>
      <c r="AB64" s="21">
        <v>7.394977999919616</v>
      </c>
      <c r="AC64" s="21">
        <v>4.560071381983613</v>
      </c>
      <c r="AD64" s="21">
        <v>11.8908018517946</v>
      </c>
      <c r="AE64" s="21">
        <v>7.230926592799837</v>
      </c>
      <c r="AF64" s="19">
        <v>18</v>
      </c>
      <c r="AG64" s="19">
        <v>0</v>
      </c>
      <c r="AH64" s="19">
        <v>1.5</v>
      </c>
      <c r="AI64" s="19">
        <v>0.6666666666666666</v>
      </c>
      <c r="AJ64" s="19">
        <v>2.666666666666667</v>
      </c>
      <c r="AK64" s="19">
        <v>0.6666666666666666</v>
      </c>
      <c r="AL64" s="21">
        <v>233.2056208252714</v>
      </c>
      <c r="AM64" s="21">
        <v>0</v>
      </c>
      <c r="AN64" s="21">
        <v>22.36835253478497</v>
      </c>
      <c r="AO64" s="21">
        <v>7.066931338041845</v>
      </c>
      <c r="AP64" s="21">
        <v>31.75750996270816</v>
      </c>
      <c r="AQ64" s="21">
        <v>9.086295594627169</v>
      </c>
    </row>
    <row r="65" spans="1:43">
      <c r="A65" s="19" t="s">
        <v>976</v>
      </c>
      <c r="B65" s="21">
        <v>20571.15688542494</v>
      </c>
      <c r="C65" s="21">
        <v>374.2587510865008</v>
      </c>
      <c r="D65" s="21">
        <v>1344.572742095958</v>
      </c>
      <c r="E65" s="21">
        <v>1535.443179883225</v>
      </c>
      <c r="F65" s="21">
        <v>1613.464998027256</v>
      </c>
      <c r="G65" s="21">
        <v>1790.627544074388</v>
      </c>
      <c r="H65" s="21">
        <v>1371.479232031889</v>
      </c>
      <c r="I65" s="21">
        <v>0</v>
      </c>
      <c r="J65" s="21">
        <v>72.67893821295618</v>
      </c>
      <c r="K65" s="21">
        <v>84.79955140185348</v>
      </c>
      <c r="L65" s="21">
        <v>159.5792271177505</v>
      </c>
      <c r="M65" s="21">
        <v>115.8757145404176</v>
      </c>
      <c r="N65" s="20">
        <v>0.06230742472504931</v>
      </c>
      <c r="O65" s="20">
        <v>0</v>
      </c>
      <c r="P65" s="20">
        <v>0.05490572977427503</v>
      </c>
      <c r="Q65" s="20">
        <v>0.05484502198681217</v>
      </c>
      <c r="R65" s="20">
        <v>0.0990749539535386</v>
      </c>
      <c r="S65" s="20">
        <v>0.06364036641084597</v>
      </c>
      <c r="T65" s="21">
        <v>97.95788993059493</v>
      </c>
      <c r="U65" s="21">
        <v>24.95058340576672</v>
      </c>
      <c r="V65" s="21">
        <v>89.6381828063972</v>
      </c>
      <c r="W65" s="21">
        <v>102.3628786588816</v>
      </c>
      <c r="X65" s="21">
        <v>107.5643332018171</v>
      </c>
      <c r="Y65" s="21">
        <v>119.3751696049592</v>
      </c>
      <c r="Z65" s="21">
        <v>6.530853485866139</v>
      </c>
      <c r="AA65" s="21">
        <v>0</v>
      </c>
      <c r="AB65" s="21">
        <v>4.845262547530412</v>
      </c>
      <c r="AC65" s="21">
        <v>5.653303426790231</v>
      </c>
      <c r="AD65" s="21">
        <v>10.63861514118337</v>
      </c>
      <c r="AE65" s="21">
        <v>7.725047636027838</v>
      </c>
      <c r="AF65" s="19">
        <v>11</v>
      </c>
      <c r="AG65" s="19">
        <v>0</v>
      </c>
      <c r="AH65" s="19">
        <v>0.25</v>
      </c>
      <c r="AI65" s="19">
        <v>0.3333333333333333</v>
      </c>
      <c r="AJ65" s="19">
        <v>1.666666666666667</v>
      </c>
      <c r="AK65" s="19">
        <v>1.333333333333333</v>
      </c>
      <c r="AL65" s="21">
        <v>166.4636591973606</v>
      </c>
      <c r="AM65" s="21">
        <v>0</v>
      </c>
      <c r="AN65" s="21">
        <v>2.043383905747646</v>
      </c>
      <c r="AO65" s="21">
        <v>7.118396377277501</v>
      </c>
      <c r="AP65" s="21">
        <v>28.14741894399655</v>
      </c>
      <c r="AQ65" s="21">
        <v>17.49755920351595</v>
      </c>
    </row>
    <row r="66" spans="1:43">
      <c r="A66" s="19" t="s">
        <v>977</v>
      </c>
      <c r="B66" s="21">
        <v>22654.66298559759</v>
      </c>
      <c r="C66" s="21">
        <v>355.087076470306</v>
      </c>
      <c r="D66" s="21">
        <v>1517.5774548218</v>
      </c>
      <c r="E66" s="21">
        <v>1745.835524070031</v>
      </c>
      <c r="F66" s="21">
        <v>1766.743492748662</v>
      </c>
      <c r="G66" s="21">
        <v>1897.176346461335</v>
      </c>
      <c r="H66" s="21">
        <v>1166.118501738318</v>
      </c>
      <c r="I66" s="21">
        <v>0</v>
      </c>
      <c r="J66" s="21">
        <v>37.21171018904503</v>
      </c>
      <c r="K66" s="21">
        <v>104.9938462112957</v>
      </c>
      <c r="L66" s="21">
        <v>197.3582487953982</v>
      </c>
      <c r="M66" s="21">
        <v>36.73845865401865</v>
      </c>
      <c r="N66" s="20">
        <v>0.04771902372178972</v>
      </c>
      <c r="O66" s="20">
        <v>0</v>
      </c>
      <c r="P66" s="20">
        <v>0.02561780685248278</v>
      </c>
      <c r="Q66" s="20">
        <v>0.05868763104787374</v>
      </c>
      <c r="R66" s="20">
        <v>0.111135658326163</v>
      </c>
      <c r="S66" s="20">
        <v>0.018708412191005</v>
      </c>
      <c r="T66" s="21">
        <v>107.8793475504647</v>
      </c>
      <c r="U66" s="21">
        <v>23.67247176468707</v>
      </c>
      <c r="V66" s="21">
        <v>101.1718303214533</v>
      </c>
      <c r="W66" s="21">
        <v>116.3890349380021</v>
      </c>
      <c r="X66" s="21">
        <v>117.7828995165774</v>
      </c>
      <c r="Y66" s="21">
        <v>126.4784230974223</v>
      </c>
      <c r="Z66" s="21">
        <v>5.552945246372942</v>
      </c>
      <c r="AA66" s="21">
        <v>0</v>
      </c>
      <c r="AB66" s="21">
        <v>2.480780679269668</v>
      </c>
      <c r="AC66" s="21">
        <v>6.999589747419713</v>
      </c>
      <c r="AD66" s="21">
        <v>13.15721658635988</v>
      </c>
      <c r="AE66" s="21">
        <v>2.449230576934577</v>
      </c>
      <c r="AF66" s="19">
        <v>9</v>
      </c>
      <c r="AG66" s="19">
        <v>0</v>
      </c>
      <c r="AH66" s="19">
        <v>0.5</v>
      </c>
      <c r="AI66" s="19">
        <v>0</v>
      </c>
      <c r="AJ66" s="19">
        <v>2</v>
      </c>
      <c r="AK66" s="19">
        <v>0.3333333333333333</v>
      </c>
      <c r="AL66" s="21">
        <v>97.68736111840235</v>
      </c>
      <c r="AM66" s="21">
        <v>0</v>
      </c>
      <c r="AN66" s="21">
        <v>5.158477717380152</v>
      </c>
      <c r="AO66" s="21">
        <v>0</v>
      </c>
      <c r="AP66" s="21">
        <v>21.94860740855074</v>
      </c>
      <c r="AQ66" s="21">
        <v>3.735876007743173</v>
      </c>
    </row>
    <row r="67" spans="1:43">
      <c r="A67" s="19" t="s">
        <v>978</v>
      </c>
      <c r="B67" s="21">
        <v>2032.750434446864</v>
      </c>
      <c r="C67" s="21">
        <v>17.1309867250792</v>
      </c>
      <c r="D67" s="21">
        <v>127.8888903863148</v>
      </c>
      <c r="E67" s="21">
        <v>157.1299270164745</v>
      </c>
      <c r="F67" s="21">
        <v>146.8950591170596</v>
      </c>
      <c r="G67" s="21">
        <v>197.3296425919743</v>
      </c>
      <c r="H67" s="21">
        <v>178.2880727177061</v>
      </c>
      <c r="I67" s="21">
        <v>0</v>
      </c>
      <c r="J67" s="21">
        <v>18.94728659074565</v>
      </c>
      <c r="K67" s="21">
        <v>7.596644450023594</v>
      </c>
      <c r="L67" s="21">
        <v>6.535208167005787</v>
      </c>
      <c r="M67" s="21">
        <v>20.03445616787845</v>
      </c>
      <c r="N67" s="20">
        <v>0.08030548459331344</v>
      </c>
      <c r="O67" s="20">
        <v>0</v>
      </c>
      <c r="P67" s="20">
        <v>0.1478952735060086</v>
      </c>
      <c r="Q67" s="20">
        <v>0.04103385545886123</v>
      </c>
      <c r="R67" s="20">
        <v>0.04269381056519769</v>
      </c>
      <c r="S67" s="20">
        <v>0.09383756407005896</v>
      </c>
      <c r="T67" s="21">
        <v>114.6287838973795</v>
      </c>
      <c r="U67" s="21">
        <v>13.52446320400989</v>
      </c>
      <c r="V67" s="21">
        <v>100.9649134628801</v>
      </c>
      <c r="W67" s="21">
        <v>124.0499423814273</v>
      </c>
      <c r="X67" s="21">
        <v>115.9697835134681</v>
      </c>
      <c r="Y67" s="21">
        <v>155.7865599410324</v>
      </c>
      <c r="Z67" s="21">
        <v>10.05383868708869</v>
      </c>
      <c r="AA67" s="21">
        <v>0</v>
      </c>
      <c r="AB67" s="21">
        <v>14.95838415058867</v>
      </c>
      <c r="AC67" s="21">
        <v>5.997350881597574</v>
      </c>
      <c r="AD67" s="21">
        <v>5.159374868688779</v>
      </c>
      <c r="AE67" s="21">
        <v>15.8166759220093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21">
        <v>0</v>
      </c>
      <c r="AM67" s="21">
        <v>0</v>
      </c>
      <c r="AN67" s="21">
        <v>0</v>
      </c>
      <c r="AO67" s="21">
        <v>0</v>
      </c>
      <c r="AP67" s="21">
        <v>0</v>
      </c>
      <c r="AQ67" s="21">
        <v>0</v>
      </c>
    </row>
    <row r="68" spans="1:43">
      <c r="A68" s="19" t="s">
        <v>979</v>
      </c>
      <c r="B68" s="21">
        <v>24531.70495343029</v>
      </c>
      <c r="C68" s="21">
        <v>571.4116015957411</v>
      </c>
      <c r="D68" s="21">
        <v>1644.698357701719</v>
      </c>
      <c r="E68" s="21">
        <v>1686.489113824366</v>
      </c>
      <c r="F68" s="21">
        <v>1718.797398571932</v>
      </c>
      <c r="G68" s="21">
        <v>2144.095609038253</v>
      </c>
      <c r="H68" s="21">
        <v>1717.224050180911</v>
      </c>
      <c r="I68" s="21">
        <v>0</v>
      </c>
      <c r="J68" s="21">
        <v>142.5168889434379</v>
      </c>
      <c r="K68" s="21">
        <v>149.1611982897051</v>
      </c>
      <c r="L68" s="21">
        <v>184.6381177965631</v>
      </c>
      <c r="M68" s="21">
        <v>22.32653862949572</v>
      </c>
      <c r="N68" s="20">
        <v>0.07299287957928111</v>
      </c>
      <c r="O68" s="20">
        <v>0</v>
      </c>
      <c r="P68" s="20">
        <v>0.08568782142077408</v>
      </c>
      <c r="Q68" s="20">
        <v>0.08731662367094006</v>
      </c>
      <c r="R68" s="20">
        <v>0.1152891272869512</v>
      </c>
      <c r="S68" s="20">
        <v>0.009678509281831711</v>
      </c>
      <c r="T68" s="21">
        <v>113.4045256342602</v>
      </c>
      <c r="U68" s="21">
        <v>38.09410677304941</v>
      </c>
      <c r="V68" s="21">
        <v>109.6465571801146</v>
      </c>
      <c r="W68" s="21">
        <v>112.432607588291</v>
      </c>
      <c r="X68" s="21">
        <v>114.5676511119679</v>
      </c>
      <c r="Y68" s="21">
        <v>142.9397072692169</v>
      </c>
      <c r="Z68" s="21">
        <v>8.341118294033517</v>
      </c>
      <c r="AA68" s="21">
        <v>0</v>
      </c>
      <c r="AB68" s="21">
        <v>9.501125929562528</v>
      </c>
      <c r="AC68" s="21">
        <v>9.944079885980342</v>
      </c>
      <c r="AD68" s="21">
        <v>13.20368082710312</v>
      </c>
      <c r="AE68" s="21">
        <v>1.488435908633048</v>
      </c>
      <c r="AF68" s="19">
        <v>13</v>
      </c>
      <c r="AG68" s="19">
        <v>0</v>
      </c>
      <c r="AH68" s="19">
        <v>1</v>
      </c>
      <c r="AI68" s="19">
        <v>0.6666666666666666</v>
      </c>
      <c r="AJ68" s="19">
        <v>1.750972762645914</v>
      </c>
      <c r="AK68" s="19">
        <v>0.3333333333333333</v>
      </c>
      <c r="AL68" s="21">
        <v>241.8752344470532</v>
      </c>
      <c r="AM68" s="21">
        <v>0</v>
      </c>
      <c r="AN68" s="21">
        <v>15.82533018441859</v>
      </c>
      <c r="AO68" s="21">
        <v>22.41270439576995</v>
      </c>
      <c r="AP68" s="21">
        <v>29.62526543703325</v>
      </c>
      <c r="AQ68" s="21">
        <v>3.273296985945005</v>
      </c>
    </row>
    <row r="69" spans="1:43">
      <c r="A69" s="19" t="s">
        <v>976</v>
      </c>
      <c r="B69" s="21">
        <v>22491.8836025095</v>
      </c>
      <c r="C69" s="21">
        <v>601.7600977563879</v>
      </c>
      <c r="D69" s="21">
        <v>1576.562400278993</v>
      </c>
      <c r="E69" s="21">
        <v>1422.149515559167</v>
      </c>
      <c r="F69" s="21">
        <v>1439.645307979513</v>
      </c>
      <c r="G69" s="21">
        <v>1852.948041680529</v>
      </c>
      <c r="H69" s="21">
        <v>1129.309927425637</v>
      </c>
      <c r="I69" s="21">
        <v>6.073769293048048</v>
      </c>
      <c r="J69" s="21">
        <v>127.077400604699</v>
      </c>
      <c r="K69" s="21">
        <v>62.97303193497692</v>
      </c>
      <c r="L69" s="21">
        <v>90.50448739234714</v>
      </c>
      <c r="M69" s="21">
        <v>21.32983677982471</v>
      </c>
      <c r="N69" s="20">
        <v>0.04811378539552322</v>
      </c>
      <c r="O69" s="20">
        <v>0.01009334004646301</v>
      </c>
      <c r="P69" s="20">
        <v>0.07972081951502155</v>
      </c>
      <c r="Q69" s="20">
        <v>0.04301679900979379</v>
      </c>
      <c r="R69" s="20">
        <v>0.0577098578720085</v>
      </c>
      <c r="S69" s="20">
        <v>0.01094677810296126</v>
      </c>
      <c r="T69" s="21">
        <v>99.96392712226444</v>
      </c>
      <c r="U69" s="21">
        <v>40.11733985042586</v>
      </c>
      <c r="V69" s="21">
        <v>105.1041600185995</v>
      </c>
      <c r="W69" s="21">
        <v>94.80996770394448</v>
      </c>
      <c r="X69" s="21">
        <v>95.97635386530084</v>
      </c>
      <c r="Y69" s="21">
        <v>123.5298694453686</v>
      </c>
      <c r="Z69" s="21">
        <v>5.019155233002834</v>
      </c>
      <c r="AA69" s="21">
        <v>0.4049179528698699</v>
      </c>
      <c r="AB69" s="21">
        <v>8.471826706979931</v>
      </c>
      <c r="AC69" s="21">
        <v>4.198202128998462</v>
      </c>
      <c r="AD69" s="21">
        <v>6.033632492823141</v>
      </c>
      <c r="AE69" s="21">
        <v>1.421989118654981</v>
      </c>
      <c r="AF69" s="19">
        <v>7</v>
      </c>
      <c r="AG69" s="19">
        <v>0</v>
      </c>
      <c r="AH69" s="19">
        <v>0.75</v>
      </c>
      <c r="AI69" s="19">
        <v>0.3333333333333333</v>
      </c>
      <c r="AJ69" s="19">
        <v>0.75</v>
      </c>
      <c r="AK69" s="19">
        <v>0</v>
      </c>
      <c r="AL69" s="21">
        <v>113.87541022393</v>
      </c>
      <c r="AM69" s="21">
        <v>0</v>
      </c>
      <c r="AN69" s="21">
        <v>13.81244750630663</v>
      </c>
      <c r="AO69" s="21">
        <v>6.326588903055381</v>
      </c>
      <c r="AP69" s="21">
        <v>9.911463372384333</v>
      </c>
      <c r="AQ69" s="21">
        <v>0</v>
      </c>
    </row>
    <row r="70" spans="1:43">
      <c r="A70" s="19" t="s">
        <v>977</v>
      </c>
      <c r="B70" s="21">
        <v>23195.29949102634</v>
      </c>
      <c r="C70" s="21">
        <v>404.2759234681739</v>
      </c>
      <c r="D70" s="21">
        <v>1495.560894167724</v>
      </c>
      <c r="E70" s="21">
        <v>1534.887443043813</v>
      </c>
      <c r="F70" s="21">
        <v>1500.741382810259</v>
      </c>
      <c r="G70" s="21">
        <v>2067.050710171601</v>
      </c>
      <c r="H70" s="21">
        <v>1127.884509449878</v>
      </c>
      <c r="I70" s="21">
        <v>0</v>
      </c>
      <c r="J70" s="21">
        <v>91.88990747914873</v>
      </c>
      <c r="K70" s="21">
        <v>57.86837812751298</v>
      </c>
      <c r="L70" s="21">
        <v>111.9535032444004</v>
      </c>
      <c r="M70" s="21">
        <v>46.30191072438078</v>
      </c>
      <c r="N70" s="20">
        <v>0.04371498367013858</v>
      </c>
      <c r="O70" s="20">
        <v>0</v>
      </c>
      <c r="P70" s="20">
        <v>0.05955008275752061</v>
      </c>
      <c r="Q70" s="20">
        <v>0.03209139533205341</v>
      </c>
      <c r="R70" s="20">
        <v>0.06308974340574346</v>
      </c>
      <c r="S70" s="20">
        <v>0.02296375480095403</v>
      </c>
      <c r="T70" s="21">
        <v>103.0902199601171</v>
      </c>
      <c r="U70" s="21">
        <v>26.95172823121159</v>
      </c>
      <c r="V70" s="21">
        <v>99.70405961118158</v>
      </c>
      <c r="W70" s="21">
        <v>102.3258295362542</v>
      </c>
      <c r="X70" s="21">
        <v>100.0494255206839</v>
      </c>
      <c r="Y70" s="21">
        <v>137.8033806781067</v>
      </c>
      <c r="Z70" s="21">
        <v>5.012820041999457</v>
      </c>
      <c r="AA70" s="21">
        <v>0</v>
      </c>
      <c r="AB70" s="21">
        <v>6.12599383194325</v>
      </c>
      <c r="AC70" s="21">
        <v>3.857891875167531</v>
      </c>
      <c r="AD70" s="21">
        <v>7.463566882960026</v>
      </c>
      <c r="AE70" s="21">
        <v>3.086794048292051</v>
      </c>
      <c r="AF70" s="19">
        <v>7</v>
      </c>
      <c r="AG70" s="19">
        <v>0</v>
      </c>
      <c r="AH70" s="19">
        <v>0.75</v>
      </c>
      <c r="AI70" s="19">
        <v>0</v>
      </c>
      <c r="AJ70" s="19">
        <v>1</v>
      </c>
      <c r="AK70" s="19">
        <v>0</v>
      </c>
      <c r="AL70" s="21">
        <v>123.7548727478788</v>
      </c>
      <c r="AM70" s="21">
        <v>0</v>
      </c>
      <c r="AN70" s="21">
        <v>16.38947422677893</v>
      </c>
      <c r="AO70" s="21">
        <v>0</v>
      </c>
      <c r="AP70" s="21">
        <v>14.54924396019078</v>
      </c>
      <c r="AQ70" s="21">
        <v>0</v>
      </c>
    </row>
    <row r="71" spans="1:43">
      <c r="A71" s="19" t="s">
        <v>978</v>
      </c>
      <c r="B71" s="21">
        <v>6191.622144012435</v>
      </c>
      <c r="C71" s="21">
        <v>187.9910316709329</v>
      </c>
      <c r="D71" s="21">
        <v>464.0448442198485</v>
      </c>
      <c r="E71" s="21">
        <v>403.5723937387447</v>
      </c>
      <c r="F71" s="21">
        <v>392.3745481054207</v>
      </c>
      <c r="G71" s="21">
        <v>455.7454539413969</v>
      </c>
      <c r="H71" s="21">
        <v>687.7997188620775</v>
      </c>
      <c r="I71" s="21">
        <v>0</v>
      </c>
      <c r="J71" s="21">
        <v>73.92028980780472</v>
      </c>
      <c r="K71" s="21">
        <v>40.39216055483282</v>
      </c>
      <c r="L71" s="21">
        <v>49.84467239385553</v>
      </c>
      <c r="M71" s="21">
        <v>23.85446279697932</v>
      </c>
      <c r="N71" s="20">
        <v>0.09587824232318393</v>
      </c>
      <c r="O71" s="20">
        <v>0</v>
      </c>
      <c r="P71" s="20">
        <v>0.1591347998801852</v>
      </c>
      <c r="Q71" s="20">
        <v>0.0831473790175435</v>
      </c>
      <c r="R71" s="20">
        <v>0.100899273714905</v>
      </c>
      <c r="S71" s="20">
        <v>0.04953173447158923</v>
      </c>
      <c r="T71" s="21">
        <v>119.6448723480664</v>
      </c>
      <c r="U71" s="21">
        <v>54.49015410751678</v>
      </c>
      <c r="V71" s="21">
        <v>134.5057519477822</v>
      </c>
      <c r="W71" s="21">
        <v>116.9775054315202</v>
      </c>
      <c r="X71" s="21">
        <v>113.731753074035</v>
      </c>
      <c r="Y71" s="21">
        <v>132.1001315772165</v>
      </c>
      <c r="Z71" s="21">
        <v>13.29081582342179</v>
      </c>
      <c r="AA71" s="21">
        <v>0</v>
      </c>
      <c r="AB71" s="21">
        <v>21.42617095878398</v>
      </c>
      <c r="AC71" s="21">
        <v>11.70787262458922</v>
      </c>
      <c r="AD71" s="21">
        <v>14.44773112865378</v>
      </c>
      <c r="AE71" s="21">
        <v>6.914337042602703</v>
      </c>
      <c r="AF71" s="19">
        <v>5</v>
      </c>
      <c r="AG71" s="19">
        <v>0</v>
      </c>
      <c r="AH71" s="19">
        <v>0.5</v>
      </c>
      <c r="AI71" s="19">
        <v>0.3333333333333333</v>
      </c>
      <c r="AJ71" s="19">
        <v>0.5</v>
      </c>
      <c r="AK71" s="19">
        <v>0</v>
      </c>
      <c r="AL71" s="21">
        <v>106.7891550897875</v>
      </c>
      <c r="AM71" s="21">
        <v>0</v>
      </c>
      <c r="AN71" s="21">
        <v>10.77235721352054</v>
      </c>
      <c r="AO71" s="21">
        <v>7.913364620052865</v>
      </c>
      <c r="AP71" s="21">
        <v>9.989908093886697</v>
      </c>
      <c r="AQ71" s="21">
        <v>0</v>
      </c>
    </row>
  </sheetData>
  <pageMargins left="0.1" right="0.1" top="0.1" bottom="0.1" header="0.3" footer="0.3"/>
  <pageSetup paperSize="9" fitToHeight="0" orientation="landscape"/>
  <rowBreaks count="3" manualBreakCount="3">
    <brk id="40" max="16383" man="1"/>
    <brk id="101" max="16383" man="1"/>
    <brk id="158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2763.676882587614</v>
      </c>
      <c r="F3" s="6">
        <v>0.002197713246188611</v>
      </c>
      <c r="G3" s="5">
        <v>6.073769293048048</v>
      </c>
      <c r="H3" s="7">
        <v>0</v>
      </c>
      <c r="I3" s="7">
        <v>0</v>
      </c>
      <c r="J3" s="7">
        <v>1</v>
      </c>
      <c r="K3" s="5">
        <v>0</v>
      </c>
      <c r="L3" s="5">
        <v>0</v>
      </c>
      <c r="M3" s="5">
        <v>6.073769293048372</v>
      </c>
      <c r="N3" s="5">
        <v>29.17835878149866</v>
      </c>
      <c r="O3" s="5">
        <v>1.751035530358145</v>
      </c>
      <c r="P3" s="5">
        <v>18.31651748412942</v>
      </c>
      <c r="Q3" s="7">
        <v>118</v>
      </c>
      <c r="R3" s="7">
        <v>2</v>
      </c>
      <c r="S3" s="7">
        <v>12</v>
      </c>
      <c r="T3" s="7">
        <v>60</v>
      </c>
      <c r="U3" s="5">
        <v>3.117052019447824</v>
      </c>
      <c r="V3" s="7">
        <v>3</v>
      </c>
      <c r="W3" s="7">
        <v>12</v>
      </c>
      <c r="X3" s="7">
        <v>44</v>
      </c>
      <c r="Y3" s="5">
        <v>-3.459029337012685</v>
      </c>
      <c r="Z3" s="7">
        <v>189</v>
      </c>
      <c r="AA3" s="7">
        <v>105</v>
      </c>
      <c r="AB3" s="7">
        <v>58</v>
      </c>
      <c r="AC3" s="7">
        <v>29</v>
      </c>
      <c r="AD3" s="7">
        <v>11</v>
      </c>
      <c r="AE3" s="7">
        <v>15</v>
      </c>
      <c r="AF3" s="5">
        <v>25.64447831231405</v>
      </c>
      <c r="AG3" s="5">
        <v>0.2707493751080139</v>
      </c>
      <c r="AH3" s="7">
        <v>33</v>
      </c>
      <c r="AI3" s="8">
        <v>591.5231000000431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251.7614138144927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16.78409425429951</v>
      </c>
      <c r="O5" s="5">
        <v>1.007045652227706</v>
      </c>
      <c r="P5" s="5">
        <v>14.03469033008261</v>
      </c>
      <c r="Q5" s="7">
        <v>5</v>
      </c>
      <c r="R5" s="7">
        <v>0</v>
      </c>
      <c r="S5" s="7">
        <v>0</v>
      </c>
      <c r="T5" s="7">
        <v>4</v>
      </c>
      <c r="U5" s="5">
        <v>2.447335853850386</v>
      </c>
      <c r="V5" s="7">
        <v>0</v>
      </c>
      <c r="W5" s="7">
        <v>2</v>
      </c>
      <c r="X5" s="7">
        <v>7</v>
      </c>
      <c r="Y5" s="5">
        <v>-2.795853533987167</v>
      </c>
      <c r="Z5" s="7">
        <v>23</v>
      </c>
      <c r="AA5" s="7">
        <v>9</v>
      </c>
      <c r="AB5" s="7">
        <v>4</v>
      </c>
      <c r="AC5" s="7">
        <v>0</v>
      </c>
      <c r="AD5" s="7">
        <v>1</v>
      </c>
      <c r="AE5" s="7">
        <v>0</v>
      </c>
      <c r="AF5" s="5">
        <v>1.367071919836803</v>
      </c>
      <c r="AG5" s="5">
        <v>0.09113812798912022</v>
      </c>
      <c r="AH5" s="7">
        <v>2</v>
      </c>
      <c r="AI5" s="8">
        <v>97.65945000000829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374.2587510865008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24.95058340576672</v>
      </c>
      <c r="O6" s="5">
        <v>1.497034997048265</v>
      </c>
      <c r="P6" s="5">
        <v>17.52166834932957</v>
      </c>
      <c r="Q6" s="7">
        <v>27</v>
      </c>
      <c r="R6" s="7">
        <v>0</v>
      </c>
      <c r="S6" s="7">
        <v>1</v>
      </c>
      <c r="T6" s="7">
        <v>10</v>
      </c>
      <c r="U6" s="5">
        <v>2.586470604479115</v>
      </c>
      <c r="V6" s="7">
        <v>0</v>
      </c>
      <c r="W6" s="7">
        <v>2</v>
      </c>
      <c r="X6" s="7">
        <v>4</v>
      </c>
      <c r="Y6" s="5">
        <v>-2.986412955242299</v>
      </c>
      <c r="Z6" s="7">
        <v>34</v>
      </c>
      <c r="AA6" s="7">
        <v>28</v>
      </c>
      <c r="AB6" s="7">
        <v>17</v>
      </c>
      <c r="AC6" s="7">
        <v>5</v>
      </c>
      <c r="AD6" s="7">
        <v>1</v>
      </c>
      <c r="AE6" s="7">
        <v>4</v>
      </c>
      <c r="AF6" s="5">
        <v>1.979890247627509</v>
      </c>
      <c r="AG6" s="5">
        <v>0.1319926831751673</v>
      </c>
      <c r="AH6" s="7">
        <v>5</v>
      </c>
      <c r="AI6" s="8">
        <v>112.6349000000096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355.087076470306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23.67247176468707</v>
      </c>
      <c r="O7" s="5">
        <v>1.420348304778753</v>
      </c>
      <c r="P7" s="5">
        <v>15.91006856685055</v>
      </c>
      <c r="Q7" s="7">
        <v>8</v>
      </c>
      <c r="R7" s="7">
        <v>0</v>
      </c>
      <c r="S7" s="7">
        <v>0</v>
      </c>
      <c r="T7" s="7">
        <v>5</v>
      </c>
      <c r="U7" s="5">
        <v>2.518143542680564</v>
      </c>
      <c r="V7" s="7">
        <v>0</v>
      </c>
      <c r="W7" s="7">
        <v>0</v>
      </c>
      <c r="X7" s="7">
        <v>4</v>
      </c>
      <c r="Y7" s="5">
        <v>-3.340634167728485</v>
      </c>
      <c r="Z7" s="7">
        <v>34</v>
      </c>
      <c r="AA7" s="7">
        <v>18</v>
      </c>
      <c r="AB7" s="7">
        <v>4</v>
      </c>
      <c r="AC7" s="7">
        <v>1</v>
      </c>
      <c r="AD7" s="7">
        <v>2</v>
      </c>
      <c r="AE7" s="7">
        <v>1</v>
      </c>
      <c r="AF7" s="5">
        <v>0.4048406964574269</v>
      </c>
      <c r="AG7" s="5">
        <v>0.02698937976382846</v>
      </c>
      <c r="AH7" s="7">
        <v>2</v>
      </c>
      <c r="AI7" s="8">
        <v>111.7861500000097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17.1309867250792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13.52446320400989</v>
      </c>
      <c r="O8" s="5">
        <v>0.8226093282776239</v>
      </c>
      <c r="P8" s="5">
        <v>12.73172405186583</v>
      </c>
      <c r="Q8" s="7">
        <v>0</v>
      </c>
      <c r="R8" s="7">
        <v>0</v>
      </c>
      <c r="S8" s="7">
        <v>0</v>
      </c>
      <c r="T8" s="7">
        <v>0</v>
      </c>
      <c r="U8" s="5">
        <v>1.892129212620555</v>
      </c>
      <c r="V8" s="7">
        <v>0</v>
      </c>
      <c r="W8" s="7">
        <v>0</v>
      </c>
      <c r="X8" s="7">
        <v>1</v>
      </c>
      <c r="Y8" s="5">
        <v>-2.172394491434518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5">
        <v>0</v>
      </c>
      <c r="AG8" s="5">
        <v>0</v>
      </c>
      <c r="AH8" s="7">
        <v>0</v>
      </c>
      <c r="AI8" s="8">
        <v>9.459099999999951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571.4116015957411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38.0941067730494</v>
      </c>
      <c r="O9" s="5">
        <v>2.285767987666942</v>
      </c>
      <c r="P9" s="5">
        <v>15.59618388097735</v>
      </c>
      <c r="Q9" s="7">
        <v>31</v>
      </c>
      <c r="R9" s="7">
        <v>1</v>
      </c>
      <c r="S9" s="7">
        <v>5</v>
      </c>
      <c r="T9" s="7">
        <v>20</v>
      </c>
      <c r="U9" s="5">
        <v>3.117052019447824</v>
      </c>
      <c r="V9" s="7">
        <v>1</v>
      </c>
      <c r="W9" s="7">
        <v>3</v>
      </c>
      <c r="X9" s="7">
        <v>11</v>
      </c>
      <c r="Y9" s="5">
        <v>-3.459029337012685</v>
      </c>
      <c r="Z9" s="7">
        <v>31</v>
      </c>
      <c r="AA9" s="7">
        <v>16</v>
      </c>
      <c r="AB9" s="7">
        <v>12</v>
      </c>
      <c r="AC9" s="7">
        <v>7</v>
      </c>
      <c r="AD9" s="7">
        <v>3</v>
      </c>
      <c r="AE9" s="7">
        <v>7</v>
      </c>
      <c r="AF9" s="5">
        <v>4.13286849640258</v>
      </c>
      <c r="AG9" s="5">
        <v>0.2755245664268386</v>
      </c>
      <c r="AH9" s="7">
        <v>9</v>
      </c>
      <c r="AI9" s="8">
        <v>113.2481000000095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601.7600977563879</v>
      </c>
      <c r="F10" s="6">
        <v>0.01009334004646301</v>
      </c>
      <c r="G10" s="5">
        <v>6.073769293048048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6.073769293048372</v>
      </c>
      <c r="N10" s="5">
        <v>40.11733985042586</v>
      </c>
      <c r="O10" s="5">
        <v>2.406918830451675</v>
      </c>
      <c r="P10" s="5">
        <v>18.31651748412942</v>
      </c>
      <c r="Q10" s="7">
        <v>39</v>
      </c>
      <c r="R10" s="7">
        <v>0</v>
      </c>
      <c r="S10" s="7">
        <v>4</v>
      </c>
      <c r="T10" s="7">
        <v>14</v>
      </c>
      <c r="U10" s="5">
        <v>2.99646666600577</v>
      </c>
      <c r="V10" s="7">
        <v>1</v>
      </c>
      <c r="W10" s="7">
        <v>3</v>
      </c>
      <c r="X10" s="7">
        <v>10</v>
      </c>
      <c r="Y10" s="5">
        <v>-3.354148518936451</v>
      </c>
      <c r="Z10" s="7">
        <v>34</v>
      </c>
      <c r="AA10" s="7">
        <v>21</v>
      </c>
      <c r="AB10" s="7">
        <v>16</v>
      </c>
      <c r="AC10" s="7">
        <v>15</v>
      </c>
      <c r="AD10" s="7">
        <v>4</v>
      </c>
      <c r="AE10" s="7">
        <v>3</v>
      </c>
      <c r="AF10" s="5">
        <v>11.82836787118663</v>
      </c>
      <c r="AG10" s="5">
        <v>0.7885578580791086</v>
      </c>
      <c r="AH10" s="7">
        <v>9</v>
      </c>
      <c r="AI10" s="8">
        <v>77.51240000000435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404.2759234681739</v>
      </c>
      <c r="F11" s="6">
        <v>0</v>
      </c>
      <c r="G11" s="5">
        <v>0</v>
      </c>
      <c r="H11" s="7">
        <v>0</v>
      </c>
      <c r="I11" s="7">
        <v>0</v>
      </c>
      <c r="J11" s="7">
        <v>0</v>
      </c>
      <c r="K11" s="5">
        <v>0</v>
      </c>
      <c r="L11" s="5">
        <v>0</v>
      </c>
      <c r="M11" s="5">
        <v>0</v>
      </c>
      <c r="N11" s="5">
        <v>26.95172823121159</v>
      </c>
      <c r="O11" s="5">
        <v>1.616993230982031</v>
      </c>
      <c r="P11" s="5">
        <v>18.1966410614507</v>
      </c>
      <c r="Q11" s="7">
        <v>7</v>
      </c>
      <c r="R11" s="7">
        <v>1</v>
      </c>
      <c r="S11" s="7">
        <v>2</v>
      </c>
      <c r="T11" s="7">
        <v>5</v>
      </c>
      <c r="U11" s="5">
        <v>3.081197042780091</v>
      </c>
      <c r="V11" s="7">
        <v>1</v>
      </c>
      <c r="W11" s="7">
        <v>2</v>
      </c>
      <c r="X11" s="7">
        <v>4</v>
      </c>
      <c r="Y11" s="5">
        <v>-3.065844643285165</v>
      </c>
      <c r="Z11" s="7">
        <v>13</v>
      </c>
      <c r="AA11" s="7">
        <v>8</v>
      </c>
      <c r="AB11" s="7">
        <v>4</v>
      </c>
      <c r="AC11" s="7">
        <v>1</v>
      </c>
      <c r="AD11" s="7">
        <v>0</v>
      </c>
      <c r="AE11" s="7">
        <v>0</v>
      </c>
      <c r="AF11" s="5">
        <v>5.931439080803102</v>
      </c>
      <c r="AG11" s="5">
        <v>0.3954292720535401</v>
      </c>
      <c r="AH11" s="7">
        <v>6</v>
      </c>
      <c r="AI11" s="8">
        <v>51.57530000000192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187.9910316709329</v>
      </c>
      <c r="F12" s="6">
        <v>0</v>
      </c>
      <c r="G12" s="5">
        <v>0</v>
      </c>
      <c r="H12" s="7">
        <v>0</v>
      </c>
      <c r="I12" s="7">
        <v>0</v>
      </c>
      <c r="J12" s="7">
        <v>0</v>
      </c>
      <c r="K12" s="5">
        <v>0</v>
      </c>
      <c r="L12" s="5">
        <v>0</v>
      </c>
      <c r="M12" s="5">
        <v>0</v>
      </c>
      <c r="N12" s="5">
        <v>54.49015410751678</v>
      </c>
      <c r="O12" s="5">
        <v>3.274968633992166</v>
      </c>
      <c r="P12" s="5">
        <v>15.43737756298016</v>
      </c>
      <c r="Q12" s="7">
        <v>1</v>
      </c>
      <c r="R12" s="7">
        <v>0</v>
      </c>
      <c r="S12" s="7">
        <v>0</v>
      </c>
      <c r="T12" s="7">
        <v>2</v>
      </c>
      <c r="U12" s="5">
        <v>2.178030690800798</v>
      </c>
      <c r="V12" s="7">
        <v>0</v>
      </c>
      <c r="W12" s="7">
        <v>0</v>
      </c>
      <c r="X12" s="7">
        <v>3</v>
      </c>
      <c r="Y12" s="5">
        <v>-2.148811558692475</v>
      </c>
      <c r="Z12" s="7">
        <v>19</v>
      </c>
      <c r="AA12" s="7">
        <v>5</v>
      </c>
      <c r="AB12" s="7">
        <v>1</v>
      </c>
      <c r="AC12" s="7">
        <v>0</v>
      </c>
      <c r="AD12" s="7">
        <v>0</v>
      </c>
      <c r="AE12" s="7">
        <v>0</v>
      </c>
      <c r="AF12" s="5">
        <v>0</v>
      </c>
      <c r="AG12" s="5">
        <v>0</v>
      </c>
      <c r="AH12" s="7">
        <v>0</v>
      </c>
      <c r="AI12" s="8">
        <v>17.64769999999989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0.9995555555555555</v>
      </c>
      <c r="E17" s="6">
        <v>0.0004444444444444445</v>
      </c>
      <c r="F17" s="6">
        <v>0</v>
      </c>
      <c r="G17" s="19" t="s">
        <v>975</v>
      </c>
      <c r="H17" s="5">
        <v>123.5435881281986</v>
      </c>
      <c r="I17" s="4">
        <v>0.009768518518518518</v>
      </c>
      <c r="J17" s="5">
        <v>119.2291752225089</v>
      </c>
      <c r="K17" s="4">
        <v>0.0006180555555555555</v>
      </c>
      <c r="L17" s="5">
        <v>8.988650463785234</v>
      </c>
      <c r="M17" s="4">
        <v>2.777777777777778e-05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30">
        <v>251.7614138144927</v>
      </c>
    </row>
    <row r="18" spans="1:20">
      <c r="A18" s="10"/>
      <c r="B18" s="10" t="s">
        <v>994</v>
      </c>
      <c r="C18" s="10"/>
      <c r="D18" s="6">
        <v>0.906569173630455</v>
      </c>
      <c r="E18" s="6">
        <v>0.09343082636954503</v>
      </c>
      <c r="F18" s="6">
        <v>0</v>
      </c>
      <c r="G18" s="19" t="s">
        <v>976</v>
      </c>
      <c r="H18" s="5">
        <v>139.5331666299697</v>
      </c>
      <c r="I18" s="4">
        <v>0.0093125</v>
      </c>
      <c r="J18" s="5">
        <v>193.7946670376241</v>
      </c>
      <c r="K18" s="4">
        <v>0.0009930555555555556</v>
      </c>
      <c r="L18" s="5">
        <v>40.93091741890689</v>
      </c>
      <c r="M18" s="4">
        <v>0.0001111111111111111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374.2587510865008</v>
      </c>
    </row>
    <row r="19" spans="1:20">
      <c r="A19" s="10"/>
      <c r="B19" s="10" t="s">
        <v>995</v>
      </c>
      <c r="C19" s="10"/>
      <c r="D19" s="6">
        <v>0.8871111111111111</v>
      </c>
      <c r="E19" s="6">
        <v>0.1128888888888889</v>
      </c>
      <c r="F19" s="6">
        <v>0</v>
      </c>
      <c r="G19" s="19" t="s">
        <v>977</v>
      </c>
      <c r="H19" s="5">
        <v>157.1339208148497</v>
      </c>
      <c r="I19" s="4">
        <v>0.009416666666666667</v>
      </c>
      <c r="J19" s="5">
        <v>170.8537165668253</v>
      </c>
      <c r="K19" s="4">
        <v>0.0009212962962962963</v>
      </c>
      <c r="L19" s="5">
        <v>27.09943908863102</v>
      </c>
      <c r="M19" s="4">
        <v>7.87037037037037e-05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355.087076470306</v>
      </c>
    </row>
    <row r="20" spans="1:20">
      <c r="A20" s="10"/>
      <c r="B20" s="10" t="s">
        <v>996</v>
      </c>
      <c r="C20" s="10"/>
      <c r="D20" s="6">
        <v>0.8605263157894737</v>
      </c>
      <c r="E20" s="6">
        <v>0.1394736842105263</v>
      </c>
      <c r="F20" s="6">
        <v>0</v>
      </c>
      <c r="G20" s="19" t="s">
        <v>978</v>
      </c>
      <c r="H20" s="5">
        <v>6.314775391923604</v>
      </c>
      <c r="I20" s="4">
        <v>0.0008333333333333334</v>
      </c>
      <c r="J20" s="5">
        <v>9.950642297166837</v>
      </c>
      <c r="K20" s="4">
        <v>4.398148148148148e-05</v>
      </c>
      <c r="L20" s="5">
        <v>0.8655690359887558</v>
      </c>
      <c r="M20" s="4">
        <v>2.314814814814815e-06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17.1309867250792</v>
      </c>
    </row>
    <row r="21" spans="1:20">
      <c r="A21" s="10" t="s">
        <v>997</v>
      </c>
      <c r="B21" s="10" t="s">
        <v>998</v>
      </c>
      <c r="C21" s="10"/>
      <c r="D21" s="6">
        <v>0.8658318425760286</v>
      </c>
      <c r="E21" s="6">
        <v>0.1341681574239714</v>
      </c>
      <c r="F21" s="6">
        <v>0</v>
      </c>
      <c r="G21" s="19" t="s">
        <v>979</v>
      </c>
      <c r="H21" s="5">
        <v>240.4150210246198</v>
      </c>
      <c r="I21" s="4">
        <v>0.008768518518518519</v>
      </c>
      <c r="J21" s="5">
        <v>300.6200650645001</v>
      </c>
      <c r="K21" s="4">
        <v>0.001555555555555555</v>
      </c>
      <c r="L21" s="5">
        <v>30.37651550662122</v>
      </c>
      <c r="M21" s="4">
        <v>9.259259259259259e-05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30">
        <v>571.4116015957411</v>
      </c>
    </row>
    <row r="22" spans="1:20">
      <c r="A22" s="10"/>
      <c r="B22" s="10" t="s">
        <v>999</v>
      </c>
      <c r="C22" s="10"/>
      <c r="D22" s="6">
        <v>0.8029545190182622</v>
      </c>
      <c r="E22" s="6">
        <v>0.1970454809817378</v>
      </c>
      <c r="F22" s="6">
        <v>0</v>
      </c>
      <c r="G22" s="19" t="s">
        <v>976</v>
      </c>
      <c r="H22" s="5">
        <v>250.8305241892426</v>
      </c>
      <c r="I22" s="4">
        <v>0.008717592592592593</v>
      </c>
      <c r="J22" s="5">
        <v>291.7447886242319</v>
      </c>
      <c r="K22" s="4">
        <v>0.001543981481481481</v>
      </c>
      <c r="L22" s="5">
        <v>52.11353174815758</v>
      </c>
      <c r="M22" s="4">
        <v>0.0001388888888888889</v>
      </c>
      <c r="N22" s="5">
        <v>7.071253194755855</v>
      </c>
      <c r="O22" s="4">
        <v>1.62037037037037e-05</v>
      </c>
      <c r="P22" s="5">
        <v>0</v>
      </c>
      <c r="Q22" s="4">
        <v>0</v>
      </c>
      <c r="R22" s="5">
        <v>0</v>
      </c>
      <c r="S22" s="4">
        <v>0</v>
      </c>
      <c r="T22" s="30">
        <v>601.7600977563879</v>
      </c>
    </row>
    <row r="23" spans="1:20">
      <c r="A23" s="10"/>
      <c r="B23" s="10" t="s">
        <v>1000</v>
      </c>
      <c r="C23" s="10"/>
      <c r="D23" s="6">
        <v>1</v>
      </c>
      <c r="E23" s="6">
        <v>0</v>
      </c>
      <c r="F23" s="6">
        <v>0</v>
      </c>
      <c r="G23" s="19" t="s">
        <v>977</v>
      </c>
      <c r="H23" s="5">
        <v>233.6417326415167</v>
      </c>
      <c r="I23" s="4">
        <v>0.009532407407407408</v>
      </c>
      <c r="J23" s="5">
        <v>146.2374886890943</v>
      </c>
      <c r="K23" s="4">
        <v>0.0008217592592592593</v>
      </c>
      <c r="L23" s="5">
        <v>22.31369091463876</v>
      </c>
      <c r="M23" s="4">
        <v>5.787037037037037e-05</v>
      </c>
      <c r="N23" s="5">
        <v>2.083011222924142</v>
      </c>
      <c r="O23" s="4">
        <v>4.62962962962963e-06</v>
      </c>
      <c r="P23" s="5">
        <v>0</v>
      </c>
      <c r="Q23" s="4">
        <v>0</v>
      </c>
      <c r="R23" s="5">
        <v>0</v>
      </c>
      <c r="S23" s="4">
        <v>0</v>
      </c>
      <c r="T23" s="30">
        <v>404.2759234681739</v>
      </c>
    </row>
    <row r="24" spans="1:20">
      <c r="A24" s="10"/>
      <c r="B24" s="10" t="s">
        <v>1001</v>
      </c>
      <c r="C24" s="10"/>
      <c r="D24" s="6">
        <v>1</v>
      </c>
      <c r="E24" s="6">
        <v>0</v>
      </c>
      <c r="F24" s="6">
        <v>0</v>
      </c>
      <c r="G24" s="19" t="s">
        <v>978</v>
      </c>
      <c r="H24" s="5">
        <v>77.06399142189457</v>
      </c>
      <c r="I24" s="4">
        <v>0.001831018518518518</v>
      </c>
      <c r="J24" s="5">
        <v>95.22907481404263</v>
      </c>
      <c r="K24" s="4">
        <v>0.0005185185185185185</v>
      </c>
      <c r="L24" s="5">
        <v>15.69796543499569</v>
      </c>
      <c r="M24" s="4">
        <v>4.629629629629629e-05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30">
        <v>187.9910316709329</v>
      </c>
    </row>
    <row r="25" spans="1:20">
      <c r="H25" s="31">
        <v>1228.476720242215</v>
      </c>
      <c r="I25" s="32">
        <v>0.05818055555555555</v>
      </c>
      <c r="J25" s="31">
        <v>1327.659618315994</v>
      </c>
      <c r="K25" s="32">
        <v>0.007016203703703703</v>
      </c>
      <c r="L25" s="31">
        <v>198.3862796117251</v>
      </c>
      <c r="M25" s="32">
        <v>0.0005555555555555556</v>
      </c>
      <c r="N25" s="31">
        <v>9.154264417679997</v>
      </c>
      <c r="O25" s="32">
        <v>2.083333333333333e-05</v>
      </c>
      <c r="P25" s="31">
        <v>0</v>
      </c>
      <c r="Q25" s="32">
        <v>0</v>
      </c>
      <c r="R25" s="31">
        <v>0</v>
      </c>
      <c r="S25" s="32">
        <v>0</v>
      </c>
      <c r="T25" s="33">
        <v>2763.676882587614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0.9129620289646229</v>
      </c>
      <c r="I27" s="20">
        <v>0.08019309748540961</v>
      </c>
      <c r="J27" s="20">
        <v>0.006844873549967577</v>
      </c>
      <c r="K27" s="20">
        <v>0</v>
      </c>
      <c r="L27" s="20">
        <v>0</v>
      </c>
      <c r="M27" s="20">
        <v>0</v>
      </c>
      <c r="N27" s="19" t="s">
        <v>975</v>
      </c>
      <c r="O27" s="20">
        <v>0.9379862191598133</v>
      </c>
      <c r="P27" s="20">
        <v>0.05934652144921094</v>
      </c>
      <c r="Q27" s="20">
        <v>0.002667259390975773</v>
      </c>
      <c r="R27" s="20">
        <v>0</v>
      </c>
      <c r="S27" s="20">
        <v>0</v>
      </c>
      <c r="T27" s="20">
        <v>0</v>
      </c>
    </row>
    <row r="28" spans="1:20">
      <c r="A28" s="34">
        <v>0.05818055555555555</v>
      </c>
      <c r="B28" s="34">
        <v>0.007016203703703703</v>
      </c>
      <c r="C28" s="34">
        <v>0.0005555555555555556</v>
      </c>
      <c r="D28" s="34">
        <v>2.083333333333333e-05</v>
      </c>
      <c r="E28" s="34">
        <v>0</v>
      </c>
      <c r="F28" s="34">
        <v>0</v>
      </c>
      <c r="G28" s="19" t="s">
        <v>86</v>
      </c>
      <c r="H28" s="20">
        <v>0.8574475404196766</v>
      </c>
      <c r="I28" s="20">
        <v>0.1319573443412453</v>
      </c>
      <c r="J28" s="20">
        <v>0.009975920192638458</v>
      </c>
      <c r="K28" s="20">
        <v>0.0006191950464396285</v>
      </c>
      <c r="L28" s="20">
        <v>0</v>
      </c>
      <c r="M28" s="20">
        <v>0</v>
      </c>
      <c r="N28" s="19" t="s">
        <v>976</v>
      </c>
      <c r="O28" s="20">
        <v>0.894</v>
      </c>
      <c r="P28" s="20">
        <v>0.09533333333333334</v>
      </c>
      <c r="Q28" s="20">
        <v>0.01066666666666667</v>
      </c>
      <c r="R28" s="20">
        <v>0</v>
      </c>
      <c r="S28" s="20">
        <v>0</v>
      </c>
      <c r="T28" s="20">
        <v>0</v>
      </c>
    </row>
    <row r="29" spans="1:20">
      <c r="N29" s="19" t="s">
        <v>977</v>
      </c>
      <c r="O29" s="20">
        <v>0.904</v>
      </c>
      <c r="P29" s="20">
        <v>0.08844444444444445</v>
      </c>
      <c r="Q29" s="20">
        <v>0.007555555555555556</v>
      </c>
      <c r="R29" s="20">
        <v>0</v>
      </c>
      <c r="S29" s="20">
        <v>0</v>
      </c>
      <c r="T29" s="20">
        <v>0</v>
      </c>
    </row>
    <row r="30" spans="1:20">
      <c r="N30" s="19" t="s">
        <v>978</v>
      </c>
      <c r="O30" s="20">
        <v>0.9473684210526315</v>
      </c>
      <c r="P30" s="20">
        <v>0.05</v>
      </c>
      <c r="Q30" s="20">
        <v>0.002631578947368421</v>
      </c>
      <c r="R30" s="20">
        <v>0</v>
      </c>
      <c r="S30" s="20">
        <v>0</v>
      </c>
      <c r="T30" s="20">
        <v>0</v>
      </c>
    </row>
    <row r="31" spans="1:20">
      <c r="N31" s="19" t="s">
        <v>979</v>
      </c>
      <c r="O31" s="20">
        <v>0.8417777777777777</v>
      </c>
      <c r="P31" s="20">
        <v>0.1493333333333333</v>
      </c>
      <c r="Q31" s="20">
        <v>0.008888888888888889</v>
      </c>
      <c r="R31" s="20">
        <v>0</v>
      </c>
      <c r="S31" s="20">
        <v>0</v>
      </c>
      <c r="T31" s="20">
        <v>0</v>
      </c>
    </row>
    <row r="32" spans="1:20">
      <c r="N32" s="19" t="s">
        <v>976</v>
      </c>
      <c r="O32" s="20">
        <v>0.8368888888888889</v>
      </c>
      <c r="P32" s="20">
        <v>0.1482222222222222</v>
      </c>
      <c r="Q32" s="20">
        <v>0.01333333333333333</v>
      </c>
      <c r="R32" s="20">
        <v>0.001555555555555555</v>
      </c>
      <c r="S32" s="20">
        <v>0</v>
      </c>
      <c r="T32" s="20">
        <v>0</v>
      </c>
    </row>
    <row r="33" spans="14:20">
      <c r="N33" s="19" t="s">
        <v>977</v>
      </c>
      <c r="O33" s="20">
        <v>0.9151111111111111</v>
      </c>
      <c r="P33" s="20">
        <v>0.07888888888888888</v>
      </c>
      <c r="Q33" s="20">
        <v>0.005555555555555556</v>
      </c>
      <c r="R33" s="20">
        <v>0.0004444444444444445</v>
      </c>
      <c r="S33" s="20">
        <v>0</v>
      </c>
      <c r="T33" s="20">
        <v>0</v>
      </c>
    </row>
    <row r="34" spans="14:20">
      <c r="N34" s="19" t="s">
        <v>978</v>
      </c>
      <c r="O34" s="20">
        <v>0.7642512077294686</v>
      </c>
      <c r="P34" s="20">
        <v>0.2164251207729469</v>
      </c>
      <c r="Q34" s="20">
        <v>0.01932367149758454</v>
      </c>
      <c r="R34" s="20">
        <v>0</v>
      </c>
      <c r="S34" s="20">
        <v>0</v>
      </c>
      <c r="T34" s="20">
        <v>0</v>
      </c>
    </row>
    <row r="49" spans="1:3">
      <c r="A49" s="19" t="s">
        <v>975</v>
      </c>
      <c r="B49" s="19">
        <v>16.78409425429951</v>
      </c>
      <c r="C49" s="19">
        <v>0</v>
      </c>
    </row>
    <row r="50" spans="1:3">
      <c r="A50" s="19" t="s">
        <v>976</v>
      </c>
      <c r="B50" s="19">
        <v>24.95058340576672</v>
      </c>
      <c r="C50" s="19">
        <v>0</v>
      </c>
    </row>
    <row r="51" spans="1:3">
      <c r="A51" s="19" t="s">
        <v>977</v>
      </c>
      <c r="B51" s="19">
        <v>23.67247176468707</v>
      </c>
      <c r="C51" s="19">
        <v>0</v>
      </c>
    </row>
    <row r="52" spans="1:3">
      <c r="A52" s="19" t="s">
        <v>978</v>
      </c>
      <c r="B52" s="19">
        <v>13.52446320400989</v>
      </c>
      <c r="C52" s="19">
        <v>0</v>
      </c>
    </row>
    <row r="53" spans="1:3">
      <c r="A53" s="19" t="s">
        <v>979</v>
      </c>
      <c r="B53" s="19">
        <v>38.09410677304941</v>
      </c>
      <c r="C53" s="19">
        <v>0</v>
      </c>
    </row>
    <row r="54" spans="1:3">
      <c r="A54" s="19" t="s">
        <v>976</v>
      </c>
      <c r="B54" s="19">
        <v>40.11733985042586</v>
      </c>
      <c r="C54" s="19">
        <v>0.4049179528698699</v>
      </c>
    </row>
    <row r="55" spans="1:3">
      <c r="A55" s="19" t="s">
        <v>977</v>
      </c>
      <c r="B55" s="19">
        <v>26.9517282312116</v>
      </c>
      <c r="C55" s="19">
        <v>0</v>
      </c>
    </row>
    <row r="56" spans="1:3">
      <c r="A56" s="19" t="s">
        <v>978</v>
      </c>
      <c r="B56" s="19">
        <v>54.49015410751678</v>
      </c>
      <c r="C56" s="19">
        <v>0</v>
      </c>
    </row>
    <row r="71" spans="1:13">
      <c r="A71" t="s">
        <v>88</v>
      </c>
    </row>
    <row r="72" spans="1:13" ht="377" customHeight="1"/>
    <row r="73" spans="1:13">
      <c r="A73" t="s">
        <v>89</v>
      </c>
      <c r="F73" t="s">
        <v>1008</v>
      </c>
      <c r="M73" t="s">
        <v>1009</v>
      </c>
    </row>
    <row r="74" spans="1:13" ht="377" customHeight="1"/>
  </sheetData>
  <mergeCells count="5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A74:E74"/>
    <mergeCell ref="F74:L74"/>
    <mergeCell ref="M74:S74"/>
  </mergeCells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9218.73878830371</v>
      </c>
      <c r="F3" s="6">
        <v>0.06186081667940883</v>
      </c>
      <c r="G3" s="5">
        <v>570.2787101986113</v>
      </c>
      <c r="H3" s="7">
        <v>4</v>
      </c>
      <c r="I3" s="7">
        <v>21</v>
      </c>
      <c r="J3" s="7">
        <v>27</v>
      </c>
      <c r="K3" s="5">
        <v>47.38665143897896</v>
      </c>
      <c r="L3" s="5">
        <v>321.0149163529121</v>
      </c>
      <c r="M3" s="5">
        <v>570.2787101986116</v>
      </c>
      <c r="N3" s="5">
        <v>97.32963703998286</v>
      </c>
      <c r="O3" s="5">
        <v>5.839947227531892</v>
      </c>
      <c r="P3" s="5">
        <v>26.00102656071871</v>
      </c>
      <c r="Q3" s="7">
        <v>243</v>
      </c>
      <c r="R3" s="7">
        <v>16</v>
      </c>
      <c r="S3" s="7">
        <v>48</v>
      </c>
      <c r="T3" s="7">
        <v>135</v>
      </c>
      <c r="U3" s="5">
        <v>3.778813252812041</v>
      </c>
      <c r="V3" s="7">
        <v>19</v>
      </c>
      <c r="W3" s="7">
        <v>55</v>
      </c>
      <c r="X3" s="7">
        <v>135</v>
      </c>
      <c r="Y3" s="5">
        <v>-4.38905431051166</v>
      </c>
      <c r="Z3" s="7">
        <v>874</v>
      </c>
      <c r="AA3" s="7">
        <v>282</v>
      </c>
      <c r="AB3" s="7">
        <v>121</v>
      </c>
      <c r="AC3" s="7">
        <v>49</v>
      </c>
      <c r="AD3" s="7">
        <v>20</v>
      </c>
      <c r="AE3" s="7">
        <v>14</v>
      </c>
      <c r="AF3" s="5">
        <v>688.5655201171197</v>
      </c>
      <c r="AG3" s="5">
        <v>7.269739786561179</v>
      </c>
      <c r="AH3" s="7">
        <v>129</v>
      </c>
      <c r="AI3" s="8">
        <v>793.9995000000387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1250.235040355623</v>
      </c>
      <c r="F5" s="6">
        <v>0.06706077446743502</v>
      </c>
      <c r="G5" s="5">
        <v>83.84173007257297</v>
      </c>
      <c r="H5" s="7">
        <v>1</v>
      </c>
      <c r="I5" s="7">
        <v>3</v>
      </c>
      <c r="J5" s="7">
        <v>3</v>
      </c>
      <c r="K5" s="5">
        <v>8.007598463781221</v>
      </c>
      <c r="L5" s="5">
        <v>40.73657221742843</v>
      </c>
      <c r="M5" s="5">
        <v>83.8417300725726</v>
      </c>
      <c r="N5" s="5">
        <v>83.34900269037487</v>
      </c>
      <c r="O5" s="5">
        <v>5.003686006304716</v>
      </c>
      <c r="P5" s="5">
        <v>24.44362472851255</v>
      </c>
      <c r="Q5" s="7">
        <v>44</v>
      </c>
      <c r="R5" s="7">
        <v>3</v>
      </c>
      <c r="S5" s="7">
        <v>8</v>
      </c>
      <c r="T5" s="7">
        <v>25</v>
      </c>
      <c r="U5" s="5">
        <v>3.240589934561913</v>
      </c>
      <c r="V5" s="7">
        <v>2</v>
      </c>
      <c r="W5" s="7">
        <v>13</v>
      </c>
      <c r="X5" s="7">
        <v>26</v>
      </c>
      <c r="Y5" s="5">
        <v>-3.082013217351662</v>
      </c>
      <c r="Z5" s="7">
        <v>107</v>
      </c>
      <c r="AA5" s="7">
        <v>35</v>
      </c>
      <c r="AB5" s="7">
        <v>23</v>
      </c>
      <c r="AC5" s="7">
        <v>4</v>
      </c>
      <c r="AD5" s="7">
        <v>8</v>
      </c>
      <c r="AE5" s="7">
        <v>3</v>
      </c>
      <c r="AF5" s="5">
        <v>106.9337593479253</v>
      </c>
      <c r="AG5" s="5">
        <v>7.128917289861684</v>
      </c>
      <c r="AH5" s="7">
        <v>25</v>
      </c>
      <c r="AI5" s="8">
        <v>123.577300000007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1275.523566799626</v>
      </c>
      <c r="F6" s="6">
        <v>0.05119456133048952</v>
      </c>
      <c r="G6" s="5">
        <v>65.29986946900817</v>
      </c>
      <c r="H6" s="7">
        <v>0</v>
      </c>
      <c r="I6" s="7">
        <v>3</v>
      </c>
      <c r="J6" s="7">
        <v>2</v>
      </c>
      <c r="K6" s="5">
        <v>0</v>
      </c>
      <c r="L6" s="5">
        <v>43.40443072404742</v>
      </c>
      <c r="M6" s="5">
        <v>65.29986946900772</v>
      </c>
      <c r="N6" s="5">
        <v>85.03490445330837</v>
      </c>
      <c r="O6" s="5">
        <v>5.103411207853052</v>
      </c>
      <c r="P6" s="5">
        <v>24.32833837480613</v>
      </c>
      <c r="Q6" s="7">
        <v>24</v>
      </c>
      <c r="R6" s="7">
        <v>3</v>
      </c>
      <c r="S6" s="7">
        <v>11</v>
      </c>
      <c r="T6" s="7">
        <v>22</v>
      </c>
      <c r="U6" s="5">
        <v>3.486734400037912</v>
      </c>
      <c r="V6" s="7">
        <v>3</v>
      </c>
      <c r="W6" s="7">
        <v>6</v>
      </c>
      <c r="X6" s="7">
        <v>12</v>
      </c>
      <c r="Y6" s="5">
        <v>-4.256230448095608</v>
      </c>
      <c r="Z6" s="7">
        <v>113</v>
      </c>
      <c r="AA6" s="7">
        <v>36</v>
      </c>
      <c r="AB6" s="7">
        <v>11</v>
      </c>
      <c r="AC6" s="7">
        <v>3</v>
      </c>
      <c r="AD6" s="7">
        <v>1</v>
      </c>
      <c r="AE6" s="7">
        <v>3</v>
      </c>
      <c r="AF6" s="5">
        <v>92.93522436894182</v>
      </c>
      <c r="AG6" s="5">
        <v>6.195681624596121</v>
      </c>
      <c r="AH6" s="7">
        <v>20</v>
      </c>
      <c r="AI6" s="8">
        <v>122.6872500000076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1499.746307193106</v>
      </c>
      <c r="F7" s="6">
        <v>0.01205977604296217</v>
      </c>
      <c r="G7" s="5">
        <v>18.08660458600841</v>
      </c>
      <c r="H7" s="7">
        <v>0</v>
      </c>
      <c r="I7" s="7">
        <v>1</v>
      </c>
      <c r="J7" s="7">
        <v>1</v>
      </c>
      <c r="K7" s="5">
        <v>0</v>
      </c>
      <c r="L7" s="5">
        <v>14.93694463073916</v>
      </c>
      <c r="M7" s="5">
        <v>18.08660458600843</v>
      </c>
      <c r="N7" s="5">
        <v>99.98308714620707</v>
      </c>
      <c r="O7" s="5">
        <v>5.999890302282115</v>
      </c>
      <c r="P7" s="5">
        <v>23.71067541069037</v>
      </c>
      <c r="Q7" s="7">
        <v>32</v>
      </c>
      <c r="R7" s="7">
        <v>3</v>
      </c>
      <c r="S7" s="7">
        <v>9</v>
      </c>
      <c r="T7" s="7">
        <v>28</v>
      </c>
      <c r="U7" s="5">
        <v>3.724815571410612</v>
      </c>
      <c r="V7" s="7">
        <v>1</v>
      </c>
      <c r="W7" s="7">
        <v>5</v>
      </c>
      <c r="X7" s="7">
        <v>24</v>
      </c>
      <c r="Y7" s="5">
        <v>-3.007012795419517</v>
      </c>
      <c r="Z7" s="7">
        <v>123</v>
      </c>
      <c r="AA7" s="7">
        <v>34</v>
      </c>
      <c r="AB7" s="7">
        <v>17</v>
      </c>
      <c r="AC7" s="7">
        <v>6</v>
      </c>
      <c r="AD7" s="7">
        <v>2</v>
      </c>
      <c r="AE7" s="7">
        <v>3</v>
      </c>
      <c r="AF7" s="5">
        <v>29.28632654683406</v>
      </c>
      <c r="AG7" s="5">
        <v>1.952421769788937</v>
      </c>
      <c r="AH7" s="7">
        <v>17</v>
      </c>
      <c r="AI7" s="8">
        <v>124.024250000005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115.9646887168274</v>
      </c>
      <c r="F8" s="6">
        <v>0.2156801575951411</v>
      </c>
      <c r="G8" s="5">
        <v>25.01128233791681</v>
      </c>
      <c r="H8" s="7">
        <v>0</v>
      </c>
      <c r="I8" s="7">
        <v>1</v>
      </c>
      <c r="J8" s="7">
        <v>2</v>
      </c>
      <c r="K8" s="5">
        <v>0</v>
      </c>
      <c r="L8" s="5">
        <v>7.821087135974722</v>
      </c>
      <c r="M8" s="5">
        <v>25.01128233791678</v>
      </c>
      <c r="N8" s="5">
        <v>91.55107003960056</v>
      </c>
      <c r="O8" s="5">
        <v>5.49742575773752</v>
      </c>
      <c r="P8" s="5">
        <v>20.6929517651397</v>
      </c>
      <c r="Q8" s="7">
        <v>7</v>
      </c>
      <c r="R8" s="7">
        <v>0</v>
      </c>
      <c r="S8" s="7">
        <v>1</v>
      </c>
      <c r="T8" s="7">
        <v>3</v>
      </c>
      <c r="U8" s="5">
        <v>2.91973753921134</v>
      </c>
      <c r="V8" s="7">
        <v>3</v>
      </c>
      <c r="W8" s="7">
        <v>4</v>
      </c>
      <c r="X8" s="7">
        <v>6</v>
      </c>
      <c r="Y8" s="5">
        <v>-3.661698500489796</v>
      </c>
      <c r="Z8" s="7">
        <v>10</v>
      </c>
      <c r="AA8" s="7">
        <v>6</v>
      </c>
      <c r="AB8" s="7">
        <v>3</v>
      </c>
      <c r="AC8" s="7">
        <v>1</v>
      </c>
      <c r="AD8" s="7">
        <v>0</v>
      </c>
      <c r="AE8" s="7">
        <v>0</v>
      </c>
      <c r="AF8" s="5">
        <v>30.90528299977814</v>
      </c>
      <c r="AG8" s="5">
        <v>24.39890763140379</v>
      </c>
      <c r="AH8" s="7">
        <v>7</v>
      </c>
      <c r="AI8" s="8">
        <v>11.16324999999993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1852.294342033307</v>
      </c>
      <c r="F9" s="6">
        <v>0.1105750875226758</v>
      </c>
      <c r="G9" s="5">
        <v>204.8176089880901</v>
      </c>
      <c r="H9" s="7">
        <v>2</v>
      </c>
      <c r="I9" s="7">
        <v>7</v>
      </c>
      <c r="J9" s="7">
        <v>10</v>
      </c>
      <c r="K9" s="5">
        <v>22.50214446731752</v>
      </c>
      <c r="L9" s="5">
        <v>122.2442863730184</v>
      </c>
      <c r="M9" s="5">
        <v>204.8176089880908</v>
      </c>
      <c r="N9" s="5">
        <v>123.4862894688871</v>
      </c>
      <c r="O9" s="5">
        <v>7.410179199280273</v>
      </c>
      <c r="P9" s="5">
        <v>25.61914129247889</v>
      </c>
      <c r="Q9" s="7">
        <v>68</v>
      </c>
      <c r="R9" s="7">
        <v>4</v>
      </c>
      <c r="S9" s="7">
        <v>10</v>
      </c>
      <c r="T9" s="7">
        <v>32</v>
      </c>
      <c r="U9" s="5">
        <v>3.778813252812041</v>
      </c>
      <c r="V9" s="7">
        <v>5</v>
      </c>
      <c r="W9" s="7">
        <v>10</v>
      </c>
      <c r="X9" s="7">
        <v>30</v>
      </c>
      <c r="Y9" s="5">
        <v>-4.171520233902061</v>
      </c>
      <c r="Z9" s="7">
        <v>213</v>
      </c>
      <c r="AA9" s="7">
        <v>76</v>
      </c>
      <c r="AB9" s="7">
        <v>32</v>
      </c>
      <c r="AC9" s="7">
        <v>17</v>
      </c>
      <c r="AD9" s="7">
        <v>5</v>
      </c>
      <c r="AE9" s="7">
        <v>3</v>
      </c>
      <c r="AF9" s="5">
        <v>226.9171069236427</v>
      </c>
      <c r="AG9" s="5">
        <v>15.12780712824284</v>
      </c>
      <c r="AH9" s="7">
        <v>28</v>
      </c>
      <c r="AI9" s="8">
        <v>136.1993500000029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1397.189239001455</v>
      </c>
      <c r="F10" s="6">
        <v>0.05319277171244054</v>
      </c>
      <c r="G10" s="5">
        <v>74.32036822928291</v>
      </c>
      <c r="H10" s="7">
        <v>1</v>
      </c>
      <c r="I10" s="7">
        <v>2</v>
      </c>
      <c r="J10" s="7">
        <v>4</v>
      </c>
      <c r="K10" s="5">
        <v>16.87690850788022</v>
      </c>
      <c r="L10" s="5">
        <v>49.86908569419393</v>
      </c>
      <c r="M10" s="5">
        <v>74.32036822928239</v>
      </c>
      <c r="N10" s="5">
        <v>93.14594926676364</v>
      </c>
      <c r="O10" s="5">
        <v>5.589866027038453</v>
      </c>
      <c r="P10" s="5">
        <v>26.00102656071871</v>
      </c>
      <c r="Q10" s="7">
        <v>26</v>
      </c>
      <c r="R10" s="7">
        <v>2</v>
      </c>
      <c r="S10" s="7">
        <v>5</v>
      </c>
      <c r="T10" s="7">
        <v>10</v>
      </c>
      <c r="U10" s="5">
        <v>3.72913693579938</v>
      </c>
      <c r="V10" s="7">
        <v>1</v>
      </c>
      <c r="W10" s="7">
        <v>3</v>
      </c>
      <c r="X10" s="7">
        <v>12</v>
      </c>
      <c r="Y10" s="5">
        <v>-3.005325060052231</v>
      </c>
      <c r="Z10" s="7">
        <v>145</v>
      </c>
      <c r="AA10" s="7">
        <v>41</v>
      </c>
      <c r="AB10" s="7">
        <v>12</v>
      </c>
      <c r="AC10" s="7">
        <v>8</v>
      </c>
      <c r="AD10" s="7">
        <v>1</v>
      </c>
      <c r="AE10" s="7">
        <v>1</v>
      </c>
      <c r="AF10" s="5">
        <v>80.98657874681157</v>
      </c>
      <c r="AG10" s="5">
        <v>5.399105249787438</v>
      </c>
      <c r="AH10" s="7">
        <v>10</v>
      </c>
      <c r="AI10" s="8">
        <v>123.6557000000076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1346.180135700688</v>
      </c>
      <c r="F11" s="6">
        <v>0.03241747479334136</v>
      </c>
      <c r="G11" s="5">
        <v>43.63976061637391</v>
      </c>
      <c r="H11" s="7">
        <v>0</v>
      </c>
      <c r="I11" s="7">
        <v>3</v>
      </c>
      <c r="J11" s="7">
        <v>2</v>
      </c>
      <c r="K11" s="5">
        <v>0</v>
      </c>
      <c r="L11" s="5">
        <v>24.0343650031873</v>
      </c>
      <c r="M11" s="5">
        <v>43.63976061636913</v>
      </c>
      <c r="N11" s="5">
        <v>89.74534238004587</v>
      </c>
      <c r="O11" s="5">
        <v>5.38751588354178</v>
      </c>
      <c r="P11" s="5">
        <v>22.79135510038198</v>
      </c>
      <c r="Q11" s="7">
        <v>31</v>
      </c>
      <c r="R11" s="7">
        <v>1</v>
      </c>
      <c r="S11" s="7">
        <v>2</v>
      </c>
      <c r="T11" s="7">
        <v>11</v>
      </c>
      <c r="U11" s="5">
        <v>3.497681684736202</v>
      </c>
      <c r="V11" s="7">
        <v>4</v>
      </c>
      <c r="W11" s="7">
        <v>8</v>
      </c>
      <c r="X11" s="7">
        <v>19</v>
      </c>
      <c r="Y11" s="5">
        <v>-4.38905431051166</v>
      </c>
      <c r="Z11" s="7">
        <v>116</v>
      </c>
      <c r="AA11" s="7">
        <v>32</v>
      </c>
      <c r="AB11" s="7">
        <v>15</v>
      </c>
      <c r="AC11" s="7">
        <v>7</v>
      </c>
      <c r="AD11" s="7">
        <v>3</v>
      </c>
      <c r="AE11" s="7">
        <v>1</v>
      </c>
      <c r="AF11" s="5">
        <v>59.80415713703678</v>
      </c>
      <c r="AG11" s="5">
        <v>3.986943809135786</v>
      </c>
      <c r="AH11" s="7">
        <v>11</v>
      </c>
      <c r="AI11" s="8">
        <v>120.1336500000087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478.8789616822269</v>
      </c>
      <c r="F12" s="6">
        <v>0.1153976063288165</v>
      </c>
      <c r="G12" s="5">
        <v>55.26148589935804</v>
      </c>
      <c r="H12" s="7">
        <v>0</v>
      </c>
      <c r="I12" s="7">
        <v>1</v>
      </c>
      <c r="J12" s="7">
        <v>3</v>
      </c>
      <c r="K12" s="5">
        <v>0</v>
      </c>
      <c r="L12" s="5">
        <v>17.96814457432265</v>
      </c>
      <c r="M12" s="5">
        <v>55.26148589936383</v>
      </c>
      <c r="N12" s="5">
        <v>138.8054961397759</v>
      </c>
      <c r="O12" s="5">
        <v>8.335854941088439</v>
      </c>
      <c r="P12" s="5">
        <v>22.71671885922434</v>
      </c>
      <c r="Q12" s="7">
        <v>11</v>
      </c>
      <c r="R12" s="7">
        <v>0</v>
      </c>
      <c r="S12" s="7">
        <v>2</v>
      </c>
      <c r="T12" s="7">
        <v>4</v>
      </c>
      <c r="U12" s="5">
        <v>2.944165694185028</v>
      </c>
      <c r="V12" s="7">
        <v>0</v>
      </c>
      <c r="W12" s="7">
        <v>6</v>
      </c>
      <c r="X12" s="7">
        <v>6</v>
      </c>
      <c r="Y12" s="5">
        <v>-2.714082431881306</v>
      </c>
      <c r="Z12" s="7">
        <v>47</v>
      </c>
      <c r="AA12" s="7">
        <v>22</v>
      </c>
      <c r="AB12" s="7">
        <v>8</v>
      </c>
      <c r="AC12" s="7">
        <v>3</v>
      </c>
      <c r="AD12" s="7">
        <v>0</v>
      </c>
      <c r="AE12" s="7">
        <v>0</v>
      </c>
      <c r="AF12" s="5">
        <v>60.79708404614939</v>
      </c>
      <c r="AG12" s="5">
        <v>17.62234320178243</v>
      </c>
      <c r="AH12" s="7">
        <v>11</v>
      </c>
      <c r="AI12" s="8">
        <v>32.55875000000011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0.02464834172151245</v>
      </c>
      <c r="E17" s="6">
        <v>0.9198606271777003</v>
      </c>
      <c r="F17" s="6">
        <v>0.0554910311007872</v>
      </c>
      <c r="G17" s="19" t="s">
        <v>975</v>
      </c>
      <c r="H17" s="5">
        <v>271.7048032519092</v>
      </c>
      <c r="I17" s="4">
        <v>0.006194444444444444</v>
      </c>
      <c r="J17" s="5">
        <v>712.9881400368363</v>
      </c>
      <c r="K17" s="4">
        <v>0.003527777777777778</v>
      </c>
      <c r="L17" s="5">
        <v>177.2613062664386</v>
      </c>
      <c r="M17" s="4">
        <v>0.0005115740740740741</v>
      </c>
      <c r="N17" s="5">
        <v>77.5153843780019</v>
      </c>
      <c r="O17" s="4">
        <v>0.000162037037037037</v>
      </c>
      <c r="P17" s="5">
        <v>10.7654064224372</v>
      </c>
      <c r="Q17" s="4">
        <v>1.851851851851852e-05</v>
      </c>
      <c r="R17" s="5">
        <v>0</v>
      </c>
      <c r="S17" s="4">
        <v>0</v>
      </c>
      <c r="T17" s="30">
        <v>1250.235040355623</v>
      </c>
    </row>
    <row r="18" spans="1:20">
      <c r="A18" s="10"/>
      <c r="B18" s="10" t="s">
        <v>994</v>
      </c>
      <c r="C18" s="10"/>
      <c r="D18" s="6">
        <v>0.2145464377450318</v>
      </c>
      <c r="E18" s="6">
        <v>0.7271866973097202</v>
      </c>
      <c r="F18" s="6">
        <v>0.05826686494524808</v>
      </c>
      <c r="G18" s="19" t="s">
        <v>976</v>
      </c>
      <c r="H18" s="5">
        <v>265.2451294748842</v>
      </c>
      <c r="I18" s="4">
        <v>0.005851851851851852</v>
      </c>
      <c r="J18" s="5">
        <v>765.23093422223</v>
      </c>
      <c r="K18" s="4">
        <v>0.003923611111111111</v>
      </c>
      <c r="L18" s="5">
        <v>168.4423173663993</v>
      </c>
      <c r="M18" s="4">
        <v>0.0004837962962962963</v>
      </c>
      <c r="N18" s="5">
        <v>71.87802928008159</v>
      </c>
      <c r="O18" s="4">
        <v>0.0001481481481481481</v>
      </c>
      <c r="P18" s="5">
        <v>5.509383448149947</v>
      </c>
      <c r="Q18" s="4">
        <v>9.259259259259259e-06</v>
      </c>
      <c r="R18" s="5">
        <v>0</v>
      </c>
      <c r="S18" s="4">
        <v>0</v>
      </c>
      <c r="T18" s="30">
        <v>1276.305793791745</v>
      </c>
    </row>
    <row r="19" spans="1:20">
      <c r="A19" s="10"/>
      <c r="B19" s="10" t="s">
        <v>995</v>
      </c>
      <c r="C19" s="10"/>
      <c r="D19" s="6">
        <v>0.07268782207756984</v>
      </c>
      <c r="E19" s="6">
        <v>0.800108489286683</v>
      </c>
      <c r="F19" s="6">
        <v>0.1272036886357472</v>
      </c>
      <c r="G19" s="19" t="s">
        <v>977</v>
      </c>
      <c r="H19" s="5">
        <v>266.7366843949603</v>
      </c>
      <c r="I19" s="4">
        <v>0.004814814814814815</v>
      </c>
      <c r="J19" s="5">
        <v>987.7092369656675</v>
      </c>
      <c r="K19" s="4">
        <v>0.004928240740740741</v>
      </c>
      <c r="L19" s="5">
        <v>225.6302017468515</v>
      </c>
      <c r="M19" s="4">
        <v>0.0006342592592592592</v>
      </c>
      <c r="N19" s="5">
        <v>18.73372893753503</v>
      </c>
      <c r="O19" s="4">
        <v>3.703703703703704e-05</v>
      </c>
      <c r="P19" s="5">
        <v>1.279144753499168</v>
      </c>
      <c r="Q19" s="4">
        <v>2.314814814814815e-06</v>
      </c>
      <c r="R19" s="5">
        <v>0</v>
      </c>
      <c r="S19" s="4">
        <v>0</v>
      </c>
      <c r="T19" s="30">
        <v>1500.088996798514</v>
      </c>
    </row>
    <row r="20" spans="1:20">
      <c r="A20" s="10"/>
      <c r="B20" s="10" t="s">
        <v>996</v>
      </c>
      <c r="C20" s="10"/>
      <c r="D20" s="6">
        <v>0</v>
      </c>
      <c r="E20" s="6">
        <v>0.8109854604200323</v>
      </c>
      <c r="F20" s="6">
        <v>0.1890145395799677</v>
      </c>
      <c r="G20" s="19" t="s">
        <v>978</v>
      </c>
      <c r="H20" s="5">
        <v>24.91754362216534</v>
      </c>
      <c r="I20" s="4">
        <v>0.0005555555555555556</v>
      </c>
      <c r="J20" s="5">
        <v>34.84110699627763</v>
      </c>
      <c r="K20" s="4">
        <v>0.0001875</v>
      </c>
      <c r="L20" s="5">
        <v>31.39190585073038</v>
      </c>
      <c r="M20" s="4">
        <v>8.333333333333333e-05</v>
      </c>
      <c r="N20" s="5">
        <v>25.01128233791678</v>
      </c>
      <c r="O20" s="4">
        <v>5.324074074074074e-05</v>
      </c>
      <c r="P20" s="5">
        <v>0</v>
      </c>
      <c r="Q20" s="4">
        <v>0</v>
      </c>
      <c r="R20" s="5">
        <v>0</v>
      </c>
      <c r="S20" s="4">
        <v>0</v>
      </c>
      <c r="T20" s="30">
        <v>116.1618388070901</v>
      </c>
    </row>
    <row r="21" spans="1:20">
      <c r="A21" s="10" t="s">
        <v>997</v>
      </c>
      <c r="B21" s="10" t="s">
        <v>998</v>
      </c>
      <c r="C21" s="10"/>
      <c r="D21" s="6">
        <v>0.1029933323875727</v>
      </c>
      <c r="E21" s="6">
        <v>0.6585331252659952</v>
      </c>
      <c r="F21" s="6">
        <v>0.2384735423464321</v>
      </c>
      <c r="G21" s="19" t="s">
        <v>979</v>
      </c>
      <c r="H21" s="5">
        <v>243.7117840580886</v>
      </c>
      <c r="I21" s="4">
        <v>0.003962962962962963</v>
      </c>
      <c r="J21" s="5">
        <v>1056.998698839346</v>
      </c>
      <c r="K21" s="4">
        <v>0.005078703703703703</v>
      </c>
      <c r="L21" s="5">
        <v>345.7735874773189</v>
      </c>
      <c r="M21" s="4">
        <v>0.0009675925925925926</v>
      </c>
      <c r="N21" s="5">
        <v>164.6878683634177</v>
      </c>
      <c r="O21" s="4">
        <v>0.000337962962962963</v>
      </c>
      <c r="P21" s="5">
        <v>41.12240329513588</v>
      </c>
      <c r="Q21" s="4">
        <v>6.944444444444444e-05</v>
      </c>
      <c r="R21" s="5">
        <v>0</v>
      </c>
      <c r="S21" s="4">
        <v>0</v>
      </c>
      <c r="T21" s="30">
        <v>1852.294342033307</v>
      </c>
    </row>
    <row r="22" spans="1:20">
      <c r="A22" s="10"/>
      <c r="B22" s="10" t="s">
        <v>999</v>
      </c>
      <c r="C22" s="10"/>
      <c r="D22" s="6">
        <v>0.1833697433096668</v>
      </c>
      <c r="E22" s="6">
        <v>0.7200983069361004</v>
      </c>
      <c r="F22" s="6">
        <v>0.09653194975423265</v>
      </c>
      <c r="G22" s="19" t="s">
        <v>976</v>
      </c>
      <c r="H22" s="5">
        <v>312.8544470101187</v>
      </c>
      <c r="I22" s="4">
        <v>0.005555555555555556</v>
      </c>
      <c r="J22" s="5">
        <v>837.0479415248428</v>
      </c>
      <c r="K22" s="4">
        <v>0.004206018518518519</v>
      </c>
      <c r="L22" s="5">
        <v>172.3741549832348</v>
      </c>
      <c r="M22" s="4">
        <v>0.0005092592592592592</v>
      </c>
      <c r="N22" s="5">
        <v>55.50686697642959</v>
      </c>
      <c r="O22" s="4">
        <v>0.0001134259259259259</v>
      </c>
      <c r="P22" s="5">
        <v>19.69738256115761</v>
      </c>
      <c r="Q22" s="4">
        <v>3.240740740740741e-05</v>
      </c>
      <c r="R22" s="5">
        <v>0</v>
      </c>
      <c r="S22" s="4">
        <v>0</v>
      </c>
      <c r="T22" s="30">
        <v>1397.480793055784</v>
      </c>
    </row>
    <row r="23" spans="1:20">
      <c r="A23" s="10"/>
      <c r="B23" s="10" t="s">
        <v>1000</v>
      </c>
      <c r="C23" s="10"/>
      <c r="D23" s="6">
        <v>0.09884213499011579</v>
      </c>
      <c r="E23" s="6">
        <v>0.9011578650098843</v>
      </c>
      <c r="F23" s="6">
        <v>0</v>
      </c>
      <c r="G23" s="19" t="s">
        <v>977</v>
      </c>
      <c r="H23" s="5">
        <v>397.9301118955809</v>
      </c>
      <c r="I23" s="4">
        <v>0.005923611111111111</v>
      </c>
      <c r="J23" s="5">
        <v>793.5845228135822</v>
      </c>
      <c r="K23" s="4">
        <v>0.004087962962962963</v>
      </c>
      <c r="L23" s="5">
        <v>111.3822854117316</v>
      </c>
      <c r="M23" s="4">
        <v>0.0003171296296296296</v>
      </c>
      <c r="N23" s="5">
        <v>43.63976061636913</v>
      </c>
      <c r="O23" s="4">
        <v>8.796296296296296e-05</v>
      </c>
      <c r="P23" s="5">
        <v>0</v>
      </c>
      <c r="Q23" s="4">
        <v>0</v>
      </c>
      <c r="R23" s="5">
        <v>0</v>
      </c>
      <c r="S23" s="4">
        <v>0</v>
      </c>
      <c r="T23" s="30">
        <v>1346.536680737264</v>
      </c>
    </row>
    <row r="24" spans="1:20">
      <c r="A24" s="10"/>
      <c r="B24" s="10" t="s">
        <v>1001</v>
      </c>
      <c r="C24" s="10"/>
      <c r="D24" s="6">
        <v>0.3735211267605634</v>
      </c>
      <c r="E24" s="6">
        <v>0.6264788732394366</v>
      </c>
      <c r="F24" s="6">
        <v>0</v>
      </c>
      <c r="G24" s="19" t="s">
        <v>978</v>
      </c>
      <c r="H24" s="5">
        <v>57.82399173707745</v>
      </c>
      <c r="I24" s="4">
        <v>0.0007662037037037037</v>
      </c>
      <c r="J24" s="5">
        <v>256.5480121724977</v>
      </c>
      <c r="K24" s="4">
        <v>0.001215277777777778</v>
      </c>
      <c r="L24" s="5">
        <v>110.001812915445</v>
      </c>
      <c r="M24" s="4">
        <v>0.0002986111111111111</v>
      </c>
      <c r="N24" s="5">
        <v>55.26148589936383</v>
      </c>
      <c r="O24" s="4">
        <v>0.0001157407407407407</v>
      </c>
      <c r="P24" s="5">
        <v>0</v>
      </c>
      <c r="Q24" s="4">
        <v>0</v>
      </c>
      <c r="R24" s="5">
        <v>0</v>
      </c>
      <c r="S24" s="4">
        <v>0</v>
      </c>
      <c r="T24" s="30">
        <v>479.635302724384</v>
      </c>
    </row>
    <row r="25" spans="1:20">
      <c r="H25" s="31">
        <v>1840.924495444785</v>
      </c>
      <c r="I25" s="32">
        <v>0.033625</v>
      </c>
      <c r="J25" s="31">
        <v>5444.94859357128</v>
      </c>
      <c r="K25" s="32">
        <v>0.02715509259259259</v>
      </c>
      <c r="L25" s="31">
        <v>1342.25757201815</v>
      </c>
      <c r="M25" s="32">
        <v>0.003805555555555556</v>
      </c>
      <c r="N25" s="31">
        <v>512.2344067891156</v>
      </c>
      <c r="O25" s="32">
        <v>0.001055555555555555</v>
      </c>
      <c r="P25" s="31">
        <v>78.3737204803798</v>
      </c>
      <c r="Q25" s="32">
        <v>0.0001319444444444444</v>
      </c>
      <c r="R25" s="31">
        <v>0</v>
      </c>
      <c r="S25" s="32">
        <v>0</v>
      </c>
      <c r="T25" s="33">
        <v>9218.73878830371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0.5421139851574321</v>
      </c>
      <c r="I27" s="20">
        <v>0.3911665105555155</v>
      </c>
      <c r="J27" s="20">
        <v>0.05331796238922112</v>
      </c>
      <c r="K27" s="20">
        <v>0.01246487499099359</v>
      </c>
      <c r="L27" s="20">
        <v>0.0009366669068376684</v>
      </c>
      <c r="M27" s="20">
        <v>0</v>
      </c>
      <c r="N27" s="19" t="s">
        <v>975</v>
      </c>
      <c r="O27" s="20">
        <v>0.5947988441875972</v>
      </c>
      <c r="P27" s="20">
        <v>0.3387419426539231</v>
      </c>
      <c r="Q27" s="20">
        <v>0.04912202711713714</v>
      </c>
      <c r="R27" s="20">
        <v>0.01555901311402534</v>
      </c>
      <c r="S27" s="20">
        <v>0.001778172927317182</v>
      </c>
      <c r="T27" s="20">
        <v>0</v>
      </c>
    </row>
    <row r="28" spans="1:20">
      <c r="A28" s="34">
        <v>0.033625</v>
      </c>
      <c r="B28" s="34">
        <v>0.02715509259259259</v>
      </c>
      <c r="C28" s="34">
        <v>0.003805555555555556</v>
      </c>
      <c r="D28" s="34">
        <v>0.001055555555555555</v>
      </c>
      <c r="E28" s="34">
        <v>0.0001319444444444444</v>
      </c>
      <c r="F28" s="34">
        <v>0</v>
      </c>
      <c r="G28" s="19" t="s">
        <v>86</v>
      </c>
      <c r="H28" s="20">
        <v>0.4817337461300309</v>
      </c>
      <c r="I28" s="20">
        <v>0.4335741314069487</v>
      </c>
      <c r="J28" s="20">
        <v>0.06219470244238046</v>
      </c>
      <c r="K28" s="20">
        <v>0.01947024423804609</v>
      </c>
      <c r="L28" s="20">
        <v>0.003027175782593739</v>
      </c>
      <c r="M28" s="20">
        <v>0</v>
      </c>
      <c r="N28" s="19" t="s">
        <v>976</v>
      </c>
      <c r="O28" s="20">
        <v>0.5617777777777778</v>
      </c>
      <c r="P28" s="20">
        <v>0.3766666666666666</v>
      </c>
      <c r="Q28" s="20">
        <v>0.04644444444444444</v>
      </c>
      <c r="R28" s="20">
        <v>0.01422222222222222</v>
      </c>
      <c r="S28" s="20">
        <v>0.0008888888888888889</v>
      </c>
      <c r="T28" s="20">
        <v>0</v>
      </c>
    </row>
    <row r="29" spans="1:20">
      <c r="N29" s="19" t="s">
        <v>977</v>
      </c>
      <c r="O29" s="20">
        <v>0.4622222222222222</v>
      </c>
      <c r="P29" s="20">
        <v>0.4731111111111111</v>
      </c>
      <c r="Q29" s="20">
        <v>0.06088888888888889</v>
      </c>
      <c r="R29" s="20">
        <v>0.003555555555555556</v>
      </c>
      <c r="S29" s="20">
        <v>0.0002222222222222222</v>
      </c>
      <c r="T29" s="20">
        <v>0</v>
      </c>
    </row>
    <row r="30" spans="1:20">
      <c r="N30" s="19" t="s">
        <v>978</v>
      </c>
      <c r="O30" s="20">
        <v>0.631578947368421</v>
      </c>
      <c r="P30" s="20">
        <v>0.2131578947368421</v>
      </c>
      <c r="Q30" s="20">
        <v>0.09473684210526316</v>
      </c>
      <c r="R30" s="20">
        <v>0.06052631578947369</v>
      </c>
      <c r="S30" s="20">
        <v>0</v>
      </c>
      <c r="T30" s="20">
        <v>0</v>
      </c>
    </row>
    <row r="31" spans="1:20">
      <c r="N31" s="19" t="s">
        <v>979</v>
      </c>
      <c r="O31" s="20">
        <v>0.3804444444444444</v>
      </c>
      <c r="P31" s="20">
        <v>0.4875555555555556</v>
      </c>
      <c r="Q31" s="20">
        <v>0.09288888888888888</v>
      </c>
      <c r="R31" s="20">
        <v>0.03244444444444444</v>
      </c>
      <c r="S31" s="20">
        <v>0.006666666666666667</v>
      </c>
      <c r="T31" s="20">
        <v>0</v>
      </c>
    </row>
    <row r="32" spans="1:20">
      <c r="N32" s="19" t="s">
        <v>976</v>
      </c>
      <c r="O32" s="20">
        <v>0.5333333333333333</v>
      </c>
      <c r="P32" s="20">
        <v>0.4037777777777778</v>
      </c>
      <c r="Q32" s="20">
        <v>0.04888888888888889</v>
      </c>
      <c r="R32" s="20">
        <v>0.01088888888888889</v>
      </c>
      <c r="S32" s="20">
        <v>0.003111111111111111</v>
      </c>
      <c r="T32" s="20">
        <v>0</v>
      </c>
    </row>
    <row r="33" spans="14:20">
      <c r="N33" s="19" t="s">
        <v>977</v>
      </c>
      <c r="O33" s="20">
        <v>0.5686666666666667</v>
      </c>
      <c r="P33" s="20">
        <v>0.3924444444444444</v>
      </c>
      <c r="Q33" s="20">
        <v>0.03044444444444444</v>
      </c>
      <c r="R33" s="20">
        <v>0.008444444444444444</v>
      </c>
      <c r="S33" s="20">
        <v>0</v>
      </c>
      <c r="T33" s="20">
        <v>0</v>
      </c>
    </row>
    <row r="34" spans="14:20">
      <c r="N34" s="19" t="s">
        <v>978</v>
      </c>
      <c r="O34" s="20">
        <v>0.3198067632850242</v>
      </c>
      <c r="P34" s="20">
        <v>0.5072463768115942</v>
      </c>
      <c r="Q34" s="20">
        <v>0.1246376811594203</v>
      </c>
      <c r="R34" s="20">
        <v>0.04830917874396135</v>
      </c>
      <c r="S34" s="20">
        <v>0</v>
      </c>
      <c r="T34" s="20">
        <v>0</v>
      </c>
    </row>
    <row r="49" spans="1:3">
      <c r="A49" s="19" t="s">
        <v>975</v>
      </c>
      <c r="B49" s="19">
        <v>83.34900269037487</v>
      </c>
      <c r="C49" s="19">
        <v>5.589448671504865</v>
      </c>
    </row>
    <row r="50" spans="1:3">
      <c r="A50" s="19" t="s">
        <v>976</v>
      </c>
      <c r="B50" s="19">
        <v>85.03490445330837</v>
      </c>
      <c r="C50" s="19">
        <v>4.353324631267212</v>
      </c>
    </row>
    <row r="51" spans="1:3">
      <c r="A51" s="19" t="s">
        <v>977</v>
      </c>
      <c r="B51" s="19">
        <v>99.98308714620708</v>
      </c>
      <c r="C51" s="19">
        <v>1.205773639067227</v>
      </c>
    </row>
    <row r="52" spans="1:3">
      <c r="A52" s="19" t="s">
        <v>978</v>
      </c>
      <c r="B52" s="19">
        <v>91.55107003960056</v>
      </c>
      <c r="C52" s="19">
        <v>19.74574921414485</v>
      </c>
    </row>
    <row r="53" spans="1:3">
      <c r="A53" s="19" t="s">
        <v>979</v>
      </c>
      <c r="B53" s="19">
        <v>123.4862894688871</v>
      </c>
      <c r="C53" s="19">
        <v>13.65450726587267</v>
      </c>
    </row>
    <row r="54" spans="1:3">
      <c r="A54" s="19" t="s">
        <v>976</v>
      </c>
      <c r="B54" s="19">
        <v>93.14594926676364</v>
      </c>
      <c r="C54" s="19">
        <v>4.954691215285527</v>
      </c>
    </row>
    <row r="55" spans="1:3">
      <c r="A55" s="19" t="s">
        <v>977</v>
      </c>
      <c r="B55" s="19">
        <v>89.74534238004587</v>
      </c>
      <c r="C55" s="19">
        <v>2.909317374424927</v>
      </c>
    </row>
    <row r="56" spans="1:3">
      <c r="A56" s="19" t="s">
        <v>978</v>
      </c>
      <c r="B56" s="19">
        <v>138.8054961397759</v>
      </c>
      <c r="C56" s="19">
        <v>16.01782199981393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4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980</v>
      </c>
      <c r="B3" s="12" t="s">
        <v>49</v>
      </c>
      <c r="C3" s="12" t="s">
        <v>50</v>
      </c>
      <c r="D3" s="4">
        <v>0.07579861111111111</v>
      </c>
      <c r="E3" s="5">
        <v>9048.300002973341</v>
      </c>
      <c r="F3" s="6">
        <v>0.07062767974973637</v>
      </c>
      <c r="G3" s="5">
        <v>639.0604348895398</v>
      </c>
      <c r="H3" s="7">
        <v>7</v>
      </c>
      <c r="I3" s="7">
        <v>23</v>
      </c>
      <c r="J3" s="7">
        <v>37</v>
      </c>
      <c r="K3" s="5">
        <v>79.93703243060722</v>
      </c>
      <c r="L3" s="5">
        <v>378.897743546961</v>
      </c>
      <c r="M3" s="5">
        <v>639.060434889549</v>
      </c>
      <c r="N3" s="5">
        <v>95.53017775442557</v>
      </c>
      <c r="O3" s="5">
        <v>5.73228930378407</v>
      </c>
      <c r="P3" s="5">
        <v>26.67188746708421</v>
      </c>
      <c r="Q3" s="7">
        <v>253</v>
      </c>
      <c r="R3" s="7">
        <v>14</v>
      </c>
      <c r="S3" s="7">
        <v>40</v>
      </c>
      <c r="T3" s="7">
        <v>131</v>
      </c>
      <c r="U3" s="5">
        <v>3.706438746133476</v>
      </c>
      <c r="V3" s="7">
        <v>25</v>
      </c>
      <c r="W3" s="7">
        <v>66</v>
      </c>
      <c r="X3" s="7">
        <v>163</v>
      </c>
      <c r="Y3" s="5">
        <v>-4.237530978286368</v>
      </c>
      <c r="Z3" s="7">
        <v>803</v>
      </c>
      <c r="AA3" s="7">
        <v>251</v>
      </c>
      <c r="AB3" s="7">
        <v>107</v>
      </c>
      <c r="AC3" s="7">
        <v>56</v>
      </c>
      <c r="AD3" s="7">
        <v>23</v>
      </c>
      <c r="AE3" s="7">
        <v>21</v>
      </c>
      <c r="AF3" s="5">
        <v>764.9930520996015</v>
      </c>
      <c r="AG3" s="5">
        <v>8.076646687660759</v>
      </c>
      <c r="AH3" s="7">
        <v>135</v>
      </c>
      <c r="AI3" s="8">
        <v>803.3354000000406</v>
      </c>
    </row>
    <row r="4" spans="1:35">
      <c r="A4" s="22" t="s">
        <v>981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84</v>
      </c>
      <c r="B5" s="12" t="s">
        <v>49</v>
      </c>
      <c r="C5" s="12" t="s">
        <v>982</v>
      </c>
      <c r="D5" s="4">
        <v>0.01041666666666667</v>
      </c>
      <c r="E5" s="5">
        <v>1242.56085934925</v>
      </c>
      <c r="F5" s="6">
        <v>0.0616724378556328</v>
      </c>
      <c r="G5" s="5">
        <v>76.6317573800583</v>
      </c>
      <c r="H5" s="7">
        <v>2</v>
      </c>
      <c r="I5" s="7">
        <v>2</v>
      </c>
      <c r="J5" s="7">
        <v>3</v>
      </c>
      <c r="K5" s="5">
        <v>19.11649169201186</v>
      </c>
      <c r="L5" s="5">
        <v>45.47541859535252</v>
      </c>
      <c r="M5" s="5">
        <v>76.63175738005793</v>
      </c>
      <c r="N5" s="5">
        <v>82.83739062328333</v>
      </c>
      <c r="O5" s="5">
        <v>4.971500755321076</v>
      </c>
      <c r="P5" s="5">
        <v>24.96680868512049</v>
      </c>
      <c r="Q5" s="7">
        <v>21</v>
      </c>
      <c r="R5" s="7">
        <v>0</v>
      </c>
      <c r="S5" s="7">
        <v>2</v>
      </c>
      <c r="T5" s="7">
        <v>16</v>
      </c>
      <c r="U5" s="5">
        <v>2.588479235704195</v>
      </c>
      <c r="V5" s="7">
        <v>0</v>
      </c>
      <c r="W5" s="7">
        <v>3</v>
      </c>
      <c r="X5" s="7">
        <v>22</v>
      </c>
      <c r="Y5" s="5">
        <v>-2.895174614553284</v>
      </c>
      <c r="Z5" s="7">
        <v>86</v>
      </c>
      <c r="AA5" s="7">
        <v>35</v>
      </c>
      <c r="AB5" s="7">
        <v>9</v>
      </c>
      <c r="AC5" s="7">
        <v>5</v>
      </c>
      <c r="AD5" s="7">
        <v>4</v>
      </c>
      <c r="AE5" s="7">
        <v>1</v>
      </c>
      <c r="AF5" s="5">
        <v>78.36646509216482</v>
      </c>
      <c r="AG5" s="5">
        <v>5.224431006144321</v>
      </c>
      <c r="AH5" s="7">
        <v>8</v>
      </c>
      <c r="AI5" s="8">
        <v>123.0820500000076</v>
      </c>
    </row>
    <row r="6" spans="1:35">
      <c r="A6" s="10"/>
      <c r="B6" s="12" t="s">
        <v>982</v>
      </c>
      <c r="C6" s="12" t="s">
        <v>983</v>
      </c>
      <c r="D6" s="4">
        <v>0.01041666666666667</v>
      </c>
      <c r="E6" s="5">
        <v>1208.142851443506</v>
      </c>
      <c r="F6" s="6">
        <v>0.07764110119195658</v>
      </c>
      <c r="G6" s="5">
        <v>93.80154138326424</v>
      </c>
      <c r="H6" s="7">
        <v>1</v>
      </c>
      <c r="I6" s="7">
        <v>4</v>
      </c>
      <c r="J6" s="7">
        <v>5</v>
      </c>
      <c r="K6" s="5">
        <v>8.173535622990585</v>
      </c>
      <c r="L6" s="5">
        <v>64.47700845621284</v>
      </c>
      <c r="M6" s="5">
        <v>93.80154138326498</v>
      </c>
      <c r="N6" s="5">
        <v>80.54285676290041</v>
      </c>
      <c r="O6" s="5">
        <v>4.834778400016998</v>
      </c>
      <c r="P6" s="5">
        <v>24.46317832641319</v>
      </c>
      <c r="Q6" s="7">
        <v>25</v>
      </c>
      <c r="R6" s="7">
        <v>2</v>
      </c>
      <c r="S6" s="7">
        <v>3</v>
      </c>
      <c r="T6" s="7">
        <v>15</v>
      </c>
      <c r="U6" s="5">
        <v>3.035630717394667</v>
      </c>
      <c r="V6" s="7">
        <v>2</v>
      </c>
      <c r="W6" s="7">
        <v>9</v>
      </c>
      <c r="X6" s="7">
        <v>25</v>
      </c>
      <c r="Y6" s="5">
        <v>-3.288082086119581</v>
      </c>
      <c r="Z6" s="7">
        <v>70</v>
      </c>
      <c r="AA6" s="7">
        <v>27</v>
      </c>
      <c r="AB6" s="7">
        <v>7</v>
      </c>
      <c r="AC6" s="7">
        <v>8</v>
      </c>
      <c r="AD6" s="7">
        <v>4</v>
      </c>
      <c r="AE6" s="7">
        <v>1</v>
      </c>
      <c r="AF6" s="5">
        <v>105.5324496176681</v>
      </c>
      <c r="AG6" s="5">
        <v>7.035496641177875</v>
      </c>
      <c r="AH6" s="7">
        <v>16</v>
      </c>
      <c r="AI6" s="8">
        <v>123.3463000000083</v>
      </c>
    </row>
    <row r="7" spans="1:35">
      <c r="A7" s="10"/>
      <c r="B7" s="12" t="s">
        <v>983</v>
      </c>
      <c r="C7" s="12" t="s">
        <v>984</v>
      </c>
      <c r="D7" s="4">
        <v>0.01041666666666667</v>
      </c>
      <c r="E7" s="5">
        <v>1383.28376527708</v>
      </c>
      <c r="F7" s="6">
        <v>0.06344784232348645</v>
      </c>
      <c r="G7" s="5">
        <v>87.76637022793878</v>
      </c>
      <c r="H7" s="7">
        <v>1</v>
      </c>
      <c r="I7" s="7">
        <v>3</v>
      </c>
      <c r="J7" s="7">
        <v>6</v>
      </c>
      <c r="K7" s="5">
        <v>9.422999940390582</v>
      </c>
      <c r="L7" s="5">
        <v>39.09268002927183</v>
      </c>
      <c r="M7" s="5">
        <v>87.7663702279383</v>
      </c>
      <c r="N7" s="5">
        <v>92.21891768513863</v>
      </c>
      <c r="O7" s="5">
        <v>5.53293950165928</v>
      </c>
      <c r="P7" s="5">
        <v>24.78980784086388</v>
      </c>
      <c r="Q7" s="7">
        <v>41</v>
      </c>
      <c r="R7" s="7">
        <v>4</v>
      </c>
      <c r="S7" s="7">
        <v>10</v>
      </c>
      <c r="T7" s="7">
        <v>19</v>
      </c>
      <c r="U7" s="5">
        <v>3.706438746133476</v>
      </c>
      <c r="V7" s="7">
        <v>4</v>
      </c>
      <c r="W7" s="7">
        <v>9</v>
      </c>
      <c r="X7" s="7">
        <v>22</v>
      </c>
      <c r="Y7" s="5">
        <v>-3.750386611592886</v>
      </c>
      <c r="Z7" s="7">
        <v>126</v>
      </c>
      <c r="AA7" s="7">
        <v>27</v>
      </c>
      <c r="AB7" s="7">
        <v>17</v>
      </c>
      <c r="AC7" s="7">
        <v>12</v>
      </c>
      <c r="AD7" s="7">
        <v>2</v>
      </c>
      <c r="AE7" s="7">
        <v>1</v>
      </c>
      <c r="AF7" s="5">
        <v>115.3686776411932</v>
      </c>
      <c r="AG7" s="5">
        <v>7.691245176079549</v>
      </c>
      <c r="AH7" s="7">
        <v>24</v>
      </c>
      <c r="AI7" s="8">
        <v>125.6108000000065</v>
      </c>
    </row>
    <row r="8" spans="1:35">
      <c r="A8" s="10"/>
      <c r="B8" s="12" t="s">
        <v>984</v>
      </c>
      <c r="C8" s="12" t="s">
        <v>85</v>
      </c>
      <c r="D8" s="4">
        <v>0.0008796296296296296</v>
      </c>
      <c r="E8" s="5">
        <v>97.94432130148607</v>
      </c>
      <c r="F8" s="6">
        <v>0.06600325359725234</v>
      </c>
      <c r="G8" s="5">
        <v>6.464643877272749</v>
      </c>
      <c r="H8" s="7">
        <v>0</v>
      </c>
      <c r="I8" s="7">
        <v>0</v>
      </c>
      <c r="J8" s="7">
        <v>1</v>
      </c>
      <c r="K8" s="5">
        <v>0</v>
      </c>
      <c r="L8" s="5">
        <v>0</v>
      </c>
      <c r="M8" s="5">
        <v>6.46464387727292</v>
      </c>
      <c r="N8" s="5">
        <v>77.32446418538375</v>
      </c>
      <c r="O8" s="5">
        <v>4.651364856531653</v>
      </c>
      <c r="P8" s="5">
        <v>19.97372203112368</v>
      </c>
      <c r="Q8" s="7">
        <v>3</v>
      </c>
      <c r="R8" s="7">
        <v>0</v>
      </c>
      <c r="S8" s="7">
        <v>0</v>
      </c>
      <c r="T8" s="7">
        <v>0</v>
      </c>
      <c r="U8" s="5">
        <v>1.941779479293645</v>
      </c>
      <c r="V8" s="7">
        <v>2</v>
      </c>
      <c r="W8" s="7">
        <v>2</v>
      </c>
      <c r="X8" s="7">
        <v>2</v>
      </c>
      <c r="Y8" s="5">
        <v>-3.338518542287825</v>
      </c>
      <c r="Z8" s="7">
        <v>10</v>
      </c>
      <c r="AA8" s="7">
        <v>2</v>
      </c>
      <c r="AB8" s="7">
        <v>0</v>
      </c>
      <c r="AC8" s="7">
        <v>0</v>
      </c>
      <c r="AD8" s="7">
        <v>1</v>
      </c>
      <c r="AE8" s="7">
        <v>0</v>
      </c>
      <c r="AF8" s="5">
        <v>8.413433766341768</v>
      </c>
      <c r="AG8" s="5">
        <v>6.64218455237508</v>
      </c>
      <c r="AH8" s="7">
        <v>3</v>
      </c>
      <c r="AI8" s="8">
        <v>10.24029999999995</v>
      </c>
    </row>
    <row r="9" spans="1:35">
      <c r="A9" s="10" t="s">
        <v>86</v>
      </c>
      <c r="B9" s="12" t="s">
        <v>87</v>
      </c>
      <c r="C9" s="12" t="s">
        <v>985</v>
      </c>
      <c r="D9" s="4">
        <v>0.01041666666666667</v>
      </c>
      <c r="E9" s="5">
        <v>1454.963325332159</v>
      </c>
      <c r="F9" s="6">
        <v>0.07865355367568344</v>
      </c>
      <c r="G9" s="5">
        <v>114.4380360051638</v>
      </c>
      <c r="H9" s="7">
        <v>0</v>
      </c>
      <c r="I9" s="7">
        <v>6</v>
      </c>
      <c r="J9" s="7">
        <v>6</v>
      </c>
      <c r="K9" s="5">
        <v>0</v>
      </c>
      <c r="L9" s="5">
        <v>88.59060129014597</v>
      </c>
      <c r="M9" s="5">
        <v>114.4380360051628</v>
      </c>
      <c r="N9" s="5">
        <v>96.99755502214393</v>
      </c>
      <c r="O9" s="5">
        <v>5.820645642495383</v>
      </c>
      <c r="P9" s="5">
        <v>24.57558290635252</v>
      </c>
      <c r="Q9" s="7">
        <v>62</v>
      </c>
      <c r="R9" s="7">
        <v>6</v>
      </c>
      <c r="S9" s="7">
        <v>9</v>
      </c>
      <c r="T9" s="7">
        <v>23</v>
      </c>
      <c r="U9" s="5">
        <v>3.560777806116748</v>
      </c>
      <c r="V9" s="7">
        <v>6</v>
      </c>
      <c r="W9" s="7">
        <v>20</v>
      </c>
      <c r="X9" s="7">
        <v>37</v>
      </c>
      <c r="Y9" s="5">
        <v>-4.237530978286368</v>
      </c>
      <c r="Z9" s="7">
        <v>158</v>
      </c>
      <c r="AA9" s="7">
        <v>47</v>
      </c>
      <c r="AB9" s="7">
        <v>26</v>
      </c>
      <c r="AC9" s="7">
        <v>14</v>
      </c>
      <c r="AD9" s="7">
        <v>5</v>
      </c>
      <c r="AE9" s="7">
        <v>5</v>
      </c>
      <c r="AF9" s="5">
        <v>144.1167718385332</v>
      </c>
      <c r="AG9" s="5">
        <v>9.607784789235545</v>
      </c>
      <c r="AH9" s="7">
        <v>34</v>
      </c>
      <c r="AI9" s="8">
        <v>128.6932500000057</v>
      </c>
    </row>
    <row r="10" spans="1:35">
      <c r="A10" s="10"/>
      <c r="B10" s="12" t="s">
        <v>985</v>
      </c>
      <c r="C10" s="12" t="s">
        <v>986</v>
      </c>
      <c r="D10" s="4">
        <v>0.01041666666666667</v>
      </c>
      <c r="E10" s="5">
        <v>1652.312876584762</v>
      </c>
      <c r="F10" s="6">
        <v>0.05253513670740125</v>
      </c>
      <c r="G10" s="5">
        <v>86.80448285477991</v>
      </c>
      <c r="H10" s="7">
        <v>1</v>
      </c>
      <c r="I10" s="7">
        <v>3</v>
      </c>
      <c r="J10" s="7">
        <v>6</v>
      </c>
      <c r="K10" s="5">
        <v>11.00790099962796</v>
      </c>
      <c r="L10" s="5">
        <v>54.52800897904399</v>
      </c>
      <c r="M10" s="5">
        <v>86.80448285478269</v>
      </c>
      <c r="N10" s="5">
        <v>110.1541917723175</v>
      </c>
      <c r="O10" s="5">
        <v>6.610618717010455</v>
      </c>
      <c r="P10" s="5">
        <v>25.48490960640373</v>
      </c>
      <c r="Q10" s="7">
        <v>43</v>
      </c>
      <c r="R10" s="7">
        <v>2</v>
      </c>
      <c r="S10" s="7">
        <v>7</v>
      </c>
      <c r="T10" s="7">
        <v>29</v>
      </c>
      <c r="U10" s="5">
        <v>3.543490466345072</v>
      </c>
      <c r="V10" s="7">
        <v>4</v>
      </c>
      <c r="W10" s="7">
        <v>10</v>
      </c>
      <c r="X10" s="7">
        <v>19</v>
      </c>
      <c r="Y10" s="5">
        <v>-3.863100065404332</v>
      </c>
      <c r="Z10" s="7">
        <v>177</v>
      </c>
      <c r="AA10" s="7">
        <v>48</v>
      </c>
      <c r="AB10" s="7">
        <v>24</v>
      </c>
      <c r="AC10" s="7">
        <v>3</v>
      </c>
      <c r="AD10" s="7">
        <v>3</v>
      </c>
      <c r="AE10" s="7">
        <v>6</v>
      </c>
      <c r="AF10" s="5">
        <v>110.4807065804443</v>
      </c>
      <c r="AG10" s="5">
        <v>7.36538043869629</v>
      </c>
      <c r="AH10" s="7">
        <v>20</v>
      </c>
      <c r="AI10" s="8">
        <v>132.682200000005</v>
      </c>
    </row>
    <row r="11" spans="1:35">
      <c r="A11" s="10"/>
      <c r="B11" s="12" t="s">
        <v>986</v>
      </c>
      <c r="C11" s="12" t="s">
        <v>987</v>
      </c>
      <c r="D11" s="4">
        <v>0.01041666666666667</v>
      </c>
      <c r="E11" s="5">
        <v>1564.477105930755</v>
      </c>
      <c r="F11" s="6">
        <v>0.07635720580308317</v>
      </c>
      <c r="G11" s="5">
        <v>119.4591003517666</v>
      </c>
      <c r="H11" s="7">
        <v>2</v>
      </c>
      <c r="I11" s="7">
        <v>3</v>
      </c>
      <c r="J11" s="7">
        <v>7</v>
      </c>
      <c r="K11" s="5">
        <v>32.21610417558622</v>
      </c>
      <c r="L11" s="5">
        <v>59.44532013292974</v>
      </c>
      <c r="M11" s="5">
        <v>119.4591003517735</v>
      </c>
      <c r="N11" s="5">
        <v>104.298473728717</v>
      </c>
      <c r="O11" s="5">
        <v>6.259099607968544</v>
      </c>
      <c r="P11" s="5">
        <v>26.67188746708421</v>
      </c>
      <c r="Q11" s="7">
        <v>48</v>
      </c>
      <c r="R11" s="7">
        <v>0</v>
      </c>
      <c r="S11" s="7">
        <v>8</v>
      </c>
      <c r="T11" s="7">
        <v>26</v>
      </c>
      <c r="U11" s="5">
        <v>2.979838652923431</v>
      </c>
      <c r="V11" s="7">
        <v>6</v>
      </c>
      <c r="W11" s="7">
        <v>7</v>
      </c>
      <c r="X11" s="7">
        <v>25</v>
      </c>
      <c r="Y11" s="5">
        <v>-3.8021662724752</v>
      </c>
      <c r="Z11" s="7">
        <v>132</v>
      </c>
      <c r="AA11" s="7">
        <v>51</v>
      </c>
      <c r="AB11" s="7">
        <v>19</v>
      </c>
      <c r="AC11" s="7">
        <v>12</v>
      </c>
      <c r="AD11" s="7">
        <v>3</v>
      </c>
      <c r="AE11" s="7">
        <v>6</v>
      </c>
      <c r="AF11" s="5">
        <v>143.8641755524741</v>
      </c>
      <c r="AG11" s="5">
        <v>9.590945036831606</v>
      </c>
      <c r="AH11" s="7">
        <v>21</v>
      </c>
      <c r="AI11" s="8">
        <v>127.7556000000077</v>
      </c>
    </row>
    <row r="12" spans="1:35">
      <c r="A12" s="10"/>
      <c r="B12" s="12" t="s">
        <v>987</v>
      </c>
      <c r="C12" s="12" t="s">
        <v>50</v>
      </c>
      <c r="D12" s="4">
        <v>0.002395833333333333</v>
      </c>
      <c r="E12" s="5">
        <v>443.1846597527801</v>
      </c>
      <c r="F12" s="6">
        <v>0.1211560500294563</v>
      </c>
      <c r="G12" s="5">
        <v>53.69450280929539</v>
      </c>
      <c r="H12" s="7">
        <v>0</v>
      </c>
      <c r="I12" s="7">
        <v>2</v>
      </c>
      <c r="J12" s="7">
        <v>3</v>
      </c>
      <c r="K12" s="5">
        <v>0</v>
      </c>
      <c r="L12" s="5">
        <v>27.28870606400415</v>
      </c>
      <c r="M12" s="5">
        <v>53.69450280929595</v>
      </c>
      <c r="N12" s="5">
        <v>128.4593216674725</v>
      </c>
      <c r="O12" s="5">
        <v>7.712425228424647</v>
      </c>
      <c r="P12" s="5">
        <v>22.94284681642099</v>
      </c>
      <c r="Q12" s="7">
        <v>10</v>
      </c>
      <c r="R12" s="7">
        <v>0</v>
      </c>
      <c r="S12" s="7">
        <v>1</v>
      </c>
      <c r="T12" s="7">
        <v>3</v>
      </c>
      <c r="U12" s="5">
        <v>2.613833058322931</v>
      </c>
      <c r="V12" s="7">
        <v>1</v>
      </c>
      <c r="W12" s="7">
        <v>6</v>
      </c>
      <c r="X12" s="7">
        <v>11</v>
      </c>
      <c r="Y12" s="5">
        <v>-3.005443381610216</v>
      </c>
      <c r="Z12" s="7">
        <v>44</v>
      </c>
      <c r="AA12" s="7">
        <v>14</v>
      </c>
      <c r="AB12" s="7">
        <v>5</v>
      </c>
      <c r="AC12" s="7">
        <v>2</v>
      </c>
      <c r="AD12" s="7">
        <v>1</v>
      </c>
      <c r="AE12" s="7">
        <v>1</v>
      </c>
      <c r="AF12" s="5">
        <v>58.85037201078194</v>
      </c>
      <c r="AG12" s="5">
        <v>17.05807884370491</v>
      </c>
      <c r="AH12" s="7">
        <v>9</v>
      </c>
      <c r="AI12" s="8">
        <v>31.92489999999999</v>
      </c>
    </row>
    <row r="13" spans="1:35">
      <c r="C13" t="s">
        <v>988</v>
      </c>
      <c r="D13" s="23">
        <v>0.06577546296296297</v>
      </c>
    </row>
    <row r="15" spans="1:35">
      <c r="A15" s="2"/>
      <c r="B15" s="2" t="s">
        <v>4</v>
      </c>
      <c r="C15" s="2" t="s">
        <v>5</v>
      </c>
      <c r="D15" s="2" t="s">
        <v>989</v>
      </c>
      <c r="E15" s="2" t="s">
        <v>990</v>
      </c>
      <c r="F15" s="2" t="s">
        <v>991</v>
      </c>
      <c r="H15" s="24" t="s">
        <v>1002</v>
      </c>
      <c r="I15" s="24"/>
      <c r="J15" s="25" t="s">
        <v>1003</v>
      </c>
      <c r="K15" s="25"/>
      <c r="L15" s="26" t="s">
        <v>1004</v>
      </c>
      <c r="M15" s="26"/>
      <c r="N15" s="27" t="s">
        <v>1005</v>
      </c>
      <c r="O15" s="27"/>
      <c r="P15" s="28" t="s">
        <v>1006</v>
      </c>
      <c r="Q15" s="28"/>
      <c r="R15" s="29" t="s">
        <v>1007</v>
      </c>
      <c r="S15" s="29"/>
      <c r="T15" s="2" t="s">
        <v>106</v>
      </c>
    </row>
    <row r="16" spans="1:35">
      <c r="A16" s="10" t="s">
        <v>55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992</v>
      </c>
      <c r="B17" s="10" t="s">
        <v>993</v>
      </c>
      <c r="C17" s="10"/>
      <c r="D17" s="6">
        <v>0.003507233669443227</v>
      </c>
      <c r="E17" s="6">
        <v>0.850065760631302</v>
      </c>
      <c r="F17" s="6">
        <v>0.1464270056992547</v>
      </c>
      <c r="G17" s="19" t="s">
        <v>975</v>
      </c>
      <c r="H17" s="5">
        <v>282.7656652063639</v>
      </c>
      <c r="I17" s="4">
        <v>0.006324074074074074</v>
      </c>
      <c r="J17" s="5">
        <v>702.9921433681117</v>
      </c>
      <c r="K17" s="4">
        <v>0.003428240740740741</v>
      </c>
      <c r="L17" s="5">
        <v>180.1712933947165</v>
      </c>
      <c r="M17" s="4">
        <v>0.0005115740740740741</v>
      </c>
      <c r="N17" s="5">
        <v>53.53969367794571</v>
      </c>
      <c r="O17" s="4">
        <v>0.0001111111111111111</v>
      </c>
      <c r="P17" s="5">
        <v>23.09206370211223</v>
      </c>
      <c r="Q17" s="4">
        <v>3.935185185185185e-05</v>
      </c>
      <c r="R17" s="5">
        <v>0</v>
      </c>
      <c r="S17" s="4">
        <v>0</v>
      </c>
      <c r="T17" s="30">
        <v>1242.56085934925</v>
      </c>
    </row>
    <row r="18" spans="1:20">
      <c r="A18" s="10"/>
      <c r="B18" s="10" t="s">
        <v>994</v>
      </c>
      <c r="C18" s="10"/>
      <c r="D18" s="6">
        <v>0.1863799283154122</v>
      </c>
      <c r="E18" s="6">
        <v>0.7807103290974259</v>
      </c>
      <c r="F18" s="6">
        <v>0.03290974258716194</v>
      </c>
      <c r="G18" s="19" t="s">
        <v>976</v>
      </c>
      <c r="H18" s="5">
        <v>310.6011587578894</v>
      </c>
      <c r="I18" s="4">
        <v>0.006648148148148148</v>
      </c>
      <c r="J18" s="5">
        <v>616.8268035290951</v>
      </c>
      <c r="K18" s="4">
        <v>0.003053240740740741</v>
      </c>
      <c r="L18" s="5">
        <v>186.5620812820803</v>
      </c>
      <c r="M18" s="4">
        <v>0.0005300925925925926</v>
      </c>
      <c r="N18" s="5">
        <v>83.9472469834493</v>
      </c>
      <c r="O18" s="4">
        <v>0.0001666666666666667</v>
      </c>
      <c r="P18" s="5">
        <v>10.81854728222652</v>
      </c>
      <c r="Q18" s="4">
        <v>1.851851851851852e-05</v>
      </c>
      <c r="R18" s="5">
        <v>0</v>
      </c>
      <c r="S18" s="4">
        <v>0</v>
      </c>
      <c r="T18" s="30">
        <v>1208.755837834741</v>
      </c>
    </row>
    <row r="19" spans="1:20">
      <c r="A19" s="10"/>
      <c r="B19" s="10" t="s">
        <v>995</v>
      </c>
      <c r="C19" s="10"/>
      <c r="D19" s="6">
        <v>0.05876148862437849</v>
      </c>
      <c r="E19" s="6">
        <v>0.7477776103661293</v>
      </c>
      <c r="F19" s="6">
        <v>0.1934609010094922</v>
      </c>
      <c r="G19" s="19" t="s">
        <v>977</v>
      </c>
      <c r="H19" s="5">
        <v>253.4870171240159</v>
      </c>
      <c r="I19" s="4">
        <v>0.005627314814814815</v>
      </c>
      <c r="J19" s="5">
        <v>798.10434664175</v>
      </c>
      <c r="K19" s="4">
        <v>0.003928240740740741</v>
      </c>
      <c r="L19" s="5">
        <v>239.0368270009053</v>
      </c>
      <c r="M19" s="4">
        <v>0.0006712962962962962</v>
      </c>
      <c r="N19" s="5">
        <v>80.70229605401119</v>
      </c>
      <c r="O19" s="4">
        <v>0.0001689814814814815</v>
      </c>
      <c r="P19" s="5">
        <v>12.15747319933689</v>
      </c>
      <c r="Q19" s="4">
        <v>2.083333333333333e-05</v>
      </c>
      <c r="R19" s="5">
        <v>0</v>
      </c>
      <c r="S19" s="4">
        <v>0</v>
      </c>
      <c r="T19" s="30">
        <v>1383.487960020019</v>
      </c>
    </row>
    <row r="20" spans="1:20">
      <c r="A20" s="10"/>
      <c r="B20" s="10" t="s">
        <v>996</v>
      </c>
      <c r="C20" s="10"/>
      <c r="D20" s="6">
        <v>0</v>
      </c>
      <c r="E20" s="6">
        <v>0.8553719008264463</v>
      </c>
      <c r="F20" s="6">
        <v>0.1446280991735537</v>
      </c>
      <c r="G20" s="19" t="s">
        <v>978</v>
      </c>
      <c r="H20" s="5">
        <v>28.67580994933633</v>
      </c>
      <c r="I20" s="4">
        <v>0.000587962962962963</v>
      </c>
      <c r="J20" s="5">
        <v>54.85056387990744</v>
      </c>
      <c r="K20" s="4">
        <v>0.0002569444444444445</v>
      </c>
      <c r="L20" s="5">
        <v>7.953303594969384</v>
      </c>
      <c r="M20" s="4">
        <v>2.083333333333333e-05</v>
      </c>
      <c r="N20" s="5">
        <v>6.46464387727292</v>
      </c>
      <c r="O20" s="4">
        <v>1.388888888888889e-05</v>
      </c>
      <c r="P20" s="5">
        <v>0</v>
      </c>
      <c r="Q20" s="4">
        <v>0</v>
      </c>
      <c r="R20" s="5">
        <v>0</v>
      </c>
      <c r="S20" s="4">
        <v>0</v>
      </c>
      <c r="T20" s="30">
        <v>97.94432130148607</v>
      </c>
    </row>
    <row r="21" spans="1:20">
      <c r="A21" s="10" t="s">
        <v>997</v>
      </c>
      <c r="B21" s="10" t="s">
        <v>998</v>
      </c>
      <c r="C21" s="10"/>
      <c r="D21" s="6">
        <v>0.05750893921334922</v>
      </c>
      <c r="E21" s="6">
        <v>0.6974076281287247</v>
      </c>
      <c r="F21" s="6">
        <v>0.2450834326579261</v>
      </c>
      <c r="G21" s="19" t="s">
        <v>979</v>
      </c>
      <c r="H21" s="5">
        <v>252.1547597396257</v>
      </c>
      <c r="I21" s="4">
        <v>0.005493055555555556</v>
      </c>
      <c r="J21" s="5">
        <v>773.9345745115588</v>
      </c>
      <c r="K21" s="4">
        <v>0.003833333333333333</v>
      </c>
      <c r="L21" s="5">
        <v>312.6382616825422</v>
      </c>
      <c r="M21" s="4">
        <v>0.0008657407407407407</v>
      </c>
      <c r="N21" s="5">
        <v>96.45702551393879</v>
      </c>
      <c r="O21" s="4">
        <v>0.0001898148148148148</v>
      </c>
      <c r="P21" s="5">
        <v>20.07267161712844</v>
      </c>
      <c r="Q21" s="4">
        <v>3.472222222222222e-05</v>
      </c>
      <c r="R21" s="5">
        <v>0</v>
      </c>
      <c r="S21" s="4">
        <v>0</v>
      </c>
      <c r="T21" s="30">
        <v>1455.257293064794</v>
      </c>
    </row>
    <row r="22" spans="1:20">
      <c r="A22" s="10"/>
      <c r="B22" s="10" t="s">
        <v>999</v>
      </c>
      <c r="C22" s="10"/>
      <c r="D22" s="6">
        <v>0.09095982142857142</v>
      </c>
      <c r="E22" s="6">
        <v>0.4514508928571428</v>
      </c>
      <c r="F22" s="6">
        <v>0.4575892857142857</v>
      </c>
      <c r="G22" s="19" t="s">
        <v>976</v>
      </c>
      <c r="H22" s="5">
        <v>227.6178775027875</v>
      </c>
      <c r="I22" s="4">
        <v>0.004712962962962963</v>
      </c>
      <c r="J22" s="5">
        <v>922.143252423185</v>
      </c>
      <c r="K22" s="4">
        <v>0.004347222222222222</v>
      </c>
      <c r="L22" s="5">
        <v>410.5036735617896</v>
      </c>
      <c r="M22" s="4">
        <v>0.001175925925925926</v>
      </c>
      <c r="N22" s="5">
        <v>73.08752455276499</v>
      </c>
      <c r="O22" s="4">
        <v>0.0001481481481481481</v>
      </c>
      <c r="P22" s="5">
        <v>18.96054854423528</v>
      </c>
      <c r="Q22" s="4">
        <v>3.240740740740741e-05</v>
      </c>
      <c r="R22" s="5">
        <v>0</v>
      </c>
      <c r="S22" s="4">
        <v>0</v>
      </c>
      <c r="T22" s="30">
        <v>1652.312876584762</v>
      </c>
    </row>
    <row r="23" spans="1:20">
      <c r="A23" s="10"/>
      <c r="B23" s="10" t="s">
        <v>1000</v>
      </c>
      <c r="C23" s="10"/>
      <c r="D23" s="6">
        <v>0.07587859424920128</v>
      </c>
      <c r="E23" s="6">
        <v>0.6880191693290735</v>
      </c>
      <c r="F23" s="6">
        <v>0.2361022364217252</v>
      </c>
      <c r="G23" s="19" t="s">
        <v>977</v>
      </c>
      <c r="H23" s="5">
        <v>287.1433608777452</v>
      </c>
      <c r="I23" s="4">
        <v>0.004928240740740741</v>
      </c>
      <c r="J23" s="5">
        <v>908.9958022545425</v>
      </c>
      <c r="K23" s="4">
        <v>0.004567129629629629</v>
      </c>
      <c r="L23" s="5">
        <v>242.9252936337516</v>
      </c>
      <c r="M23" s="4">
        <v>0.0006736111111111112</v>
      </c>
      <c r="N23" s="5">
        <v>89.33957068477685</v>
      </c>
      <c r="O23" s="4">
        <v>0.0001875</v>
      </c>
      <c r="P23" s="5">
        <v>36.40321954705178</v>
      </c>
      <c r="Q23" s="4">
        <v>6.018518518518519e-05</v>
      </c>
      <c r="R23" s="5">
        <v>0</v>
      </c>
      <c r="S23" s="4">
        <v>0</v>
      </c>
      <c r="T23" s="30">
        <v>1564.807246997868</v>
      </c>
    </row>
    <row r="24" spans="1:20">
      <c r="A24" s="10"/>
      <c r="B24" s="10" t="s">
        <v>1001</v>
      </c>
      <c r="C24" s="10"/>
      <c r="D24" s="6">
        <v>0.335483870967742</v>
      </c>
      <c r="E24" s="6">
        <v>0.6645161290322581</v>
      </c>
      <c r="F24" s="6">
        <v>0</v>
      </c>
      <c r="G24" s="19" t="s">
        <v>978</v>
      </c>
      <c r="H24" s="5">
        <v>67.32756552164392</v>
      </c>
      <c r="I24" s="4">
        <v>0.0009768518518518518</v>
      </c>
      <c r="J24" s="5">
        <v>222.009939260839</v>
      </c>
      <c r="K24" s="4">
        <v>0.001027777777777778</v>
      </c>
      <c r="L24" s="5">
        <v>100.4355679612763</v>
      </c>
      <c r="M24" s="4">
        <v>0.0002800925925925926</v>
      </c>
      <c r="N24" s="5">
        <v>53.69450280929595</v>
      </c>
      <c r="O24" s="4">
        <v>0.0001111111111111111</v>
      </c>
      <c r="P24" s="5">
        <v>0</v>
      </c>
      <c r="Q24" s="4">
        <v>0</v>
      </c>
      <c r="R24" s="5">
        <v>0</v>
      </c>
      <c r="S24" s="4">
        <v>0</v>
      </c>
      <c r="T24" s="30">
        <v>443.4675755530552</v>
      </c>
    </row>
    <row r="25" spans="1:20">
      <c r="H25" s="31">
        <v>1709.773214679408</v>
      </c>
      <c r="I25" s="32">
        <v>0.03529861111111111</v>
      </c>
      <c r="J25" s="31">
        <v>4999.85742586899</v>
      </c>
      <c r="K25" s="32">
        <v>0.02444212962962963</v>
      </c>
      <c r="L25" s="31">
        <v>1680.226302112031</v>
      </c>
      <c r="M25" s="32">
        <v>0.004729166666666666</v>
      </c>
      <c r="N25" s="31">
        <v>537.2325041534557</v>
      </c>
      <c r="O25" s="32">
        <v>0.001097222222222222</v>
      </c>
      <c r="P25" s="31">
        <v>121.5045238920911</v>
      </c>
      <c r="Q25" s="32">
        <v>0.0002060185185185185</v>
      </c>
      <c r="R25" s="31">
        <v>0</v>
      </c>
      <c r="S25" s="32">
        <v>0</v>
      </c>
      <c r="T25" s="33">
        <v>9048.593970705973</v>
      </c>
    </row>
    <row r="27" spans="1:20">
      <c r="A27" s="19" t="s">
        <v>969</v>
      </c>
      <c r="B27" s="19" t="s">
        <v>970</v>
      </c>
      <c r="C27" s="19" t="s">
        <v>971</v>
      </c>
      <c r="D27" s="19" t="s">
        <v>972</v>
      </c>
      <c r="E27" s="19" t="s">
        <v>973</v>
      </c>
      <c r="F27" s="19" t="s">
        <v>974</v>
      </c>
      <c r="G27" s="19" t="s">
        <v>84</v>
      </c>
      <c r="H27" s="20">
        <v>0.5972332300598026</v>
      </c>
      <c r="I27" s="20">
        <v>0.3320123928236905</v>
      </c>
      <c r="J27" s="20">
        <v>0.0539664240939549</v>
      </c>
      <c r="K27" s="20">
        <v>0.01433820880466893</v>
      </c>
      <c r="L27" s="20">
        <v>0.002449744217883133</v>
      </c>
      <c r="M27" s="20">
        <v>0</v>
      </c>
      <c r="N27" s="19" t="s">
        <v>975</v>
      </c>
      <c r="O27" s="20">
        <v>0.6072460546788175</v>
      </c>
      <c r="P27" s="20">
        <v>0.3291842631695933</v>
      </c>
      <c r="Q27" s="20">
        <v>0.04912202711713714</v>
      </c>
      <c r="R27" s="20">
        <v>0.01066903756390309</v>
      </c>
      <c r="S27" s="20">
        <v>0.003778617470549011</v>
      </c>
      <c r="T27" s="20">
        <v>0</v>
      </c>
    </row>
    <row r="28" spans="1:20">
      <c r="A28" s="34">
        <v>0.03529861111111111</v>
      </c>
      <c r="B28" s="34">
        <v>0.02444212962962963</v>
      </c>
      <c r="C28" s="34">
        <v>0.004729166666666666</v>
      </c>
      <c r="D28" s="34">
        <v>0.001097222222222222</v>
      </c>
      <c r="E28" s="34">
        <v>0.0002060185185185185</v>
      </c>
      <c r="F28" s="34">
        <v>0</v>
      </c>
      <c r="G28" s="19" t="s">
        <v>86</v>
      </c>
      <c r="H28" s="20">
        <v>0.478844169246646</v>
      </c>
      <c r="I28" s="20">
        <v>0.4094255245958032</v>
      </c>
      <c r="J28" s="20">
        <v>0.0890264877880977</v>
      </c>
      <c r="K28" s="20">
        <v>0.01891984864121087</v>
      </c>
      <c r="L28" s="20">
        <v>0.003783969728242174</v>
      </c>
      <c r="M28" s="20">
        <v>0</v>
      </c>
      <c r="N28" s="19" t="s">
        <v>976</v>
      </c>
      <c r="O28" s="20">
        <v>0.6382222222222222</v>
      </c>
      <c r="P28" s="20">
        <v>0.2931111111111111</v>
      </c>
      <c r="Q28" s="20">
        <v>0.05088888888888889</v>
      </c>
      <c r="R28" s="20">
        <v>0.016</v>
      </c>
      <c r="S28" s="20">
        <v>0.001777777777777778</v>
      </c>
      <c r="T28" s="20">
        <v>0</v>
      </c>
    </row>
    <row r="29" spans="1:20">
      <c r="N29" s="19" t="s">
        <v>977</v>
      </c>
      <c r="O29" s="20">
        <v>0.5402222222222223</v>
      </c>
      <c r="P29" s="20">
        <v>0.3771111111111111</v>
      </c>
      <c r="Q29" s="20">
        <v>0.06444444444444444</v>
      </c>
      <c r="R29" s="20">
        <v>0.01622222222222222</v>
      </c>
      <c r="S29" s="20">
        <v>0.002</v>
      </c>
      <c r="T29" s="20">
        <v>0</v>
      </c>
    </row>
    <row r="30" spans="1:20">
      <c r="N30" s="19" t="s">
        <v>978</v>
      </c>
      <c r="O30" s="20">
        <v>0.6684210526315789</v>
      </c>
      <c r="P30" s="20">
        <v>0.2921052631578948</v>
      </c>
      <c r="Q30" s="20">
        <v>0.02368421052631579</v>
      </c>
      <c r="R30" s="20">
        <v>0.01578947368421053</v>
      </c>
      <c r="S30" s="20">
        <v>0</v>
      </c>
      <c r="T30" s="20">
        <v>0</v>
      </c>
    </row>
    <row r="31" spans="1:20">
      <c r="N31" s="19" t="s">
        <v>979</v>
      </c>
      <c r="O31" s="20">
        <v>0.5273333333333333</v>
      </c>
      <c r="P31" s="20">
        <v>0.368</v>
      </c>
      <c r="Q31" s="20">
        <v>0.08311111111111111</v>
      </c>
      <c r="R31" s="20">
        <v>0.01822222222222222</v>
      </c>
      <c r="S31" s="20">
        <v>0.003333333333333334</v>
      </c>
      <c r="T31" s="20">
        <v>0</v>
      </c>
    </row>
    <row r="32" spans="1:20">
      <c r="N32" s="19" t="s">
        <v>976</v>
      </c>
      <c r="O32" s="20">
        <v>0.4524444444444444</v>
      </c>
      <c r="P32" s="20">
        <v>0.4173333333333333</v>
      </c>
      <c r="Q32" s="20">
        <v>0.1128888888888889</v>
      </c>
      <c r="R32" s="20">
        <v>0.01422222222222222</v>
      </c>
      <c r="S32" s="20">
        <v>0.003111111111111111</v>
      </c>
      <c r="T32" s="20">
        <v>0</v>
      </c>
    </row>
    <row r="33" spans="14:20">
      <c r="N33" s="19" t="s">
        <v>977</v>
      </c>
      <c r="O33" s="20">
        <v>0.4731111111111111</v>
      </c>
      <c r="P33" s="20">
        <v>0.4384444444444445</v>
      </c>
      <c r="Q33" s="20">
        <v>0.06466666666666666</v>
      </c>
      <c r="R33" s="20">
        <v>0.018</v>
      </c>
      <c r="S33" s="20">
        <v>0.005777777777777778</v>
      </c>
      <c r="T33" s="20">
        <v>0</v>
      </c>
    </row>
    <row r="34" spans="14:20">
      <c r="N34" s="19" t="s">
        <v>978</v>
      </c>
      <c r="O34" s="20">
        <v>0.4077294685990338</v>
      </c>
      <c r="P34" s="20">
        <v>0.4289855072463768</v>
      </c>
      <c r="Q34" s="20">
        <v>0.1169082125603865</v>
      </c>
      <c r="R34" s="20">
        <v>0.0463768115942029</v>
      </c>
      <c r="S34" s="20">
        <v>0</v>
      </c>
      <c r="T34" s="20">
        <v>0</v>
      </c>
    </row>
    <row r="49" spans="1:3">
      <c r="A49" s="19" t="s">
        <v>975</v>
      </c>
      <c r="B49" s="19">
        <v>82.83739062328333</v>
      </c>
      <c r="C49" s="19">
        <v>5.108783825337221</v>
      </c>
    </row>
    <row r="50" spans="1:3">
      <c r="A50" s="19" t="s">
        <v>976</v>
      </c>
      <c r="B50" s="19">
        <v>80.54285676290041</v>
      </c>
      <c r="C50" s="19">
        <v>6.253436092217616</v>
      </c>
    </row>
    <row r="51" spans="1:3">
      <c r="A51" s="19" t="s">
        <v>977</v>
      </c>
      <c r="B51" s="19">
        <v>92.21891768513863</v>
      </c>
      <c r="C51" s="19">
        <v>5.851091348529252</v>
      </c>
    </row>
    <row r="52" spans="1:3">
      <c r="A52" s="19" t="s">
        <v>978</v>
      </c>
      <c r="B52" s="19">
        <v>77.32446418538375</v>
      </c>
      <c r="C52" s="19">
        <v>5.103666218899539</v>
      </c>
    </row>
    <row r="53" spans="1:3">
      <c r="A53" s="19" t="s">
        <v>979</v>
      </c>
      <c r="B53" s="19">
        <v>96.99755502214393</v>
      </c>
      <c r="C53" s="19">
        <v>7.629202400344256</v>
      </c>
    </row>
    <row r="54" spans="1:3">
      <c r="A54" s="19" t="s">
        <v>976</v>
      </c>
      <c r="B54" s="19">
        <v>110.1541917723175</v>
      </c>
      <c r="C54" s="19">
        <v>5.786965523651994</v>
      </c>
    </row>
    <row r="55" spans="1:3">
      <c r="A55" s="19" t="s">
        <v>977</v>
      </c>
      <c r="B55" s="19">
        <v>104.298473728717</v>
      </c>
      <c r="C55" s="19">
        <v>7.963940023451107</v>
      </c>
    </row>
    <row r="56" spans="1:3">
      <c r="A56" s="19" t="s">
        <v>978</v>
      </c>
      <c r="B56" s="19">
        <v>128.4593216674725</v>
      </c>
      <c r="C56" s="19">
        <v>15.56362400269431</v>
      </c>
    </row>
    <row r="71" spans="1:29">
      <c r="A71" t="s">
        <v>88</v>
      </c>
      <c r="F71" t="s">
        <v>1010</v>
      </c>
      <c r="M71" t="s">
        <v>1011</v>
      </c>
      <c r="T71" t="s">
        <v>1012</v>
      </c>
      <c r="AC71" t="s">
        <v>1013</v>
      </c>
    </row>
    <row r="72" spans="1:29" ht="377" customHeight="1"/>
    <row r="73" spans="1:29">
      <c r="A73" t="s">
        <v>89</v>
      </c>
      <c r="F73" t="s">
        <v>1008</v>
      </c>
      <c r="M73" t="s">
        <v>1014</v>
      </c>
      <c r="T73" t="s">
        <v>1015</v>
      </c>
      <c r="AC73" t="s">
        <v>1009</v>
      </c>
    </row>
    <row r="74" spans="1:29" ht="377" customHeight="1"/>
  </sheetData>
  <mergeCells count="6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濱﨑　善</vt:lpstr>
      <vt:lpstr>音辻　夏輝</vt:lpstr>
      <vt:lpstr>平野　凱</vt:lpstr>
      <vt:lpstr>西村　優斗</vt:lpstr>
      <vt:lpstr>片山　諒也</vt:lpstr>
      <vt:lpstr>福吉　爽生</vt:lpstr>
      <vt:lpstr>吉田　悠月</vt:lpstr>
      <vt:lpstr>山口　惺也</vt:lpstr>
      <vt:lpstr>大川　琉稀</vt:lpstr>
      <vt:lpstr>中村　莉士</vt:lpstr>
      <vt:lpstr>柴原　寛太</vt:lpstr>
      <vt:lpstr>林田　一護</vt:lpstr>
      <vt:lpstr>大津　寛太</vt:lpstr>
      <vt:lpstr>山本　悠貴</vt:lpstr>
      <vt:lpstr>深堀　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2025-04-19T11:18:02Z</dcterms:created>
  <dcterms:modified xsi:type="dcterms:W3CDTF">2025-04-19T11:18:02Z</dcterms:modified>
</cp:coreProperties>
</file>