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音辻　夏輝" sheetId="7" r:id="rId7"/>
    <sheet name="平野　凱" sheetId="8" r:id="rId8"/>
    <sheet name="西村　優斗" sheetId="9" r:id="rId9"/>
    <sheet name="片山　諒也" sheetId="10" r:id="rId10"/>
    <sheet name="福吉　爽生" sheetId="11" r:id="rId11"/>
    <sheet name="吉田　悠月" sheetId="12" r:id="rId12"/>
    <sheet name="山口　惺也" sheetId="13" r:id="rId13"/>
    <sheet name="大川　琉稀" sheetId="14" r:id="rId14"/>
    <sheet name="林田　一護" sheetId="15" r:id="rId15"/>
    <sheet name="中村　莉士" sheetId="16" r:id="rId16"/>
    <sheet name="濱﨑　善" sheetId="17" r:id="rId17"/>
    <sheet name="大津　寛太" sheetId="18" r:id="rId18"/>
    <sheet name="柴原　寛太" sheetId="19" r:id="rId19"/>
  </sheets>
  <definedNames>
    <definedName name="_xlnm._FilterDatabase" localSheetId="1" hidden="1">全体セッション別サマリ!$A$2:$AT$39</definedName>
  </definedNames>
  <calcPr calcId="124519" fullCalcOnLoad="1"/>
</workbook>
</file>

<file path=xl/sharedStrings.xml><?xml version="1.0" encoding="utf-8"?>
<sst xmlns="http://schemas.openxmlformats.org/spreadsheetml/2006/main" count="6596" uniqueCount="1014">
  <si>
    <t>20250511_0511vs日大２ｎd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</si>
  <si>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</si>
  <si>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</si>
  <si>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</si>
  <si>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</si>
  <si>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</si>
  <si>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</si>
  <si>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</si>
  <si>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</si>
  <si>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</si>
  <si>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</si>
  <si>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</si>
  <si>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</si>
  <si>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</si>
  <si>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</si>
  <si>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</si>
  <si>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</si>
  <si>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</si>
  <si>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</si>
  <si>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</si>
  <si>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</si>
  <si>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</si>
  <si>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</si>
  <si>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</si>
  <si>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</si>
  <si>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</si>
  <si>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</si>
  <si>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</si>
  <si>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</si>
  <si>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</si>
  <si>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</si>
  <si>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</si>
  <si>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</si>
  <si>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</si>
  <si>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</si>
  <si>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</si>
  <si>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</si>
  <si>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</si>
  <si>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</si>
  <si>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</si>
  <si>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</si>
  <si>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</si>
  <si>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</si>
  <si>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</si>
  <si>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</si>
  <si>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</si>
  <si>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</si>
  <si>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音辻　夏輝</t>
  </si>
  <si>
    <t>DF</t>
  </si>
  <si>
    <t>2025/05/11 09:34:58</t>
  </si>
  <si>
    <t>2025/05/11 11:25:11</t>
  </si>
  <si>
    <t>02</t>
  </si>
  <si>
    <t>平野　凱</t>
  </si>
  <si>
    <t>03</t>
  </si>
  <si>
    <t>西村　優斗</t>
  </si>
  <si>
    <t>04</t>
  </si>
  <si>
    <t>片山　諒也</t>
  </si>
  <si>
    <t>05</t>
  </si>
  <si>
    <t>福吉　爽生</t>
  </si>
  <si>
    <t>FW</t>
  </si>
  <si>
    <t>2025/05/11 11:14:50</t>
  </si>
  <si>
    <t>06</t>
  </si>
  <si>
    <t>吉田　悠月</t>
  </si>
  <si>
    <t>2025/05/11 10:48:15</t>
  </si>
  <si>
    <t>07</t>
  </si>
  <si>
    <t>山口　惺也</t>
  </si>
  <si>
    <t>08</t>
  </si>
  <si>
    <t>大川　琉稀</t>
  </si>
  <si>
    <t>MF</t>
  </si>
  <si>
    <t>09</t>
  </si>
  <si>
    <t>林田　一護</t>
  </si>
  <si>
    <t>10</t>
  </si>
  <si>
    <t>中村　莉士</t>
  </si>
  <si>
    <t>11</t>
  </si>
  <si>
    <t>濱﨑　善</t>
  </si>
  <si>
    <t>GK</t>
  </si>
  <si>
    <t>12</t>
  </si>
  <si>
    <t>大津　寛太</t>
  </si>
  <si>
    <t>13</t>
  </si>
  <si>
    <t>柴原　寛太</t>
  </si>
  <si>
    <t>0511vs日大２ｎd前半</t>
  </si>
  <si>
    <t>2025/05/11 10:21:06</t>
  </si>
  <si>
    <t>0511vs日大２ｎd後半</t>
  </si>
  <si>
    <t>2025/05/11 10:35:58</t>
  </si>
  <si>
    <t>0511vs日大２ｎd前半 平均ポジション</t>
  </si>
  <si>
    <t>0511vs日大２ｎd後半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</si>
  <si>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</si>
  <si>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</si>
  <si>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</si>
  <si>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</si>
  <si>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</si>
  <si>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</si>
  <si>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</si>
  <si>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</si>
  <si>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</si>
  <si>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</si>
  <si>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</si>
  <si>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</si>
  <si>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</si>
  <si>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</si>
  <si>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</si>
  <si>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</si>
  <si>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</si>
  <si>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</si>
  <si>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</si>
  <si>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</si>
  <si>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</si>
  <si>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</si>
  <si>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</si>
  <si>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</si>
  <si>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</si>
  <si>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</si>
  <si>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</si>
  <si>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</si>
  <si>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</si>
  <si>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</si>
  <si>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</si>
  <si>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</si>
  <si>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</si>
  <si>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0511vs日大２ｎd前半</t>
  </si>
  <si>
    <t>sprint1 : 0511vs日大２ｎd後半</t>
  </si>
  <si>
    <t>sprint2 : 0511vs日大２ｎd前半</t>
  </si>
  <si>
    <t>sprint2 : 0511vs日大２ｎd後半</t>
  </si>
  <si>
    <t>sprint3 : 0511vs日大２ｎd前半</t>
  </si>
  <si>
    <t>sprint3 : 0511vs日大２ｎd後半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</si>
  <si>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</si>
  <si>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</si>
  <si>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</si>
  <si>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</si>
  <si>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</si>
  <si>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</si>
  <si>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2025/05/11 09:35:18.000</t>
  </si>
  <si>
    <t>アタック</t>
  </si>
  <si>
    <t>攻撃</t>
  </si>
  <si>
    <t>2025/05/11 09:37:13.000</t>
  </si>
  <si>
    <t>防御</t>
  </si>
  <si>
    <t>2025/05/11 09:37:21.000</t>
  </si>
  <si>
    <t>ミドル</t>
  </si>
  <si>
    <t>2025/05/11 09:40:07.600</t>
  </si>
  <si>
    <t>2025/05/11 09:40:08.200</t>
  </si>
  <si>
    <t>2025/05/11 09:41:36.600</t>
  </si>
  <si>
    <t>2025/05/11 09:41:58.600</t>
  </si>
  <si>
    <t>2025/05/11 09:42:02.200</t>
  </si>
  <si>
    <t>2025/05/11 09:45:39.000</t>
  </si>
  <si>
    <t>2025/05/11 09:50:31.600</t>
  </si>
  <si>
    <t>2025/05/11 09:52:19.800</t>
  </si>
  <si>
    <t>2025/05/11 09:54:16.400</t>
  </si>
  <si>
    <t>2025/05/11 09:56:53.000</t>
  </si>
  <si>
    <t>2025/05/11 10:02:35.000</t>
  </si>
  <si>
    <t>2025/05/11 10:04:31.600</t>
  </si>
  <si>
    <t>2025/05/11 10:05:46.000</t>
  </si>
  <si>
    <t>2025/05/11 10:07:15.200</t>
  </si>
  <si>
    <t>2025/05/11 10:11:00.600</t>
  </si>
  <si>
    <t>2025/05/11 10:11:06.200</t>
  </si>
  <si>
    <t>2025/05/11 10:12:58.400</t>
  </si>
  <si>
    <t>2025/05/11 10:13:30.400</t>
  </si>
  <si>
    <t>ディフェンス</t>
  </si>
  <si>
    <t>2025/05/11 10:18:09.600</t>
  </si>
  <si>
    <t>2025/05/11 10:18:11.400</t>
  </si>
  <si>
    <t>2025/05/11 10:19:23.600</t>
  </si>
  <si>
    <t>2025/05/11 10:20:13.000</t>
  </si>
  <si>
    <t>2025/05/11 10:37:37.600</t>
  </si>
  <si>
    <t>2025/05/11 10:38:18.000</t>
  </si>
  <si>
    <t>2025/05/11 10:43:35.600</t>
  </si>
  <si>
    <t>2025/05/11 10:48:05.200</t>
  </si>
  <si>
    <t>2025/05/11 10:48:57.200</t>
  </si>
  <si>
    <t>2025/05/11 10:51:09.000</t>
  </si>
  <si>
    <t>2025/05/11 10:53:45.000</t>
  </si>
  <si>
    <t>2025/05/11 10:54:40.800</t>
  </si>
  <si>
    <t>2025/05/11 10:57:10.400</t>
  </si>
  <si>
    <t>2025/05/11 10:57:11.600</t>
  </si>
  <si>
    <t>2025/05/11 10:57:11.800</t>
  </si>
  <si>
    <t>2025/05/11 10:57:13.000</t>
  </si>
  <si>
    <t>2025/05/11 10:59:26.400</t>
  </si>
  <si>
    <t>2025/05/11 11:00:17.200</t>
  </si>
  <si>
    <t>2025/05/11 11:00:33.000</t>
  </si>
  <si>
    <t>2025/05/11 11:05:20.200</t>
  </si>
  <si>
    <t>2025/05/11 11:07:12.000</t>
  </si>
  <si>
    <t>2025/05/11 11:07:28.600</t>
  </si>
  <si>
    <t>2025/05/11 11:08:43.400</t>
  </si>
  <si>
    <t>2025/05/11 11:08:49.200</t>
  </si>
  <si>
    <t>2025/05/11 11:14:06.800</t>
  </si>
  <si>
    <t>2025/05/11 11:15:13.400</t>
  </si>
  <si>
    <t>2025/05/11 11:15:40.800</t>
  </si>
  <si>
    <t>2025/05/11 11:20:37.400</t>
  </si>
  <si>
    <t>2025/05/11 11:20:49.200</t>
  </si>
  <si>
    <t>2025/05/11 11:20:56.000</t>
  </si>
  <si>
    <t>2025/05/11 11:20:57.200</t>
  </si>
  <si>
    <t>2025/05/11 11:21:40.600</t>
  </si>
  <si>
    <t>2025/05/11 11:23:41.600</t>
  </si>
  <si>
    <t>スプリント情報2</t>
  </si>
  <si>
    <t>2025/05/11 09:35:02.600</t>
  </si>
  <si>
    <t>2025/05/11 09:35:17.200</t>
  </si>
  <si>
    <t>2025/05/11 09:35:25.600</t>
  </si>
  <si>
    <t>2025/05/11 09:36:10.800</t>
  </si>
  <si>
    <t>2025/05/11 09:37:11.800</t>
  </si>
  <si>
    <t>2025/05/11 09:37:12.000</t>
  </si>
  <si>
    <t>2025/05/11 09:37:12.200</t>
  </si>
  <si>
    <t>2025/05/11 09:37:13.600</t>
  </si>
  <si>
    <t>2025/05/11 09:37:20.800</t>
  </si>
  <si>
    <t>2025/05/11 09:37:21.600</t>
  </si>
  <si>
    <t>2025/05/11 09:37:54.800</t>
  </si>
  <si>
    <t>2025/05/11 09:38:15.200</t>
  </si>
  <si>
    <t>2025/05/11 09:38:48.600</t>
  </si>
  <si>
    <t>2025/05/11 09:39:03.400</t>
  </si>
  <si>
    <t>2025/05/11 09:40:05.000</t>
  </si>
  <si>
    <t>2025/05/11 09:40:06.400</t>
  </si>
  <si>
    <t>2025/05/11 09:40:08.600</t>
  </si>
  <si>
    <t>2025/05/11 09:41:06.800</t>
  </si>
  <si>
    <t>2025/05/11 09:41:08.200</t>
  </si>
  <si>
    <t>2025/05/11 09:41:35.000</t>
  </si>
  <si>
    <t>2025/05/11 09:41:36.400</t>
  </si>
  <si>
    <t>2025/05/11 09:41:37.200</t>
  </si>
  <si>
    <t>2025/05/11 09:41:50.800</t>
  </si>
  <si>
    <t>2025/05/11 09:41:51.600</t>
  </si>
  <si>
    <t>2025/05/11 09:41:57.800</t>
  </si>
  <si>
    <t>2025/05/11 09:42:01.200</t>
  </si>
  <si>
    <t>2025/05/11 09:43:05.200</t>
  </si>
  <si>
    <t>2025/05/11 09:43:10.600</t>
  </si>
  <si>
    <t>2025/05/11 09:44:40.400</t>
  </si>
  <si>
    <t>2025/05/11 09:44:58.600</t>
  </si>
  <si>
    <t>2025/05/11 09:45:37.400</t>
  </si>
  <si>
    <t>2025/05/11 09:45:48.200</t>
  </si>
  <si>
    <t>2025/05/11 09:47:30.600</t>
  </si>
  <si>
    <t>2025/05/11 09:48:00.800</t>
  </si>
  <si>
    <t>2025/05/11 09:48:27.000</t>
  </si>
  <si>
    <t>2025/05/11 09:48:43.600</t>
  </si>
  <si>
    <t>2025/05/11 09:49:29.200</t>
  </si>
  <si>
    <t>2025/05/11 09:49:36.000</t>
  </si>
  <si>
    <t>2025/05/11 09:49:44.200</t>
  </si>
  <si>
    <t>2025/05/11 09:50:11.800</t>
  </si>
  <si>
    <t>2025/05/11 09:50:13.800</t>
  </si>
  <si>
    <t>2025/05/11 09:50:30.000</t>
  </si>
  <si>
    <t>2025/05/11 09:51:02.200</t>
  </si>
  <si>
    <t>2025/05/11 09:51:17.800</t>
  </si>
  <si>
    <t>2025/05/11 09:51:54.800</t>
  </si>
  <si>
    <t>2025/05/11 09:52:19.000</t>
  </si>
  <si>
    <t>2025/05/11 09:52:42.200</t>
  </si>
  <si>
    <t>2025/05/11 09:53:03.600</t>
  </si>
  <si>
    <t>2025/05/11 09:53:05.000</t>
  </si>
  <si>
    <t>2025/05/11 09:53:45.800</t>
  </si>
  <si>
    <t>2025/05/11 09:53:46.400</t>
  </si>
  <si>
    <t>2025/05/11 09:53:47.200</t>
  </si>
  <si>
    <t>2025/05/11 09:54:15.200</t>
  </si>
  <si>
    <t>2025/05/11 09:54:54.600</t>
  </si>
  <si>
    <t>2025/05/11 09:54:58.000</t>
  </si>
  <si>
    <t>2025/05/11 09:55:10.800</t>
  </si>
  <si>
    <t>2025/05/11 09:55:20.200</t>
  </si>
  <si>
    <t>2025/05/11 09:55:21.800</t>
  </si>
  <si>
    <t>2025/05/11 09:55:24.400</t>
  </si>
  <si>
    <t>2025/05/11 09:55:37.600</t>
  </si>
  <si>
    <t>2025/05/11 09:56:37.000</t>
  </si>
  <si>
    <t>2025/05/11 09:56:50.600</t>
  </si>
  <si>
    <t>2025/05/11 09:56:52.400</t>
  </si>
  <si>
    <t>2025/05/11 09:56:52.600</t>
  </si>
  <si>
    <t>2025/05/11 09:57:28.800</t>
  </si>
  <si>
    <t>2025/05/11 09:57:40.200</t>
  </si>
  <si>
    <t>2025/05/11 09:57:42.600</t>
  </si>
  <si>
    <t>2025/05/11 09:57:43.000</t>
  </si>
  <si>
    <t>2025/05/11 09:57:44.400</t>
  </si>
  <si>
    <t>2025/05/11 09:59:32.800</t>
  </si>
  <si>
    <t>2025/05/11 10:00:21.800</t>
  </si>
  <si>
    <t>2025/05/11 10:02:16.000</t>
  </si>
  <si>
    <t>2025/05/11 10:02:34.200</t>
  </si>
  <si>
    <t>2025/05/11 10:02:44.600</t>
  </si>
  <si>
    <t>2025/05/11 10:03:22.800</t>
  </si>
  <si>
    <t>2025/05/11 10:03:26.600</t>
  </si>
  <si>
    <t>2025/05/11 10:03:30.200</t>
  </si>
  <si>
    <t>2025/05/11 10:03:54.200</t>
  </si>
  <si>
    <t>2025/05/11 10:04:26.400</t>
  </si>
  <si>
    <t>2025/05/11 10:04:31.200</t>
  </si>
  <si>
    <t>2025/05/11 10:04:58.200</t>
  </si>
  <si>
    <t>2025/05/11 10:05:03.600</t>
  </si>
  <si>
    <t>2025/05/11 10:05:43.800</t>
  </si>
  <si>
    <t>2025/05/11 10:05:45.400</t>
  </si>
  <si>
    <t>2025/05/11 10:05:47.200</t>
  </si>
  <si>
    <t>2025/05/11 10:05:47.400</t>
  </si>
  <si>
    <t>2025/05/11 10:05:49.800</t>
  </si>
  <si>
    <t>2025/05/11 10:07:14.600</t>
  </si>
  <si>
    <t>2025/05/11 10:07:18.000</t>
  </si>
  <si>
    <t>2025/05/11 10:08:33.200</t>
  </si>
  <si>
    <t>2025/05/11 10:09:07.200</t>
  </si>
  <si>
    <t>2025/05/11 10:10:08.200</t>
  </si>
  <si>
    <t>2025/05/11 10:10:48.400</t>
  </si>
  <si>
    <t>2025/05/11 10:10:48.600</t>
  </si>
  <si>
    <t>2025/05/11 10:10:59.800</t>
  </si>
  <si>
    <t>2025/05/11 10:11:02.400</t>
  </si>
  <si>
    <t>2025/05/11 10:11:05.200</t>
  </si>
  <si>
    <t>2025/05/11 10:12:09.400</t>
  </si>
  <si>
    <t>2025/05/11 10:12:38.400</t>
  </si>
  <si>
    <t>2025/05/11 10:12:57.600</t>
  </si>
  <si>
    <t>2025/05/11 10:12:58.800</t>
  </si>
  <si>
    <t>2025/05/11 10:12:59.000</t>
  </si>
  <si>
    <t>2025/05/11 10:12:59.200</t>
  </si>
  <si>
    <t>2025/05/11 10:13:25.400</t>
  </si>
  <si>
    <t>2025/05/11 10:13:29.800</t>
  </si>
  <si>
    <t>2025/05/11 10:15:00.200</t>
  </si>
  <si>
    <t>2025/05/11 10:16:49.400</t>
  </si>
  <si>
    <t>2025/05/11 10:17:43.000</t>
  </si>
  <si>
    <t>2025/05/11 10:17:44.200</t>
  </si>
  <si>
    <t>2025/05/11 10:18:02.400</t>
  </si>
  <si>
    <t>2025/05/11 10:18:08.800</t>
  </si>
  <si>
    <t>2025/05/11 10:19:14.200</t>
  </si>
  <si>
    <t>2025/05/11 10:19:22.000</t>
  </si>
  <si>
    <t>2025/05/11 10:19:24.400</t>
  </si>
  <si>
    <t>2025/05/11 10:19:26.400</t>
  </si>
  <si>
    <t>2025/05/11 10:19:59.800</t>
  </si>
  <si>
    <t>2025/05/11 10:20:12.200</t>
  </si>
  <si>
    <t>2025/05/11 10:20:14.000</t>
  </si>
  <si>
    <t>2025/05/11 10:20:20.800</t>
  </si>
  <si>
    <t>2025/05/11 10:20:58.800</t>
  </si>
  <si>
    <t>2025/05/11 10:35:58.000</t>
  </si>
  <si>
    <t>2025/05/11 10:36:03.200</t>
  </si>
  <si>
    <t>2025/05/11 10:36:28.800</t>
  </si>
  <si>
    <t>2025/05/11 10:37:07.800</t>
  </si>
  <si>
    <t>2025/05/11 10:37:35.400</t>
  </si>
  <si>
    <t>2025/05/11 10:38:17.200</t>
  </si>
  <si>
    <t>2025/05/11 10:38:57.400</t>
  </si>
  <si>
    <t>2025/05/11 10:39:20.400</t>
  </si>
  <si>
    <t>2025/05/11 10:40:15.200</t>
  </si>
  <si>
    <t>2025/05/11 10:40:15.400</t>
  </si>
  <si>
    <t>2025/05/11 10:40:17.400</t>
  </si>
  <si>
    <t>2025/05/11 10:40:17.800</t>
  </si>
  <si>
    <t>2025/05/11 10:41:25.400</t>
  </si>
  <si>
    <t>2025/05/11 10:41:33.400</t>
  </si>
  <si>
    <t>2025/05/11 10:41:37.800</t>
  </si>
  <si>
    <t>2025/05/11 10:41:42.400</t>
  </si>
  <si>
    <t>2025/05/11 10:42:29.800</t>
  </si>
  <si>
    <t>2025/05/11 10:42:30.000</t>
  </si>
  <si>
    <t>2025/05/11 10:43:34.800</t>
  </si>
  <si>
    <t>2025/05/11 10:44:02.200</t>
  </si>
  <si>
    <t>2025/05/11 10:44:24.600</t>
  </si>
  <si>
    <t>2025/05/11 10:44:31.800</t>
  </si>
  <si>
    <t>2025/05/11 10:44:46.200</t>
  </si>
  <si>
    <t>2025/05/11 10:46:26.000</t>
  </si>
  <si>
    <t>2025/05/11 10:47:26.200</t>
  </si>
  <si>
    <t>2025/05/11 10:47:35.600</t>
  </si>
  <si>
    <t>2025/05/11 10:47:37.000</t>
  </si>
  <si>
    <t>2025/05/11 10:48:04.400</t>
  </si>
  <si>
    <t>2025/05/11 10:48:04.600</t>
  </si>
  <si>
    <t>2025/05/11 10:48:05.000</t>
  </si>
  <si>
    <t>2025/05/11 10:48:05.800</t>
  </si>
  <si>
    <t>2025/05/11 10:48:56.200</t>
  </si>
  <si>
    <t>2025/05/11 10:48:56.600</t>
  </si>
  <si>
    <t>2025/05/11 10:49:59.600</t>
  </si>
  <si>
    <t>2025/05/11 10:50:23.200</t>
  </si>
  <si>
    <t>2025/05/11 10:50:23.800</t>
  </si>
  <si>
    <t>2025/05/11 10:50:52.600</t>
  </si>
  <si>
    <t>2025/05/11 10:51:05.800</t>
  </si>
  <si>
    <t>2025/05/11 10:51:07.600</t>
  </si>
  <si>
    <t>2025/05/11 10:51:50.800</t>
  </si>
  <si>
    <t>2025/05/11 10:51:51.400</t>
  </si>
  <si>
    <t>2025/05/11 10:52:47.800</t>
  </si>
  <si>
    <t>2025/05/11 10:52:53.800</t>
  </si>
  <si>
    <t>2025/05/11 10:53:07.200</t>
  </si>
  <si>
    <t>2025/05/11 10:53:43.800</t>
  </si>
  <si>
    <t>2025/05/11 10:53:46.200</t>
  </si>
  <si>
    <t>2025/05/11 10:53:46.800</t>
  </si>
  <si>
    <t>2025/05/11 10:54:20.400</t>
  </si>
  <si>
    <t>2025/05/11 10:54:40.000</t>
  </si>
  <si>
    <t>2025/05/11 10:56:43.400</t>
  </si>
  <si>
    <t>2025/05/11 10:56:44.400</t>
  </si>
  <si>
    <t>2025/05/11 10:57:08.400</t>
  </si>
  <si>
    <t>2025/05/11 10:57:08.600</t>
  </si>
  <si>
    <t>2025/05/11 10:57:09.400</t>
  </si>
  <si>
    <t>2025/05/11 10:57:10.800</t>
  </si>
  <si>
    <t>2025/05/11 10:57:15.600</t>
  </si>
  <si>
    <t>2025/05/11 10:57:19.400</t>
  </si>
  <si>
    <t>2025/05/11 10:59:08.600</t>
  </si>
  <si>
    <t>2025/05/11 10:59:08.800</t>
  </si>
  <si>
    <t>2025/05/11 10:59:09.400</t>
  </si>
  <si>
    <t>2025/05/11 10:59:21.800</t>
  </si>
  <si>
    <t>2025/05/11 10:59:22.400</t>
  </si>
  <si>
    <t>2025/05/11 10:59:24.000</t>
  </si>
  <si>
    <t>2025/05/11 11:00:05.800</t>
  </si>
  <si>
    <t>2025/05/11 11:00:16.000</t>
  </si>
  <si>
    <t>2025/05/11 11:00:25.000</t>
  </si>
  <si>
    <t>2025/05/11 11:00:30.800</t>
  </si>
  <si>
    <t>2025/05/11 11:00:31.400</t>
  </si>
  <si>
    <t>2025/05/11 11:00:57.000</t>
  </si>
  <si>
    <t>2025/05/11 11:03:12.200</t>
  </si>
  <si>
    <t>2025/05/11 11:03:55.400</t>
  </si>
  <si>
    <t>2025/05/11 11:05:13.600</t>
  </si>
  <si>
    <t>2025/05/11 11:05:19.600</t>
  </si>
  <si>
    <t>2025/05/11 11:05:20.000</t>
  </si>
  <si>
    <t>2025/05/11 11:06:25.000</t>
  </si>
  <si>
    <t>2025/05/11 11:07:09.800</t>
  </si>
  <si>
    <t>2025/05/11 11:07:13.400</t>
  </si>
  <si>
    <t>2025/05/11 11:07:26.000</t>
  </si>
  <si>
    <t>2025/05/11 11:07:27.800</t>
  </si>
  <si>
    <t>2025/05/11 11:08:42.200</t>
  </si>
  <si>
    <t>2025/05/11 11:08:46.600</t>
  </si>
  <si>
    <t>2025/05/11 11:08:47.400</t>
  </si>
  <si>
    <t>2025/05/11 11:08:47.600</t>
  </si>
  <si>
    <t>2025/05/11 11:09:09.400</t>
  </si>
  <si>
    <t>2025/05/11 11:09:09.600</t>
  </si>
  <si>
    <t>2025/05/11 11:11:29.200</t>
  </si>
  <si>
    <t>2025/05/11 11:13:38.200</t>
  </si>
  <si>
    <t>2025/05/11 11:13:42.600</t>
  </si>
  <si>
    <t>2025/05/11 11:14:06.200</t>
  </si>
  <si>
    <t>2025/05/11 11:15:12.800</t>
  </si>
  <si>
    <t>2025/05/11 11:15:38.800</t>
  </si>
  <si>
    <t>2025/05/11 11:15:39.200</t>
  </si>
  <si>
    <t>2025/05/11 11:15:39.800</t>
  </si>
  <si>
    <t>2025/05/11 11:15:40.600</t>
  </si>
  <si>
    <t>2025/05/11 11:16:26.800</t>
  </si>
  <si>
    <t>2025/05/11 11:16:27.200</t>
  </si>
  <si>
    <t>2025/05/11 11:16:28.400</t>
  </si>
  <si>
    <t>2025/05/11 11:16:55.800</t>
  </si>
  <si>
    <t>2025/05/11 11:17:22.400</t>
  </si>
  <si>
    <t>2025/05/11 11:17:24.800</t>
  </si>
  <si>
    <t>2025/05/11 11:18:13.000</t>
  </si>
  <si>
    <t>2025/05/11 11:18:13.400</t>
  </si>
  <si>
    <t>2025/05/11 11:18:22.800</t>
  </si>
  <si>
    <t>2025/05/11 11:18:24.600</t>
  </si>
  <si>
    <t>2025/05/11 11:18:34.000</t>
  </si>
  <si>
    <t>2025/05/11 11:18:35.800</t>
  </si>
  <si>
    <t>2025/05/11 11:19:16.000</t>
  </si>
  <si>
    <t>2025/05/11 11:19:16.800</t>
  </si>
  <si>
    <t>2025/05/11 11:19:23.000</t>
  </si>
  <si>
    <t>2025/05/11 11:20:22.600</t>
  </si>
  <si>
    <t>2025/05/11 11:20:24.400</t>
  </si>
  <si>
    <t>2025/05/11 11:20:36.200</t>
  </si>
  <si>
    <t>2025/05/11 11:20:48.400</t>
  </si>
  <si>
    <t>2025/05/11 11:20:48.800</t>
  </si>
  <si>
    <t>2025/05/11 11:20:49.600</t>
  </si>
  <si>
    <t>2025/05/11 11:20:53.800</t>
  </si>
  <si>
    <t>2025/05/11 11:20:56.200</t>
  </si>
  <si>
    <t>2025/05/11 11:20:57.800</t>
  </si>
  <si>
    <t>2025/05/11 11:21:10.600</t>
  </si>
  <si>
    <t>2025/05/11 11:21:17.600</t>
  </si>
  <si>
    <t>2025/05/11 11:21:19.000</t>
  </si>
  <si>
    <t>2025/05/11 11:21:37.400</t>
  </si>
  <si>
    <t>2025/05/11 11:21:39.200</t>
  </si>
  <si>
    <t>2025/05/11 11:21:39.800</t>
  </si>
  <si>
    <t>2025/05/11 11:21:50.000</t>
  </si>
  <si>
    <t>2025/05/11 11:22:05.800</t>
  </si>
  <si>
    <t>2025/05/11 11:23:19.400</t>
  </si>
  <si>
    <t>2025/05/11 11:23:26.200</t>
  </si>
  <si>
    <t>2025/05/11 11:23:40.800</t>
  </si>
  <si>
    <t>2025/05/11 11:23:45.800</t>
  </si>
  <si>
    <t>スプリント情報3</t>
  </si>
  <si>
    <t>2025/05/11 09:35:02.400</t>
  </si>
  <si>
    <t>2025/05/11 09:35:17.000</t>
  </si>
  <si>
    <t>2025/05/11 09:35:33.400</t>
  </si>
  <si>
    <t>2025/05/11 09:36:10.400</t>
  </si>
  <si>
    <t>2025/05/11 09:37:11.400</t>
  </si>
  <si>
    <t>2025/05/11 09:37:12.800</t>
  </si>
  <si>
    <t>2025/05/11 09:37:16.000</t>
  </si>
  <si>
    <t>2025/05/11 09:37:17.200</t>
  </si>
  <si>
    <t>2025/05/11 09:37:18.200</t>
  </si>
  <si>
    <t>2025/05/11 09:37:19.000</t>
  </si>
  <si>
    <t>2025/05/11 09:37:19.200</t>
  </si>
  <si>
    <t>2025/05/11 09:37:20.400</t>
  </si>
  <si>
    <t>2025/05/11 09:37:21.200</t>
  </si>
  <si>
    <t>2025/05/11 09:37:52.400</t>
  </si>
  <si>
    <t>2025/05/11 09:37:53.800</t>
  </si>
  <si>
    <t>2025/05/11 09:38:08.200</t>
  </si>
  <si>
    <t>2025/05/11 09:38:14.800</t>
  </si>
  <si>
    <t>2025/05/11 09:38:21.200</t>
  </si>
  <si>
    <t>2025/05/11 09:38:36.600</t>
  </si>
  <si>
    <t>2025/05/11 09:38:48.400</t>
  </si>
  <si>
    <t>2025/05/11 09:38:56.200</t>
  </si>
  <si>
    <t>2025/05/11 09:39:03.000</t>
  </si>
  <si>
    <t>2025/05/11 09:39:19.400</t>
  </si>
  <si>
    <t>2025/05/11 09:39:32.600</t>
  </si>
  <si>
    <t>2025/05/11 09:39:58.000</t>
  </si>
  <si>
    <t>2025/05/11 09:40:04.600</t>
  </si>
  <si>
    <t>2025/05/11 09:40:05.800</t>
  </si>
  <si>
    <t>2025/05/11 09:40:07.200</t>
  </si>
  <si>
    <t>2025/05/11 09:40:25.800</t>
  </si>
  <si>
    <t>2025/05/11 09:40:28.800</t>
  </si>
  <si>
    <t>2025/05/11 09:40:45.000</t>
  </si>
  <si>
    <t>2025/05/11 09:41:06.400</t>
  </si>
  <si>
    <t>2025/05/11 09:41:07.600</t>
  </si>
  <si>
    <t>2025/05/11 09:41:08.600</t>
  </si>
  <si>
    <t>2025/05/11 09:41:33.400</t>
  </si>
  <si>
    <t>2025/05/11 09:41:34.400</t>
  </si>
  <si>
    <t>2025/05/11 09:41:36.000</t>
  </si>
  <si>
    <t>2025/05/11 09:41:36.800</t>
  </si>
  <si>
    <t>2025/05/11 09:41:50.400</t>
  </si>
  <si>
    <t>2025/05/11 09:41:51.200</t>
  </si>
  <si>
    <t>2025/05/11 09:41:57.600</t>
  </si>
  <si>
    <t>2025/05/11 09:41:59.800</t>
  </si>
  <si>
    <t>2025/05/11 09:42:00.800</t>
  </si>
  <si>
    <t>2025/05/11 09:42:04.400</t>
  </si>
  <si>
    <t>2025/05/11 09:43:05.000</t>
  </si>
  <si>
    <t>2025/05/11 09:43:10.400</t>
  </si>
  <si>
    <t>2025/05/11 09:43:13.400</t>
  </si>
  <si>
    <t>2025/05/11 09:43:20.400</t>
  </si>
  <si>
    <t>2025/05/11 09:43:21.200</t>
  </si>
  <si>
    <t>2025/05/11 09:43:21.600</t>
  </si>
  <si>
    <t>2025/05/11 09:43:33.000</t>
  </si>
  <si>
    <t>2025/05/11 09:44:07.000</t>
  </si>
  <si>
    <t>2025/05/11 09:44:09.800</t>
  </si>
  <si>
    <t>2025/05/11 09:44:18.200</t>
  </si>
  <si>
    <t>2025/05/11 09:44:39.400</t>
  </si>
  <si>
    <t>2025/05/11 09:44:39.600</t>
  </si>
  <si>
    <t>2025/05/11 09:44:40.600</t>
  </si>
  <si>
    <t>2025/05/11 09:44:56.600</t>
  </si>
  <si>
    <t>2025/05/11 09:44:58.000</t>
  </si>
  <si>
    <t>2025/05/11 09:45:37.000</t>
  </si>
  <si>
    <t>2025/05/11 09:45:38.200</t>
  </si>
  <si>
    <t>2025/05/11 09:45:47.800</t>
  </si>
  <si>
    <t>2025/05/11 09:45:53.800</t>
  </si>
  <si>
    <t>2025/05/11 09:46:04.800</t>
  </si>
  <si>
    <t>2025/05/11 09:46:36.600</t>
  </si>
  <si>
    <t>2025/05/11 09:47:09.000</t>
  </si>
  <si>
    <t>2025/05/11 09:47:13.400</t>
  </si>
  <si>
    <t>2025/05/11 09:47:14.000</t>
  </si>
  <si>
    <t>2025/05/11 09:47:30.200</t>
  </si>
  <si>
    <t>2025/05/11 09:48:00.400</t>
  </si>
  <si>
    <t>2025/05/11 09:48:26.800</t>
  </si>
  <si>
    <t>2025/05/11 09:48:42.600</t>
  </si>
  <si>
    <t>2025/05/11 09:48:43.800</t>
  </si>
  <si>
    <t>2025/05/11 09:48:56.000</t>
  </si>
  <si>
    <t>2025/05/11 09:48:56.400</t>
  </si>
  <si>
    <t>2025/05/11 09:48:58.200</t>
  </si>
  <si>
    <t>2025/05/11 09:49:22.400</t>
  </si>
  <si>
    <t>2025/05/11 09:49:28.800</t>
  </si>
  <si>
    <t>2025/05/11 09:49:34.600</t>
  </si>
  <si>
    <t>2025/05/11 09:49:35.600</t>
  </si>
  <si>
    <t>2025/05/11 09:49:43.200</t>
  </si>
  <si>
    <t>2025/05/11 09:49:51.600</t>
  </si>
  <si>
    <t>2025/05/11 09:50:08.000</t>
  </si>
  <si>
    <t>2025/05/11 09:50:10.000</t>
  </si>
  <si>
    <t>2025/05/11 09:50:13.200</t>
  </si>
  <si>
    <t>2025/05/11 09:50:15.200</t>
  </si>
  <si>
    <t>2025/05/11 09:50:15.400</t>
  </si>
  <si>
    <t>2025/05/11 09:50:29.600</t>
  </si>
  <si>
    <t>2025/05/11 09:50:31.800</t>
  </si>
  <si>
    <t>2025/05/11 09:51:02.000</t>
  </si>
  <si>
    <t>2025/05/11 09:51:17.600</t>
  </si>
  <si>
    <t>2025/05/11 09:51:21.600</t>
  </si>
  <si>
    <t>2025/05/11 09:51:24.600</t>
  </si>
  <si>
    <t>2025/05/11 09:51:27.600</t>
  </si>
  <si>
    <t>2025/05/11 09:51:53.400</t>
  </si>
  <si>
    <t>2025/05/11 09:51:58.800</t>
  </si>
  <si>
    <t>2025/05/11 09:52:18.600</t>
  </si>
  <si>
    <t>2025/05/11 09:52:40.600</t>
  </si>
  <si>
    <t>2025/05/11 09:52:52.400</t>
  </si>
  <si>
    <t>2025/05/11 09:53:03.000</t>
  </si>
  <si>
    <t>2025/05/11 09:53:45.000</t>
  </si>
  <si>
    <t>2025/05/11 09:53:45.400</t>
  </si>
  <si>
    <t>2025/05/11 09:53:46.800</t>
  </si>
  <si>
    <t>2025/05/11 09:53:56.600</t>
  </si>
  <si>
    <t>2025/05/11 09:54:14.800</t>
  </si>
  <si>
    <t>2025/05/11 09:54:54.200</t>
  </si>
  <si>
    <t>2025/05/11 09:54:57.400</t>
  </si>
  <si>
    <t>2025/05/11 09:55:10.400</t>
  </si>
  <si>
    <t>2025/05/11 09:55:17.600</t>
  </si>
  <si>
    <t>2025/05/11 09:55:21.600</t>
  </si>
  <si>
    <t>2025/05/11 09:55:24.000</t>
  </si>
  <si>
    <t>2025/05/11 09:55:37.400</t>
  </si>
  <si>
    <t>2025/05/11 09:55:43.600</t>
  </si>
  <si>
    <t>2025/05/11 09:56:02.600</t>
  </si>
  <si>
    <t>2025/05/11 09:56:05.400</t>
  </si>
  <si>
    <t>2025/05/11 09:56:36.400</t>
  </si>
  <si>
    <t>2025/05/11 09:56:50.400</t>
  </si>
  <si>
    <t>2025/05/11 09:56:52.000</t>
  </si>
  <si>
    <t>2025/05/11 09:57:04.800</t>
  </si>
  <si>
    <t>2025/05/11 09:57:05.800</t>
  </si>
  <si>
    <t>2025/05/11 09:57:28.200</t>
  </si>
  <si>
    <t>2025/05/11 09:57:39.800</t>
  </si>
  <si>
    <t>2025/05/11 09:57:42.200</t>
  </si>
  <si>
    <t>2025/05/11 09:57:43.800</t>
  </si>
  <si>
    <t>2025/05/11 09:57:44.800</t>
  </si>
  <si>
    <t>2025/05/11 09:58:19.400</t>
  </si>
  <si>
    <t>2025/05/11 09:58:57.600</t>
  </si>
  <si>
    <t>2025/05/11 09:59:10.600</t>
  </si>
  <si>
    <t>2025/05/11 09:59:32.400</t>
  </si>
  <si>
    <t>2025/05/11 10:00:18.800</t>
  </si>
  <si>
    <t>2025/05/11 10:00:24.000</t>
  </si>
  <si>
    <t>2025/05/11 10:01:01.800</t>
  </si>
  <si>
    <t>2025/05/11 10:02:15.400</t>
  </si>
  <si>
    <t>2025/05/11 10:02:33.800</t>
  </si>
  <si>
    <t>2025/05/11 10:02:44.200</t>
  </si>
  <si>
    <t>2025/05/11 10:03:22.400</t>
  </si>
  <si>
    <t>2025/05/11 10:03:24.200</t>
  </si>
  <si>
    <t>2025/05/11 10:03:25.800</t>
  </si>
  <si>
    <t>2025/05/11 10:03:29.000</t>
  </si>
  <si>
    <t>2025/05/11 10:03:39.600</t>
  </si>
  <si>
    <t>2025/05/11 10:03:51.000</t>
  </si>
  <si>
    <t>2025/05/11 10:03:54.000</t>
  </si>
  <si>
    <t>2025/05/11 10:03:56.200</t>
  </si>
  <si>
    <t>2025/05/11 10:03:56.800</t>
  </si>
  <si>
    <t>2025/05/11 10:04:22.200</t>
  </si>
  <si>
    <t>2025/05/11 10:04:26.200</t>
  </si>
  <si>
    <t>2025/05/11 10:04:26.600</t>
  </si>
  <si>
    <t>2025/05/11 10:04:30.800</t>
  </si>
  <si>
    <t>2025/05/11 10:04:40.000</t>
  </si>
  <si>
    <t>2025/05/11 10:04:49.800</t>
  </si>
  <si>
    <t>2025/05/11 10:04:57.800</t>
  </si>
  <si>
    <t>2025/05/11 10:05:03.200</t>
  </si>
  <si>
    <t>2025/05/11 10:05:04.400</t>
  </si>
  <si>
    <t>2025/05/11 10:05:43.400</t>
  </si>
  <si>
    <t>2025/05/11 10:05:45.200</t>
  </si>
  <si>
    <t>2025/05/11 10:05:46.400</t>
  </si>
  <si>
    <t>2025/05/11 10:05:46.800</t>
  </si>
  <si>
    <t>2025/05/11 10:05:49.400</t>
  </si>
  <si>
    <t>2025/05/11 10:06:13.400</t>
  </si>
  <si>
    <t>2025/05/11 10:06:49.400</t>
  </si>
  <si>
    <t>2025/05/11 10:06:58.000</t>
  </si>
  <si>
    <t>2025/05/11 10:07:14.400</t>
  </si>
  <si>
    <t>2025/05/11 10:07:17.400</t>
  </si>
  <si>
    <t>2025/05/11 10:07:18.800</t>
  </si>
  <si>
    <t>2025/05/11 10:07:50.200</t>
  </si>
  <si>
    <t>2025/05/11 10:07:50.800</t>
  </si>
  <si>
    <t>2025/05/11 10:07:58.200</t>
  </si>
  <si>
    <t>2025/05/11 10:07:59.000</t>
  </si>
  <si>
    <t>2025/05/11 10:08:03.600</t>
  </si>
  <si>
    <t>2025/05/11 10:08:25.400</t>
  </si>
  <si>
    <t>2025/05/11 10:08:30.400</t>
  </si>
  <si>
    <t>2025/05/11 10:08:33.000</t>
  </si>
  <si>
    <t>2025/05/11 10:09:07.000</t>
  </si>
  <si>
    <t>2025/05/11 10:09:16.000</t>
  </si>
  <si>
    <t>2025/05/11 10:10:08.000</t>
  </si>
  <si>
    <t>2025/05/11 10:10:08.600</t>
  </si>
  <si>
    <t>2025/05/11 10:10:47.800</t>
  </si>
  <si>
    <t>2025/05/11 10:10:48.000</t>
  </si>
  <si>
    <t>2025/05/11 10:10:59.400</t>
  </si>
  <si>
    <t>2025/05/11 10:11:00.000</t>
  </si>
  <si>
    <t>2025/05/11 10:11:04.800</t>
  </si>
  <si>
    <t>2025/05/11 10:11:05.000</t>
  </si>
  <si>
    <t>2025/05/11 10:11:07.800</t>
  </si>
  <si>
    <t>2025/05/11 10:11:08.000</t>
  </si>
  <si>
    <t>2025/05/11 10:11:10.200</t>
  </si>
  <si>
    <t>2025/05/11 10:12:05.000</t>
  </si>
  <si>
    <t>2025/05/11 10:12:09.200</t>
  </si>
  <si>
    <t>2025/05/11 10:12:31.000</t>
  </si>
  <si>
    <t>2025/05/11 10:12:32.600</t>
  </si>
  <si>
    <t>2025/05/11 10:12:37.800</t>
  </si>
  <si>
    <t>2025/05/11 10:12:44.200</t>
  </si>
  <si>
    <t>2025/05/11 10:12:57.400</t>
  </si>
  <si>
    <t>2025/05/11 10:12:58.200</t>
  </si>
  <si>
    <t>2025/05/11 10:13:18.800</t>
  </si>
  <si>
    <t>2025/05/11 10:13:24.600</t>
  </si>
  <si>
    <t>2025/05/11 10:13:25.000</t>
  </si>
  <si>
    <t>2025/05/11 10:13:29.600</t>
  </si>
  <si>
    <t>2025/05/11 10:13:35.600</t>
  </si>
  <si>
    <t>2025/05/11 10:14:56.000</t>
  </si>
  <si>
    <t>2025/05/11 10:14:58.600</t>
  </si>
  <si>
    <t>2025/05/11 10:14:58.800</t>
  </si>
  <si>
    <t>2025/05/11 10:16:02.200</t>
  </si>
  <si>
    <t>2025/05/11 10:16:02.600</t>
  </si>
  <si>
    <t>2025/05/11 10:16:19.200</t>
  </si>
  <si>
    <t>2025/05/11 10:16:19.600</t>
  </si>
  <si>
    <t>2025/05/11 10:16:48.800</t>
  </si>
  <si>
    <t>2025/05/11 10:17:22.000</t>
  </si>
  <si>
    <t>2025/05/11 10:17:42.800</t>
  </si>
  <si>
    <t>2025/05/11 10:17:44.000</t>
  </si>
  <si>
    <t>2025/05/11 10:17:44.600</t>
  </si>
  <si>
    <t>2025/05/11 10:18:01.800</t>
  </si>
  <si>
    <t>2025/05/11 10:18:08.400</t>
  </si>
  <si>
    <t>2025/05/11 10:18:10.400</t>
  </si>
  <si>
    <t>2025/05/11 10:19:13.800</t>
  </si>
  <si>
    <t>2025/05/11 10:19:21.400</t>
  </si>
  <si>
    <t>2025/05/11 10:19:24.200</t>
  </si>
  <si>
    <t>2025/05/11 10:19:26.200</t>
  </si>
  <si>
    <t>2025/05/11 10:19:59.600</t>
  </si>
  <si>
    <t>2025/05/11 10:20:12.000</t>
  </si>
  <si>
    <t>2025/05/11 10:20:13.600</t>
  </si>
  <si>
    <t>2025/05/11 10:20:16.400</t>
  </si>
  <si>
    <t>2025/05/11 10:20:20.600</t>
  </si>
  <si>
    <t>2025/05/11 10:20:50.000</t>
  </si>
  <si>
    <t>2025/05/11 10:20:58.200</t>
  </si>
  <si>
    <t>2025/05/11 10:36:02.600</t>
  </si>
  <si>
    <t>2025/05/11 10:36:03.000</t>
  </si>
  <si>
    <t>2025/05/11 10:36:05.200</t>
  </si>
  <si>
    <t>2025/05/11 10:36:28.200</t>
  </si>
  <si>
    <t>2025/05/11 10:36:28.400</t>
  </si>
  <si>
    <t>2025/05/11 10:36:29.000</t>
  </si>
  <si>
    <t>2025/05/11 10:37:06.800</t>
  </si>
  <si>
    <t>2025/05/11 10:37:07.200</t>
  </si>
  <si>
    <t>2025/05/11 10:37:08.400</t>
  </si>
  <si>
    <t>2025/05/11 10:37:09.200</t>
  </si>
  <si>
    <t>2025/05/11 10:37:35.000</t>
  </si>
  <si>
    <t>2025/05/11 10:38:11.800</t>
  </si>
  <si>
    <t>2025/05/11 10:38:16.600</t>
  </si>
  <si>
    <t>2025/05/11 10:38:16.800</t>
  </si>
  <si>
    <t>2025/05/11 10:38:21.800</t>
  </si>
  <si>
    <t>2025/05/11 10:38:22.400</t>
  </si>
  <si>
    <t>2025/05/11 10:38:56.800</t>
  </si>
  <si>
    <t>2025/05/11 10:39:19.400</t>
  </si>
  <si>
    <t>2025/05/11 10:39:37.200</t>
  </si>
  <si>
    <t>2025/05/11 10:39:51.400</t>
  </si>
  <si>
    <t>2025/05/11 10:40:14.800</t>
  </si>
  <si>
    <t>2025/05/11 10:40:17.000</t>
  </si>
  <si>
    <t>2025/05/11 10:41:14.600</t>
  </si>
  <si>
    <t>2025/05/11 10:41:23.800</t>
  </si>
  <si>
    <t>2025/05/11 10:41:24.200</t>
  </si>
  <si>
    <t>2025/05/11 10:41:25.000</t>
  </si>
  <si>
    <t>2025/05/11 10:41:33.000</t>
  </si>
  <si>
    <t>2025/05/11 10:41:35.400</t>
  </si>
  <si>
    <t>2025/05/11 10:41:37.400</t>
  </si>
  <si>
    <t>2025/05/11 10:41:38.400</t>
  </si>
  <si>
    <t>2025/05/11 10:41:42.000</t>
  </si>
  <si>
    <t>2025/05/11 10:42:28.200</t>
  </si>
  <si>
    <t>2025/05/11 10:42:29.400</t>
  </si>
  <si>
    <t>2025/05/11 10:43:34.600</t>
  </si>
  <si>
    <t>2025/05/11 10:44:00.400</t>
  </si>
  <si>
    <t>2025/05/11 10:44:23.200</t>
  </si>
  <si>
    <t>2025/05/11 10:44:27.000</t>
  </si>
  <si>
    <t>2025/05/11 10:44:31.200</t>
  </si>
  <si>
    <t>2025/05/11 10:44:33.000</t>
  </si>
  <si>
    <t>2025/05/11 10:44:34.600</t>
  </si>
  <si>
    <t>2025/05/11 10:44:34.800</t>
  </si>
  <si>
    <t>2025/05/11 10:44:45.200</t>
  </si>
  <si>
    <t>2025/05/11 10:44:46.000</t>
  </si>
  <si>
    <t>2025/05/11 10:44:59.800</t>
  </si>
  <si>
    <t>2025/05/11 10:45:06.200</t>
  </si>
  <si>
    <t>2025/05/11 10:46:25.600</t>
  </si>
  <si>
    <t>2025/05/11 10:46:31.000</t>
  </si>
  <si>
    <t>2025/05/11 10:47:10.400</t>
  </si>
  <si>
    <t>2025/05/11 10:47:25.800</t>
  </si>
  <si>
    <t>2025/05/11 10:47:35.000</t>
  </si>
  <si>
    <t>2025/05/11 10:47:36.200</t>
  </si>
  <si>
    <t>2025/05/11 10:48:02.400</t>
  </si>
  <si>
    <t>2025/05/11 10:48:04.000</t>
  </si>
  <si>
    <t>2025/05/11 10:48:04.800</t>
  </si>
  <si>
    <t>2025/05/11 10:48:55.800</t>
  </si>
  <si>
    <t>2025/05/11 10:48:56.800</t>
  </si>
  <si>
    <t>2025/05/11 10:49:19.200</t>
  </si>
  <si>
    <t>2025/05/11 10:49:33.600</t>
  </si>
  <si>
    <t>2025/05/11 10:49:58.800</t>
  </si>
  <si>
    <t>2025/05/11 10:50:22.400</t>
  </si>
  <si>
    <t>2025/05/11 10:50:52.000</t>
  </si>
  <si>
    <t>2025/05/11 10:51:04.800</t>
  </si>
  <si>
    <t>2025/05/11 10:51:05.400</t>
  </si>
  <si>
    <t>2025/05/11 10:51:07.000</t>
  </si>
  <si>
    <t>2025/05/11 10:51:07.800</t>
  </si>
  <si>
    <t>2025/05/11 10:51:16.000</t>
  </si>
  <si>
    <t>2025/05/11 10:51:50.400</t>
  </si>
  <si>
    <t>2025/05/11 10:51:52.400</t>
  </si>
  <si>
    <t>2025/05/11 10:52:23.400</t>
  </si>
  <si>
    <t>2025/05/11 10:52:47.400</t>
  </si>
  <si>
    <t>2025/05/11 10:52:48.000</t>
  </si>
  <si>
    <t>2025/05/11 10:52:52.600</t>
  </si>
  <si>
    <t>2025/05/11 10:52:53.600</t>
  </si>
  <si>
    <t>2025/05/11 10:53:06.800</t>
  </si>
  <si>
    <t>2025/05/11 10:53:07.400</t>
  </si>
  <si>
    <t>2025/05/11 10:53:19.600</t>
  </si>
  <si>
    <t>2025/05/11 10:53:43.400</t>
  </si>
  <si>
    <t>2025/05/11 10:53:46.000</t>
  </si>
  <si>
    <t>2025/05/11 10:53:55.000</t>
  </si>
  <si>
    <t>2025/05/11 10:54:09.000</t>
  </si>
  <si>
    <t>2025/05/11 10:54:11.600</t>
  </si>
  <si>
    <t>2025/05/11 10:54:20.000</t>
  </si>
  <si>
    <t>2025/05/11 10:54:39.800</t>
  </si>
  <si>
    <t>2025/05/11 10:55:35.600</t>
  </si>
  <si>
    <t>2025/05/11 10:56:42.600</t>
  </si>
  <si>
    <t>2025/05/11 10:56:43.200</t>
  </si>
  <si>
    <t>2025/05/11 10:56:43.800</t>
  </si>
  <si>
    <t>2025/05/11 10:56:45.600</t>
  </si>
  <si>
    <t>2025/05/11 10:56:45.800</t>
  </si>
  <si>
    <t>2025/05/11 10:57:08.200</t>
  </si>
  <si>
    <t>2025/05/11 10:57:08.800</t>
  </si>
  <si>
    <t>2025/05/11 10:57:09.600</t>
  </si>
  <si>
    <t>2025/05/11 10:57:14.400</t>
  </si>
  <si>
    <t>2025/05/11 10:57:14.600</t>
  </si>
  <si>
    <t>2025/05/11 10:57:17.800</t>
  </si>
  <si>
    <t>2025/05/11 10:57:19.000</t>
  </si>
  <si>
    <t>2025/05/11 10:57:47.200</t>
  </si>
  <si>
    <t>2025/05/11 10:58:09.200</t>
  </si>
  <si>
    <t>2025/05/11 10:58:17.000</t>
  </si>
  <si>
    <t>2025/05/11 10:58:33.400</t>
  </si>
  <si>
    <t>2025/05/11 10:59:06.200</t>
  </si>
  <si>
    <t>2025/05/11 10:59:08.000</t>
  </si>
  <si>
    <t>2025/05/11 10:59:08.400</t>
  </si>
  <si>
    <t>2025/05/11 10:59:09.600</t>
  </si>
  <si>
    <t>2025/05/11 10:59:10.800</t>
  </si>
  <si>
    <t>2025/05/11 10:59:20.600</t>
  </si>
  <si>
    <t>2025/05/11 10:59:21.200</t>
  </si>
  <si>
    <t>2025/05/11 10:59:24.400</t>
  </si>
  <si>
    <t>2025/05/11 10:59:35.800</t>
  </si>
  <si>
    <t>2025/05/11 11:00:05.400</t>
  </si>
  <si>
    <t>2025/05/11 11:00:15.600</t>
  </si>
  <si>
    <t>2025/05/11 11:00:21.200</t>
  </si>
  <si>
    <t>2025/05/11 11:00:22.000</t>
  </si>
  <si>
    <t>2025/05/11 11:00:30.200</t>
  </si>
  <si>
    <t>2025/05/11 11:00:31.000</t>
  </si>
  <si>
    <t>2025/05/11 11:00:31.200</t>
  </si>
  <si>
    <t>2025/05/11 11:00:32.200</t>
  </si>
  <si>
    <t>2025/05/11 11:00:37.000</t>
  </si>
  <si>
    <t>2025/05/11 11:00:56.600</t>
  </si>
  <si>
    <t>2025/05/11 11:01:14.200</t>
  </si>
  <si>
    <t>2025/05/11 11:01:35.200</t>
  </si>
  <si>
    <t>2025/05/11 11:02:26.000</t>
  </si>
  <si>
    <t>2025/05/11 11:02:27.200</t>
  </si>
  <si>
    <t>2025/05/11 11:02:28.400</t>
  </si>
  <si>
    <t>2025/05/11 11:02:33.400</t>
  </si>
  <si>
    <t>2025/05/11 11:02:54.600</t>
  </si>
  <si>
    <t>2025/05/11 11:03:04.000</t>
  </si>
  <si>
    <t>2025/05/11 11:03:11.800</t>
  </si>
  <si>
    <t>2025/05/11 11:03:21.200</t>
  </si>
  <si>
    <t>2025/05/11 11:03:52.800</t>
  </si>
  <si>
    <t>2025/05/11 11:04:18.200</t>
  </si>
  <si>
    <t>2025/05/11 11:04:39.600</t>
  </si>
  <si>
    <t>2025/05/11 11:05:13.200</t>
  </si>
  <si>
    <t>2025/05/11 11:05:16.200</t>
  </si>
  <si>
    <t>2025/05/11 11:05:17.200</t>
  </si>
  <si>
    <t>2025/05/11 11:05:19.200</t>
  </si>
  <si>
    <t>2025/05/11 11:05:19.400</t>
  </si>
  <si>
    <t>2025/05/11 11:06:23.800</t>
  </si>
  <si>
    <t>2025/05/11 11:07:09.600</t>
  </si>
  <si>
    <t>2025/05/11 11:07:12.400</t>
  </si>
  <si>
    <t>2025/05/11 11:07:25.800</t>
  </si>
  <si>
    <t>2025/05/11 11:07:27.200</t>
  </si>
  <si>
    <t>2025/05/11 11:07:28.800</t>
  </si>
  <si>
    <t>2025/05/11 11:07:29.800</t>
  </si>
  <si>
    <t>2025/05/11 11:07:31.800</t>
  </si>
  <si>
    <t>2025/05/11 11:08:41.800</t>
  </si>
  <si>
    <t>2025/05/11 11:08:44.800</t>
  </si>
  <si>
    <t>2025/05/11 11:08:45.400</t>
  </si>
  <si>
    <t>2025/05/11 11:08:47.200</t>
  </si>
  <si>
    <t>2025/05/11 11:09:08.800</t>
  </si>
  <si>
    <t>2025/05/11 11:09:09.200</t>
  </si>
  <si>
    <t>2025/05/11 11:09:19.600</t>
  </si>
  <si>
    <t>2025/05/11 11:09:40.400</t>
  </si>
  <si>
    <t>2025/05/11 11:11:28.800</t>
  </si>
  <si>
    <t>2025/05/11 11:13:07.200</t>
  </si>
  <si>
    <t>2025/05/11 11:13:09.800</t>
  </si>
  <si>
    <t>2025/05/11 11:13:10.600</t>
  </si>
  <si>
    <t>2025/05/11 11:13:37.600</t>
  </si>
  <si>
    <t>2025/05/11 11:13:40.800</t>
  </si>
  <si>
    <t>2025/05/11 11:13:42.200</t>
  </si>
  <si>
    <t>2025/05/11 11:13:53.600</t>
  </si>
  <si>
    <t>2025/05/11 11:14:06.000</t>
  </si>
  <si>
    <t>2025/05/11 11:15:12.600</t>
  </si>
  <si>
    <t>2025/05/11 11:15:13.200</t>
  </si>
  <si>
    <t>2025/05/11 11:15:26.400</t>
  </si>
  <si>
    <t>2025/05/11 11:15:34.800</t>
  </si>
  <si>
    <t>2025/05/11 11:15:38.400</t>
  </si>
  <si>
    <t>2025/05/11 11:15:39.400</t>
  </si>
  <si>
    <t>2025/05/11 11:15:40.200</t>
  </si>
  <si>
    <t>2025/05/11 11:15:41.600</t>
  </si>
  <si>
    <t>2025/05/11 11:15:43.800</t>
  </si>
  <si>
    <t>2025/05/11 11:16:26.000</t>
  </si>
  <si>
    <t>2025/05/11 11:16:28.000</t>
  </si>
  <si>
    <t>2025/05/11 11:16:30.600</t>
  </si>
  <si>
    <t>2025/05/11 11:16:39.000</t>
  </si>
  <si>
    <t>2025/05/11 11:16:55.000</t>
  </si>
  <si>
    <t>2025/05/11 11:17:22.000</t>
  </si>
  <si>
    <t>2025/05/11 11:17:24.400</t>
  </si>
  <si>
    <t>2025/05/11 11:18:09.400</t>
  </si>
  <si>
    <t>2025/05/11 11:18:12.000</t>
  </si>
  <si>
    <t>2025/05/11 11:18:21.200</t>
  </si>
  <si>
    <t>2025/05/11 11:18:21.600</t>
  </si>
  <si>
    <t>2025/05/11 11:18:26.000</t>
  </si>
  <si>
    <t>2025/05/11 11:18:32.800</t>
  </si>
  <si>
    <t>2025/05/11 11:18:33.400</t>
  </si>
  <si>
    <t>2025/05/11 11:18:35.200</t>
  </si>
  <si>
    <t>2025/05/11 11:19:15.200</t>
  </si>
  <si>
    <t>2025/05/11 11:19:15.800</t>
  </si>
  <si>
    <t>2025/05/11 11:19:16.200</t>
  </si>
  <si>
    <t>2025/05/11 11:19:18.800</t>
  </si>
  <si>
    <t>2025/05/11 11:19:22.000</t>
  </si>
  <si>
    <t>2025/05/11 11:20:22.400</t>
  </si>
  <si>
    <t>2025/05/11 11:20:24.000</t>
  </si>
  <si>
    <t>2025/05/11 11:20:35.600</t>
  </si>
  <si>
    <t>2025/05/11 11:20:36.400</t>
  </si>
  <si>
    <t>2025/05/11 11:20:38.800</t>
  </si>
  <si>
    <t>2025/05/11 11:20:48.200</t>
  </si>
  <si>
    <t>2025/05/11 11:20:48.600</t>
  </si>
  <si>
    <t>2025/05/11 11:20:49.000</t>
  </si>
  <si>
    <t>2025/05/11 11:20:53.400</t>
  </si>
  <si>
    <t>2025/05/11 11:20:57.600</t>
  </si>
  <si>
    <t>2025/05/11 11:21:00.000</t>
  </si>
  <si>
    <t>2025/05/11 11:21:08.800</t>
  </si>
  <si>
    <t>2025/05/11 11:21:17.200</t>
  </si>
  <si>
    <t>2025/05/11 11:21:18.800</t>
  </si>
  <si>
    <t>2025/05/11 11:21:37.000</t>
  </si>
  <si>
    <t>2025/05/11 11:21:38.800</t>
  </si>
  <si>
    <t>2025/05/11 11:21:39.600</t>
  </si>
  <si>
    <t>2025/05/11 11:21:49.800</t>
  </si>
  <si>
    <t>2025/05/11 11:22:01.600</t>
  </si>
  <si>
    <t>2025/05/11 11:22:03.000</t>
  </si>
  <si>
    <t>2025/05/11 11:22:05.600</t>
  </si>
  <si>
    <t>2025/05/11 11:22:43.800</t>
  </si>
  <si>
    <t>2025/05/11 11:22:44.800</t>
  </si>
  <si>
    <t>2025/05/11 11:22:47.800</t>
  </si>
  <si>
    <t>2025/05/11 11:22:53.000</t>
  </si>
  <si>
    <t>2025/05/11 11:22:53.400</t>
  </si>
  <si>
    <t>2025/05/11 11:22:56.400</t>
  </si>
  <si>
    <t>2025/05/11 11:23:19.000</t>
  </si>
  <si>
    <t>2025/05/11 11:23:25.600</t>
  </si>
  <si>
    <t>2025/05/11 11:23:33.200</t>
  </si>
  <si>
    <t>2025/05/11 11:23:40.600</t>
  </si>
  <si>
    <t>2025/05/11 11:23:44.800</t>
  </si>
  <si>
    <t>2025/05/11 11:25:04.200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</si>
  <si>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</si>
  <si>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</si>
  <si>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</si>
  <si>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</si>
  <si>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</si>
  <si>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</si>
  <si>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</si>
  <si>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</si>
  <si>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</si>
  <si>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</si>
  <si>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</si>
  <si>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</si>
  <si>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</si>
  <si>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</si>
  <si>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</si>
  <si>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</si>
  <si>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</si>
  <si>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</si>
  <si>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</si>
  <si>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</si>
  <si>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</si>
  <si>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</si>
  <si>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</si>
  <si>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</si>
  <si>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</si>
  <si>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</si>
  <si>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音辻　夏輝 (DF)</t>
  </si>
  <si>
    <t>2025/05/11 00:16:56</t>
  </si>
  <si>
    <t>2025/05/11 02:36:20</t>
  </si>
  <si>
    <t>2837</t>
  </si>
  <si>
    <t>平野　凱 (DF)</t>
  </si>
  <si>
    <t>2025/05/11 02:35:01</t>
  </si>
  <si>
    <t>2838</t>
  </si>
  <si>
    <t>西村　優斗 (DF)</t>
  </si>
  <si>
    <t>2025/05/11 02:35:19</t>
  </si>
  <si>
    <t>2839</t>
  </si>
  <si>
    <t>片山　諒也 (DF)</t>
  </si>
  <si>
    <t>2025/05/11 00:15:19</t>
  </si>
  <si>
    <t>2025/05/11 02:34:38</t>
  </si>
  <si>
    <t>2840</t>
  </si>
  <si>
    <t>福吉　爽生 (FW)</t>
  </si>
  <si>
    <t>2025/05/11 02:34:16</t>
  </si>
  <si>
    <t>2841</t>
  </si>
  <si>
    <t>吉田　悠月 (FW)</t>
  </si>
  <si>
    <t>2025/05/11 00:21:06</t>
  </si>
  <si>
    <t>2025/05/11 02:35:40</t>
  </si>
  <si>
    <t>2842</t>
  </si>
  <si>
    <t>山口　惺也 (FW)</t>
  </si>
  <si>
    <t>2025/05/11 02:30:22</t>
  </si>
  <si>
    <t>2843</t>
  </si>
  <si>
    <t>大川　琉稀 (MF)</t>
  </si>
  <si>
    <t>2025/05/11 00:20:49</t>
  </si>
  <si>
    <t>2025/05/11 02:34:33</t>
  </si>
  <si>
    <t>2844</t>
  </si>
  <si>
    <t>林田　一護 (MF)</t>
  </si>
  <si>
    <t>2025/05/11 02:34:18</t>
  </si>
  <si>
    <t>2845</t>
  </si>
  <si>
    <t>中村　莉士 (MF)</t>
  </si>
  <si>
    <t>2025/05/11 02:35:47</t>
  </si>
  <si>
    <t>2846</t>
  </si>
  <si>
    <t>濱﨑　善 (GK)</t>
  </si>
  <si>
    <t>2025/05/11 00:14:49</t>
  </si>
  <si>
    <t>2025/05/11 02:34:51</t>
  </si>
  <si>
    <t>2847</t>
  </si>
  <si>
    <t>大津　寛太 (FW)</t>
  </si>
  <si>
    <t>2025/05/11 00:08:36</t>
  </si>
  <si>
    <t>2025/05/11 02:35:07</t>
  </si>
  <si>
    <t>2848</t>
  </si>
  <si>
    <t>柴原　寛太 (FW)</t>
  </si>
  <si>
    <t>2025/05/11 02:34:24</t>
  </si>
  <si>
    <t>ZONE1</t>
  </si>
  <si>
    <t>ZONE2</t>
  </si>
  <si>
    <t>ZONE3</t>
  </si>
  <si>
    <t>ZONE4</t>
  </si>
  <si>
    <t>ZONE5</t>
  </si>
  <si>
    <t>ZONE6</t>
  </si>
  <si>
    <t>0511vs日大２ｎd前半 0 - 15</t>
  </si>
  <si>
    <t>15 - 30</t>
  </si>
  <si>
    <t>30 - 45</t>
  </si>
  <si>
    <t>45 -</t>
  </si>
  <si>
    <t>0511vs日大２ｎd後半 0 - 15</t>
  </si>
  <si>
    <t>全体</t>
  </si>
  <si>
    <t>詳細</t>
  </si>
  <si>
    <t>2025/05/11 09:49:58</t>
  </si>
  <si>
    <t>2025/05/11 10:04:58</t>
  </si>
  <si>
    <t>2025/05/11 10:19:58</t>
  </si>
  <si>
    <t>2025/05/11 10:50:58</t>
  </si>
  <si>
    <t>2025/05/11 11:05:58</t>
  </si>
  <si>
    <t>2025/05/11 11:20:58</t>
  </si>
  <si>
    <t>合計 (hh:mm:ss)</t>
  </si>
  <si>
    <t>ディフェンディング
サード</t>
  </si>
  <si>
    <t>ミドル
サード</t>
  </si>
  <si>
    <t>アタッキング
サード</t>
  </si>
  <si>
    <t xml:space="preserve">0511vs日大２ｎd前半 </t>
  </si>
  <si>
    <t>2025/05/11 09:34:58 - 2025/05/11 09:49:57</t>
  </si>
  <si>
    <t>2025/05/11 09:49:58 - 2025/05/11 10:04:57</t>
  </si>
  <si>
    <t>2025/05/11 10:04:58 - 2025/05/11 10:19:57</t>
  </si>
  <si>
    <t>2025/05/11 10:19:58 - 2025/05/11 10:21:05</t>
  </si>
  <si>
    <t xml:space="preserve">0511vs日大２ｎd後半 </t>
  </si>
  <si>
    <t>2025/05/11 10:35:58 - 2025/05/11 10:50:57</t>
  </si>
  <si>
    <t>2025/05/11 10:50:58 - 2025/05/11 11:05:57</t>
  </si>
  <si>
    <t>2025/05/11 11:05:58 - 2025/05/11 11:20:57</t>
  </si>
  <si>
    <t>2025/05/11 11:20:58 - 2025/05/11 11:25:10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</si>
  <si>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</si>
  <si>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</si>
  <si>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</si>
  <si>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</si>
  <si>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</si>
  <si>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</si>
  <si>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0511vs日大２ｎd前半 ハイスピードゾーン</t>
  </si>
  <si>
    <t>0511vs日大２ｎd前半 スプリントゾーン1</t>
  </si>
  <si>
    <t>0511vs日大２ｎd前半 スプリントゾーン2</t>
  </si>
  <si>
    <t>0511vs日大２ｎd前半 スプリントゾーン3</t>
  </si>
  <si>
    <t>0511vs日大２ｎd後半 ハイスピードゾーン</t>
  </si>
  <si>
    <t>0511vs日大２ｎd後半 スプリントゾーン1</t>
  </si>
  <si>
    <t>0511vs日大２ｎd後半 スプリントゾーン2</t>
  </si>
  <si>
    <t>0511vs日大２ｎd後半 スプリントゾーン3</t>
  </si>
  <si>
    <t>2025/05/11 11:05:58 - 2025/05/11 11:14:49</t>
  </si>
  <si>
    <t>2025/05/11 11:03:15</t>
  </si>
  <si>
    <t>2025/05/11 10:35:58 - 2025/05/11 10:48:14</t>
  </si>
  <si>
    <t>2025/05/11 10:48:15 - 2025/05/11 11:03:14</t>
  </si>
  <si>
    <t>2025/05/11 10:48:15 - 2025/05/11 10:50:57</t>
  </si>
  <si>
    <t>2025/05/11 11:14:50 - 2025/05/11 11:20:57</t>
  </si>
  <si>
    <t>0511vs日大２ｎd後半 30 - 45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</si>
</sst>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全体走行グラフ!$A$25:$A$37</c:f>
              <c:strCache>
                <c:ptCount val="13"/>
                <c:pt idx="0">
                  <c:v>音辻　夏輝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濱﨑　善</c:v>
                </c:pt>
                <c:pt idx="11">
                  <c:v>大津　寛太</c:v>
                </c:pt>
                <c:pt idx="12">
                  <c:v>柴原　寛太</c:v>
                </c:pt>
              </c:strCache>
            </c:strRef>
          </c:cat>
          <c:val>
            <c:numRef>
              <c:f>全体走行グラフ!$B$25:$B$37</c:f>
              <c:numCache>
                <c:formatCode>General</c:formatCode>
                <c:ptCount val="13"/>
                <c:pt idx="0">
                  <c:v>1722.525329000187</c:v>
                </c:pt>
                <c:pt idx="1">
                  <c:v>1925.579169761036</c:v>
                </c:pt>
                <c:pt idx="2">
                  <c:v>1843.088052671689</c:v>
                </c:pt>
                <c:pt idx="3">
                  <c:v>2261.404252057132</c:v>
                </c:pt>
                <c:pt idx="4">
                  <c:v>1993.534389526043</c:v>
                </c:pt>
                <c:pt idx="5">
                  <c:v>1210.825134237204</c:v>
                </c:pt>
                <c:pt idx="6">
                  <c:v>1987.224234492487</c:v>
                </c:pt>
                <c:pt idx="7">
                  <c:v>1713.900277317232</c:v>
                </c:pt>
                <c:pt idx="8">
                  <c:v>1625.112432967742</c:v>
                </c:pt>
                <c:pt idx="9">
                  <c:v>1623.053929425884</c:v>
                </c:pt>
                <c:pt idx="10">
                  <c:v>2312.508654403811</c:v>
                </c:pt>
                <c:pt idx="11">
                  <c:v>574.0586705042426</c:v>
                </c:pt>
                <c:pt idx="12">
                  <c:v>138.7703210941659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全体走行グラフ!$A$25:$A$37</c:f>
              <c:strCache>
                <c:ptCount val="13"/>
                <c:pt idx="0">
                  <c:v>音辻　夏輝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濱﨑　善</c:v>
                </c:pt>
                <c:pt idx="11">
                  <c:v>大津　寛太</c:v>
                </c:pt>
                <c:pt idx="12">
                  <c:v>柴原　寛太</c:v>
                </c:pt>
              </c:strCache>
            </c:strRef>
          </c:cat>
          <c:val>
            <c:numRef>
              <c:f>全体走行グラフ!$C$25:$C$37</c:f>
              <c:numCache>
                <c:formatCode>General</c:formatCode>
                <c:ptCount val="13"/>
                <c:pt idx="0">
                  <c:v>5664.584428371758</c:v>
                </c:pt>
                <c:pt idx="1">
                  <c:v>5538.092319632924</c:v>
                </c:pt>
                <c:pt idx="2">
                  <c:v>6045.835076203004</c:v>
                </c:pt>
                <c:pt idx="3">
                  <c:v>5036.523997418566</c:v>
                </c:pt>
                <c:pt idx="4">
                  <c:v>4940.137869224138</c:v>
                </c:pt>
                <c:pt idx="5">
                  <c:v>3962.148882067912</c:v>
                </c:pt>
                <c:pt idx="6">
                  <c:v>5873.767521257569</c:v>
                </c:pt>
                <c:pt idx="7">
                  <c:v>6804.082913774263</c:v>
                </c:pt>
                <c:pt idx="8">
                  <c:v>6615.522692648801</c:v>
                </c:pt>
                <c:pt idx="9">
                  <c:v>6609.345725948117</c:v>
                </c:pt>
                <c:pt idx="10">
                  <c:v>2351.976968992711</c:v>
                </c:pt>
                <c:pt idx="11">
                  <c:v>2128.006355646626</c:v>
                </c:pt>
                <c:pt idx="12">
                  <c:v>709.4670133833041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全体走行グラフ!$A$25:$A$37</c:f>
              <c:strCache>
                <c:ptCount val="13"/>
                <c:pt idx="0">
                  <c:v>音辻　夏輝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濱﨑　善</c:v>
                </c:pt>
                <c:pt idx="11">
                  <c:v>大津　寛太</c:v>
                </c:pt>
                <c:pt idx="12">
                  <c:v>柴原　寛太</c:v>
                </c:pt>
              </c:strCache>
            </c:strRef>
          </c:cat>
          <c:val>
            <c:numRef>
              <c:f>全体走行グラフ!$D$25:$D$37</c:f>
              <c:numCache>
                <c:formatCode>General</c:formatCode>
                <c:ptCount val="13"/>
                <c:pt idx="0">
                  <c:v>1727.41126261206</c:v>
                </c:pt>
                <c:pt idx="1">
                  <c:v>1619.973265968105</c:v>
                </c:pt>
                <c:pt idx="2">
                  <c:v>2036.820744838429</c:v>
                </c:pt>
                <c:pt idx="3">
                  <c:v>1704.037822023178</c:v>
                </c:pt>
                <c:pt idx="4">
                  <c:v>2616.185670037179</c:v>
                </c:pt>
                <c:pt idx="5">
                  <c:v>1527.206366489898</c:v>
                </c:pt>
                <c:pt idx="6">
                  <c:v>2844.738755533947</c:v>
                </c:pt>
                <c:pt idx="7">
                  <c:v>3428.778070451708</c:v>
                </c:pt>
                <c:pt idx="8">
                  <c:v>3656.799154605375</c:v>
                </c:pt>
                <c:pt idx="9">
                  <c:v>3116.182881016813</c:v>
                </c:pt>
                <c:pt idx="10">
                  <c:v>373.1712417271243</c:v>
                </c:pt>
                <c:pt idx="11">
                  <c:v>1125.739384037924</c:v>
                </c:pt>
                <c:pt idx="12">
                  <c:v>476.7510230315305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全体走行グラフ!$A$25:$A$37</c:f>
              <c:strCache>
                <c:ptCount val="13"/>
                <c:pt idx="0">
                  <c:v>音辻　夏輝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濱﨑　善</c:v>
                </c:pt>
                <c:pt idx="11">
                  <c:v>大津　寛太</c:v>
                </c:pt>
                <c:pt idx="12">
                  <c:v>柴原　寛太</c:v>
                </c:pt>
              </c:strCache>
            </c:strRef>
          </c:cat>
          <c:val>
            <c:numRef>
              <c:f>全体走行グラフ!$E$25:$E$37</c:f>
              <c:numCache>
                <c:formatCode>General</c:formatCode>
                <c:ptCount val="13"/>
                <c:pt idx="0">
                  <c:v>312.7804350702183</c:v>
                </c:pt>
                <c:pt idx="1">
                  <c:v>697.5106338991367</c:v>
                </c:pt>
                <c:pt idx="2">
                  <c:v>450.6621571403507</c:v>
                </c:pt>
                <c:pt idx="3">
                  <c:v>462.766366820571</c:v>
                </c:pt>
                <c:pt idx="4">
                  <c:v>1010.322865309037</c:v>
                </c:pt>
                <c:pt idx="5">
                  <c:v>653.2269255279959</c:v>
                </c:pt>
                <c:pt idx="6">
                  <c:v>782.6111755183517</c:v>
                </c:pt>
                <c:pt idx="7">
                  <c:v>703.1761901768025</c:v>
                </c:pt>
                <c:pt idx="8">
                  <c:v>524.3575863820583</c:v>
                </c:pt>
                <c:pt idx="9">
                  <c:v>812.6182661421101</c:v>
                </c:pt>
                <c:pt idx="10">
                  <c:v>20.23699657719908</c:v>
                </c:pt>
                <c:pt idx="11">
                  <c:v>439.8462164822498</c:v>
                </c:pt>
                <c:pt idx="12">
                  <c:v>227.605724451753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全体走行グラフ!$A$25:$A$37</c:f>
              <c:strCache>
                <c:ptCount val="13"/>
                <c:pt idx="0">
                  <c:v>音辻　夏輝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濱﨑　善</c:v>
                </c:pt>
                <c:pt idx="11">
                  <c:v>大津　寛太</c:v>
                </c:pt>
                <c:pt idx="12">
                  <c:v>柴原　寛太</c:v>
                </c:pt>
              </c:strCache>
            </c:strRef>
          </c:cat>
          <c:val>
            <c:numRef>
              <c:f>全体走行グラフ!$F$25:$F$37</c:f>
              <c:numCache>
                <c:formatCode>General</c:formatCode>
                <c:ptCount val="13"/>
                <c:pt idx="0">
                  <c:v>73.1612247955909</c:v>
                </c:pt>
                <c:pt idx="1">
                  <c:v>133.1971991565805</c:v>
                </c:pt>
                <c:pt idx="2">
                  <c:v>115.5142015699556</c:v>
                </c:pt>
                <c:pt idx="3">
                  <c:v>41.99531346290283</c:v>
                </c:pt>
                <c:pt idx="4">
                  <c:v>194.2953623401131</c:v>
                </c:pt>
                <c:pt idx="5">
                  <c:v>180.8923192952346</c:v>
                </c:pt>
                <c:pt idx="6">
                  <c:v>102.4952006218017</c:v>
                </c:pt>
                <c:pt idx="7">
                  <c:v>0</c:v>
                </c:pt>
                <c:pt idx="8">
                  <c:v>0</c:v>
                </c:pt>
                <c:pt idx="9">
                  <c:v>172.9257646728666</c:v>
                </c:pt>
                <c:pt idx="10">
                  <c:v>0</c:v>
                </c:pt>
                <c:pt idx="11">
                  <c:v>161.0570588500181</c:v>
                </c:pt>
                <c:pt idx="12">
                  <c:v>34.70455322036062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全体走行グラフ!$A$25:$A$37</c:f>
              <c:strCache>
                <c:ptCount val="13"/>
                <c:pt idx="0">
                  <c:v>音辻　夏輝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濱﨑　善</c:v>
                </c:pt>
                <c:pt idx="11">
                  <c:v>大津　寛太</c:v>
                </c:pt>
                <c:pt idx="12">
                  <c:v>柴原　寛太</c:v>
                </c:pt>
              </c:strCache>
            </c:strRef>
          </c:cat>
          <c:val>
            <c:numRef>
              <c:f>全体走行グラフ!$G$25:$G$37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全体走行グラフ!$Q$62:$Q$69</c:f>
              <c:numCache>
                <c:formatCode>General</c:formatCode>
                <c:ptCount val="8"/>
                <c:pt idx="0">
                  <c:v>119.5943271458496</c:v>
                </c:pt>
                <c:pt idx="1">
                  <c:v>119.7657846806259</c:v>
                </c:pt>
                <c:pt idx="2">
                  <c:v>112.8472998413537</c:v>
                </c:pt>
                <c:pt idx="3">
                  <c:v>117.8368129339392</c:v>
                </c:pt>
                <c:pt idx="4">
                  <c:v>116.5333001375484</c:v>
                </c:pt>
                <c:pt idx="5">
                  <c:v>98.77121641869284</c:v>
                </c:pt>
                <c:pt idx="6">
                  <c:v>100.0507121465896</c:v>
                </c:pt>
                <c:pt idx="7">
                  <c:v>120.5562277292278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全体走行グラフ!$R$62:$R$69</c:f>
              <c:numCache>
                <c:formatCode>General</c:formatCode>
                <c:ptCount val="8"/>
                <c:pt idx="0">
                  <c:v>106.9946358694153</c:v>
                </c:pt>
                <c:pt idx="1">
                  <c:v>107.0227560963409</c:v>
                </c:pt>
                <c:pt idx="2">
                  <c:v>101.8297774997028</c:v>
                </c:pt>
                <c:pt idx="3">
                  <c:v>124.106664378542</c:v>
                </c:pt>
                <c:pt idx="4">
                  <c:v>107.2379638486936</c:v>
                </c:pt>
                <c:pt idx="5">
                  <c:v>101.3330347832668</c:v>
                </c:pt>
                <c:pt idx="6">
                  <c:v>89.62519734111281</c:v>
                </c:pt>
                <c:pt idx="7">
                  <c:v>118.2748021828438</c:v>
                </c:pt>
              </c:numCache>
            </c:numRef>
          </c:val>
        </c:ser>
        <c:ser>
          <c:idx val="1"/>
          <c:order val="1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全体走行グラフ!$S$62:$S$69</c:f>
              <c:numCache>
                <c:formatCode>General</c:formatCode>
                <c:ptCount val="8"/>
                <c:pt idx="0">
                  <c:v>134.0631075601064</c:v>
                </c:pt>
                <c:pt idx="1">
                  <c:v>136.4110954975658</c:v>
                </c:pt>
                <c:pt idx="2">
                  <c:v>126.9939434800779</c:v>
                </c:pt>
                <c:pt idx="3">
                  <c:v>113.006369199855</c:v>
                </c:pt>
                <c:pt idx="4">
                  <c:v>132.1471640465676</c:v>
                </c:pt>
                <c:pt idx="5">
                  <c:v>87.53722733121361</c:v>
                </c:pt>
                <c:pt idx="6">
                  <c:v>116.5835339604759</c:v>
                </c:pt>
                <c:pt idx="7">
                  <c:v>129.6886963851973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全体走行グラフ!$T$62:$T$69</c:f>
              <c:numCache>
                <c:formatCode>General</c:formatCode>
                <c:ptCount val="8"/>
                <c:pt idx="0">
                  <c:v>143.6663157522297</c:v>
                </c:pt>
                <c:pt idx="1">
                  <c:v>142.329312623369</c:v>
                </c:pt>
                <c:pt idx="2">
                  <c:v>133.6622979544608</c:v>
                </c:pt>
                <c:pt idx="3">
                  <c:v>136.5871717034492</c:v>
                </c:pt>
                <c:pt idx="4">
                  <c:v>129.0083374447926</c:v>
                </c:pt>
                <c:pt idx="5">
                  <c:v>126.3564566333727</c:v>
                </c:pt>
                <c:pt idx="6">
                  <c:v>108.9659947433738</c:v>
                </c:pt>
                <c:pt idx="7">
                  <c:v>130.599140298885</c:v>
                </c:pt>
              </c:numCache>
            </c:numRef>
          </c:val>
        </c:ser>
        <c:ser>
          <c:idx val="3"/>
          <c:order val="3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全体走行グラフ!$U$62:$U$69</c:f>
              <c:numCache>
                <c:formatCode>General</c:formatCode>
                <c:ptCount val="8"/>
                <c:pt idx="0">
                  <c:v>54.37078518967629</c:v>
                </c:pt>
                <c:pt idx="1">
                  <c:v>53.11138273871714</c:v>
                </c:pt>
                <c:pt idx="2">
                  <c:v>52.03246395246362</c:v>
                </c:pt>
                <c:pt idx="3">
                  <c:v>50.9976620492501</c:v>
                </c:pt>
                <c:pt idx="4">
                  <c:v>53.83407773515792</c:v>
                </c:pt>
                <c:pt idx="5">
                  <c:v>50.70417866627443</c:v>
                </c:pt>
                <c:pt idx="6">
                  <c:v>48.87563632259904</c:v>
                </c:pt>
                <c:pt idx="7">
                  <c:v>72.1557862378841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全体走行グラフ!$V$62:$V$69</c:f>
              <c:numCache>
                <c:formatCode>General</c:formatCode>
                <c:ptCount val="8"/>
                <c:pt idx="0">
                  <c:v>7.629592827512701</c:v>
                </c:pt>
                <c:pt idx="1">
                  <c:v>6.568442890371043</c:v>
                </c:pt>
                <c:pt idx="2">
                  <c:v>6.866879575331454</c:v>
                </c:pt>
                <c:pt idx="3">
                  <c:v>8.758675817497339</c:v>
                </c:pt>
                <c:pt idx="4">
                  <c:v>7.200625043755349</c:v>
                </c:pt>
                <c:pt idx="5">
                  <c:v>8.027713777773297</c:v>
                </c:pt>
                <c:pt idx="6">
                  <c:v>8.669444075471688</c:v>
                </c:pt>
                <c:pt idx="7">
                  <c:v>9.888414588800455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全体走行グラフ!$W$62:$W$69</c:f>
              <c:numCache>
                <c:formatCode>General</c:formatCode>
                <c:ptCount val="8"/>
                <c:pt idx="0">
                  <c:v>4.306175145400009</c:v>
                </c:pt>
                <c:pt idx="1">
                  <c:v>4.210345579197305</c:v>
                </c:pt>
                <c:pt idx="2">
                  <c:v>3.706672447631608</c:v>
                </c:pt>
                <c:pt idx="3">
                  <c:v>16.0327023621677</c:v>
                </c:pt>
                <c:pt idx="4">
                  <c:v>5.983813640767389</c:v>
                </c:pt>
                <c:pt idx="5">
                  <c:v>7.518778648186319</c:v>
                </c:pt>
                <c:pt idx="6">
                  <c:v>6.636675868533486</c:v>
                </c:pt>
                <c:pt idx="7">
                  <c:v>9.401803351976096</c:v>
                </c:pt>
              </c:numCache>
            </c:numRef>
          </c:val>
        </c:ser>
        <c:ser>
          <c:idx val="1"/>
          <c:order val="1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全体走行グラフ!$X$62:$X$69</c:f>
              <c:numCache>
                <c:formatCode>General</c:formatCode>
                <c:ptCount val="8"/>
                <c:pt idx="0">
                  <c:v>12.63690568257937</c:v>
                </c:pt>
                <c:pt idx="1">
                  <c:v>12.51560519569751</c:v>
                </c:pt>
                <c:pt idx="2">
                  <c:v>13.19265948029947</c:v>
                </c:pt>
                <c:pt idx="3">
                  <c:v>0</c:v>
                </c:pt>
                <c:pt idx="4">
                  <c:v>11.71878377186949</c:v>
                </c:pt>
                <c:pt idx="5">
                  <c:v>9.620631887256433</c:v>
                </c:pt>
                <c:pt idx="6">
                  <c:v>15.15499227488183</c:v>
                </c:pt>
                <c:pt idx="7">
                  <c:v>20.83690905807303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全体走行グラフ!$Y$62:$Y$69</c:f>
              <c:numCache>
                <c:formatCode>General</c:formatCode>
                <c:ptCount val="8"/>
                <c:pt idx="0">
                  <c:v>9.596701157767189</c:v>
                </c:pt>
                <c:pt idx="1">
                  <c:v>5.954891296733234</c:v>
                </c:pt>
                <c:pt idx="2">
                  <c:v>7.043669032407053</c:v>
                </c:pt>
                <c:pt idx="3">
                  <c:v>10.73820818126664</c:v>
                </c:pt>
                <c:pt idx="4">
                  <c:v>5.19903695817223</c:v>
                </c:pt>
                <c:pt idx="5">
                  <c:v>9.026154248453816</c:v>
                </c:pt>
                <c:pt idx="6">
                  <c:v>5.622218777333004</c:v>
                </c:pt>
                <c:pt idx="7">
                  <c:v>2.884873298227176</c:v>
                </c:pt>
              </c:numCache>
            </c:numRef>
          </c:val>
        </c:ser>
        <c:ser>
          <c:idx val="3"/>
          <c:order val="3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全体走行グラフ!$Z$62:$Z$69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0.6964604461470932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全体走行グラフ!$AA$62:$AA$69</c:f>
              <c:numCache>
                <c:formatCode>General</c:formatCode>
                <c:ptCount val="8"/>
                <c:pt idx="0">
                  <c:v>9</c:v>
                </c:pt>
                <c:pt idx="1">
                  <c:v>6</c:v>
                </c:pt>
                <c:pt idx="2">
                  <c:v>9</c:v>
                </c:pt>
                <c:pt idx="3">
                  <c:v>1</c:v>
                </c:pt>
                <c:pt idx="4">
                  <c:v>5</c:v>
                </c:pt>
                <c:pt idx="5">
                  <c:v>11</c:v>
                </c:pt>
                <c:pt idx="6">
                  <c:v>11</c:v>
                </c:pt>
                <c:pt idx="7">
                  <c:v>2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全体走行グラフ!$AB$62:$AB$69</c:f>
              <c:numCache>
                <c:formatCode>General</c:formatCode>
                <c:ptCount val="8"/>
                <c:pt idx="0">
                  <c:v>0.5</c:v>
                </c:pt>
                <c:pt idx="1">
                  <c:v>0</c:v>
                </c:pt>
                <c:pt idx="2">
                  <c:v>0.75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  <c:pt idx="6">
                  <c:v>1.25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全体走行グラフ!$AC$62:$AC$69</c:f>
              <c:numCache>
                <c:formatCode>General</c:formatCode>
                <c:ptCount val="8"/>
                <c:pt idx="0">
                  <c:v>2</c:v>
                </c:pt>
                <c:pt idx="1">
                  <c:v>1.666666666666667</c:v>
                </c:pt>
                <c:pt idx="2">
                  <c:v>1.333333333333333</c:v>
                </c:pt>
                <c:pt idx="3">
                  <c:v>0</c:v>
                </c:pt>
                <c:pt idx="4">
                  <c:v>1</c:v>
                </c:pt>
                <c:pt idx="5">
                  <c:v>1.5</c:v>
                </c:pt>
                <c:pt idx="6">
                  <c:v>1.666666666666667</c:v>
                </c:pt>
                <c:pt idx="7">
                  <c:v>0.6666666666666666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全体走行グラフ!$AD$62:$AD$69</c:f>
              <c:numCache>
                <c:formatCode>General</c:formatCode>
                <c:ptCount val="8"/>
                <c:pt idx="0">
                  <c:v>0.3333333333333333</c:v>
                </c:pt>
                <c:pt idx="1">
                  <c:v>0.3333333333333333</c:v>
                </c:pt>
                <c:pt idx="2">
                  <c:v>0.6666666666666666</c:v>
                </c:pt>
                <c:pt idx="3">
                  <c:v>0</c:v>
                </c:pt>
                <c:pt idx="4">
                  <c:v>0</c:v>
                </c:pt>
                <c:pt idx="5">
                  <c:v>0.3333333333333333</c:v>
                </c:pt>
                <c:pt idx="6">
                  <c:v>0.3333333333333333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全体走行グラフ!$AE$62:$AE$69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全体走行グラフ!$AF$62:$AF$69</c:f>
              <c:numCache>
                <c:formatCode>General</c:formatCode>
                <c:ptCount val="8"/>
                <c:pt idx="0">
                  <c:v>108.6524646337034</c:v>
                </c:pt>
                <c:pt idx="1">
                  <c:v>97.92409695800006</c:v>
                </c:pt>
                <c:pt idx="2">
                  <c:v>123.1268818250469</c:v>
                </c:pt>
                <c:pt idx="3">
                  <c:v>15.9306762003298</c:v>
                </c:pt>
                <c:pt idx="4">
                  <c:v>82.50834586524431</c:v>
                </c:pt>
                <c:pt idx="5">
                  <c:v>255.9049273263248</c:v>
                </c:pt>
                <c:pt idx="6">
                  <c:v>119.8474773330931</c:v>
                </c:pt>
                <c:pt idx="7">
                  <c:v>85.39668439259094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全体走行グラフ!$AG$62:$AG$69</c:f>
              <c:numCache>
                <c:formatCode>General</c:formatCode>
                <c:ptCount val="8"/>
                <c:pt idx="0">
                  <c:v>6.213404085820237</c:v>
                </c:pt>
                <c:pt idx="1">
                  <c:v>0</c:v>
                </c:pt>
                <c:pt idx="2">
                  <c:v>6.369464113209006</c:v>
                </c:pt>
                <c:pt idx="3">
                  <c:v>3.98266905008245</c:v>
                </c:pt>
                <c:pt idx="4">
                  <c:v>9.016778625583356</c:v>
                </c:pt>
                <c:pt idx="5">
                  <c:v>20.9180835277723</c:v>
                </c:pt>
                <c:pt idx="6">
                  <c:v>9.560164436262312</c:v>
                </c:pt>
                <c:pt idx="7">
                  <c:v>11.22948056757696</c:v>
                </c:pt>
              </c:numCache>
            </c:numRef>
          </c:val>
        </c:ser>
        <c:ser>
          <c:idx val="1"/>
          <c:order val="1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全体走行グラフ!$AH$62:$AH$69</c:f>
              <c:numCache>
                <c:formatCode>General</c:formatCode>
                <c:ptCount val="8"/>
                <c:pt idx="0">
                  <c:v>24.09478217248798</c:v>
                </c:pt>
                <c:pt idx="1">
                  <c:v>23.21613444791622</c:v>
                </c:pt>
                <c:pt idx="2">
                  <c:v>25.00822453970507</c:v>
                </c:pt>
                <c:pt idx="3">
                  <c:v>0</c:v>
                </c:pt>
                <c:pt idx="4">
                  <c:v>15.48041045430363</c:v>
                </c:pt>
                <c:pt idx="5">
                  <c:v>29.68079057818281</c:v>
                </c:pt>
                <c:pt idx="6">
                  <c:v>22.07046797593903</c:v>
                </c:pt>
                <c:pt idx="7">
                  <c:v>13.4929207074277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全体走行グラフ!$AI$62:$AI$69</c:f>
              <c:numCache>
                <c:formatCode>General</c:formatCode>
                <c:ptCount val="8"/>
                <c:pt idx="0">
                  <c:v>3.838167257652837</c:v>
                </c:pt>
                <c:pt idx="1">
                  <c:v>9.425231204750466</c:v>
                </c:pt>
                <c:pt idx="2">
                  <c:v>7.541450584365218</c:v>
                </c:pt>
                <c:pt idx="3">
                  <c:v>0</c:v>
                </c:pt>
                <c:pt idx="4">
                  <c:v>0</c:v>
                </c:pt>
                <c:pt idx="5">
                  <c:v>17.83647696750146</c:v>
                </c:pt>
                <c:pt idx="6">
                  <c:v>5.131805220075573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全体走行グラフ!$AJ$62:$AJ$69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'音辻　夏輝'!$G$17:$G$24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夏輝'!$H$17:$H$24</c:f>
              <c:numCache>
                <c:formatCode>General</c:formatCode>
                <c:ptCount val="8"/>
                <c:pt idx="0">
                  <c:v>300.766203545681</c:v>
                </c:pt>
                <c:pt idx="1">
                  <c:v>353.2505772801462</c:v>
                </c:pt>
                <c:pt idx="2">
                  <c:v>319.6877011463812</c:v>
                </c:pt>
                <c:pt idx="3">
                  <c:v>18.93948046873811</c:v>
                </c:pt>
                <c:pt idx="4">
                  <c:v>253.4557280386871</c:v>
                </c:pt>
                <c:pt idx="5">
                  <c:v>219.1229028609432</c:v>
                </c:pt>
                <c:pt idx="6">
                  <c:v>211.1732061640832</c:v>
                </c:pt>
                <c:pt idx="7">
                  <c:v>46.12952949552709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'音辻　夏輝'!$G$17:$G$24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夏輝'!$J$17:$J$24</c:f>
              <c:numCache>
                <c:formatCode>General</c:formatCode>
                <c:ptCount val="8"/>
                <c:pt idx="0">
                  <c:v>926.1504604562717</c:v>
                </c:pt>
                <c:pt idx="1">
                  <c:v>1021.407935732616</c:v>
                </c:pt>
                <c:pt idx="2">
                  <c:v>900.3992164847268</c:v>
                </c:pt>
                <c:pt idx="3">
                  <c:v>92.18215854133541</c:v>
                </c:pt>
                <c:pt idx="4">
                  <c:v>961.2040781958149</c:v>
                </c:pt>
                <c:pt idx="5">
                  <c:v>835.0109921592002</c:v>
                </c:pt>
                <c:pt idx="6">
                  <c:v>664.3789300031794</c:v>
                </c:pt>
                <c:pt idx="7">
                  <c:v>263.8506567986133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'音辻　夏輝'!$G$17:$G$24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夏輝'!$L$17:$L$24</c:f>
              <c:numCache>
                <c:formatCode>General</c:formatCode>
                <c:ptCount val="8"/>
                <c:pt idx="0">
                  <c:v>282.8061626120153</c:v>
                </c:pt>
                <c:pt idx="1">
                  <c:v>184.0566454961101</c:v>
                </c:pt>
                <c:pt idx="2">
                  <c:v>306.01031618959</c:v>
                </c:pt>
                <c:pt idx="3">
                  <c:v>25.82337449821352</c:v>
                </c:pt>
                <c:pt idx="4">
                  <c:v>249.3764168895277</c:v>
                </c:pt>
                <c:pt idx="5">
                  <c:v>305.1315041110993</c:v>
                </c:pt>
                <c:pt idx="6">
                  <c:v>231.171637985587</c:v>
                </c:pt>
                <c:pt idx="7">
                  <c:v>143.0352048299173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'音辻　夏輝'!$G$17:$G$24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夏輝'!$N$17:$N$24</c:f>
              <c:numCache>
                <c:formatCode>General</c:formatCode>
                <c:ptCount val="8"/>
                <c:pt idx="0">
                  <c:v>21.75495406519389</c:v>
                </c:pt>
                <c:pt idx="1">
                  <c:v>45.08288787770903</c:v>
                </c:pt>
                <c:pt idx="2">
                  <c:v>62.84683339469484</c:v>
                </c:pt>
                <c:pt idx="3">
                  <c:v>12.7342281937872</c:v>
                </c:pt>
                <c:pt idx="4">
                  <c:v>42.61834044366333</c:v>
                </c:pt>
                <c:pt idx="5">
                  <c:v>33.91619619336961</c:v>
                </c:pt>
                <c:pt idx="6">
                  <c:v>73.52396866361505</c:v>
                </c:pt>
                <c:pt idx="7">
                  <c:v>20.30302623818534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'音辻　夏輝'!$G$17:$G$24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夏輝'!$P$17:$P$24</c:f>
              <c:numCache>
                <c:formatCode>General</c:formatCode>
                <c:ptCount val="8"/>
                <c:pt idx="0">
                  <c:v>0</c:v>
                </c:pt>
                <c:pt idx="1">
                  <c:v>5.377175921004437</c:v>
                </c:pt>
                <c:pt idx="2">
                  <c:v>30.00862619042664</c:v>
                </c:pt>
                <c:pt idx="3">
                  <c:v>0</c:v>
                </c:pt>
                <c:pt idx="4">
                  <c:v>0</c:v>
                </c:pt>
                <c:pt idx="5">
                  <c:v>5.35715523484123</c:v>
                </c:pt>
                <c:pt idx="6">
                  <c:v>32.41826744931859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'音辻　夏輝'!$G$17:$G$24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'音辻　夏輝'!$A$27:$F$27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'音辻　夏輝'!$A$28:$F$28</c:f>
              <c:numCache>
                <c:formatCode>General</c:formatCode>
                <c:ptCount val="6"/>
                <c:pt idx="0">
                  <c:v>0.03219212962962963</c:v>
                </c:pt>
                <c:pt idx="1">
                  <c:v>0.02836342592592593</c:v>
                </c:pt>
                <c:pt idx="2">
                  <c:v>0.004895833333333334</c:v>
                </c:pt>
                <c:pt idx="3">
                  <c:v>0.0006388888888888889</c:v>
                </c:pt>
                <c:pt idx="4">
                  <c:v>0.0001226851851851852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全体走行グラフ!$B$40:$B$41</c:f>
              <c:numCache>
                <c:formatCode>General</c:formatCode>
                <c:ptCount val="2"/>
                <c:pt idx="0">
                  <c:v>0.4195258459294878</c:v>
                </c:pt>
                <c:pt idx="1">
                  <c:v>0.4889603113032128</c:v>
                </c:pt>
              </c:numCache>
            </c:numRef>
          </c:val>
        </c:ser>
        <c:ser>
          <c:idx val="1"/>
          <c:order val="1"/>
          <c:tx>
            <c:strRef>
              <c:f>全体走行グラフ!$C$39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全体走行グラフ!$C$40:$C$41</c:f>
              <c:numCache>
                <c:formatCode>General</c:formatCode>
                <c:ptCount val="2"/>
                <c:pt idx="0">
                  <c:v>0.4562139933915351</c:v>
                </c:pt>
                <c:pt idx="1">
                  <c:v>0.3863583188641374</c:v>
                </c:pt>
              </c:numCache>
            </c:numRef>
          </c:val>
        </c:ser>
        <c:ser>
          <c:idx val="2"/>
          <c:order val="2"/>
          <c:tx>
            <c:strRef>
              <c:f>全体走行グラフ!$D$39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全体走行グラフ!$D$40:$D$41</c:f>
              <c:numCache>
                <c:formatCode>General</c:formatCode>
                <c:ptCount val="2"/>
                <c:pt idx="0">
                  <c:v>0.1020830459373707</c:v>
                </c:pt>
                <c:pt idx="1">
                  <c:v>0.1008964744418585</c:v>
                </c:pt>
              </c:numCache>
            </c:numRef>
          </c:val>
        </c:ser>
        <c:ser>
          <c:idx val="3"/>
          <c:order val="3"/>
          <c:tx>
            <c:strRef>
              <c:f>全体走行グラフ!$E$39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全体走行グラフ!$E$40:$E$41</c:f>
              <c:numCache>
                <c:formatCode>General</c:formatCode>
                <c:ptCount val="2"/>
                <c:pt idx="0">
                  <c:v>0.01974656602881186</c:v>
                </c:pt>
                <c:pt idx="1">
                  <c:v>0.02075559988670928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'音辻　夏輝'!$H$27:$H$28</c:f>
              <c:numCache>
                <c:formatCode>General</c:formatCode>
                <c:ptCount val="2"/>
                <c:pt idx="0">
                  <c:v>0.4518390057085049</c:v>
                </c:pt>
                <c:pt idx="1">
                  <c:v>0.5183880799187267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'音辻　夏輝'!$I$27:$I$28</c:f>
              <c:numCache>
                <c:formatCode>General</c:formatCode>
                <c:ptCount val="2"/>
                <c:pt idx="0">
                  <c:v>0.4665076956427487</c:v>
                </c:pt>
                <c:pt idx="1">
                  <c:v>0.3926176769387064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'音辻　夏輝'!$J$27:$J$28</c:f>
              <c:numCache>
                <c:formatCode>General</c:formatCode>
                <c:ptCount val="2"/>
                <c:pt idx="0">
                  <c:v>0.07052532697449237</c:v>
                </c:pt>
                <c:pt idx="1">
                  <c:v>0.07714188960379276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'音辻　夏輝'!$K$27:$K$28</c:f>
              <c:numCache>
                <c:formatCode>General</c:formatCode>
                <c:ptCount val="2"/>
                <c:pt idx="0">
                  <c:v>0.009249223209769493</c:v>
                </c:pt>
                <c:pt idx="1">
                  <c:v>0.01002370470707755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夏輝'!$O$27:$O$34</c:f>
              <c:numCache>
                <c:formatCode>General</c:formatCode>
                <c:ptCount val="8"/>
                <c:pt idx="0">
                  <c:v>0.4692153811958213</c:v>
                </c:pt>
                <c:pt idx="1">
                  <c:v>0.4384444444444445</c:v>
                </c:pt>
                <c:pt idx="2">
                  <c:v>0.4613333333333333</c:v>
                </c:pt>
                <c:pt idx="3">
                  <c:v>0.2735294117647059</c:v>
                </c:pt>
                <c:pt idx="4">
                  <c:v>0.4624444444444444</c:v>
                </c:pt>
                <c:pt idx="5">
                  <c:v>0.5128888888888888</c:v>
                </c:pt>
                <c:pt idx="6">
                  <c:v>0.604</c:v>
                </c:pt>
                <c:pt idx="7">
                  <c:v>0.4324110671936759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夏輝'!$P$27:$P$34</c:f>
              <c:numCache>
                <c:formatCode>General</c:formatCode>
                <c:ptCount val="8"/>
                <c:pt idx="0">
                  <c:v>0.4494332073794177</c:v>
                </c:pt>
                <c:pt idx="1">
                  <c:v>0.5015555555555555</c:v>
                </c:pt>
                <c:pt idx="2">
                  <c:v>0.438</c:v>
                </c:pt>
                <c:pt idx="3">
                  <c:v>0.6058823529411764</c:v>
                </c:pt>
                <c:pt idx="4">
                  <c:v>0.4613333333333333</c:v>
                </c:pt>
                <c:pt idx="5">
                  <c:v>0.3957777777777778</c:v>
                </c:pt>
                <c:pt idx="6">
                  <c:v>0.3133333333333334</c:v>
                </c:pt>
                <c:pt idx="7">
                  <c:v>0.4189723320158103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夏輝'!$Q$27:$Q$34</c:f>
              <c:numCache>
                <c:formatCode>General</c:formatCode>
                <c:ptCount val="8"/>
                <c:pt idx="0">
                  <c:v>0.0769059791064681</c:v>
                </c:pt>
                <c:pt idx="1">
                  <c:v>0.05044444444444444</c:v>
                </c:pt>
                <c:pt idx="2">
                  <c:v>0.08288888888888889</c:v>
                </c:pt>
                <c:pt idx="3">
                  <c:v>0.08823529411764706</c:v>
                </c:pt>
                <c:pt idx="4">
                  <c:v>0.068</c:v>
                </c:pt>
                <c:pt idx="5">
                  <c:v>0.08377777777777778</c:v>
                </c:pt>
                <c:pt idx="6">
                  <c:v>0.06333333333333334</c:v>
                </c:pt>
                <c:pt idx="7">
                  <c:v>0.1351778656126482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夏輝'!$R$27:$R$34</c:f>
              <c:numCache>
                <c:formatCode>General</c:formatCode>
                <c:ptCount val="8"/>
                <c:pt idx="0">
                  <c:v>0.004445432318292954</c:v>
                </c:pt>
                <c:pt idx="1">
                  <c:v>0.008666666666666666</c:v>
                </c:pt>
                <c:pt idx="2">
                  <c:v>0.01288888888888889</c:v>
                </c:pt>
                <c:pt idx="3">
                  <c:v>0.03235294117647059</c:v>
                </c:pt>
                <c:pt idx="4">
                  <c:v>0.008222222222222223</c:v>
                </c:pt>
                <c:pt idx="5">
                  <c:v>0.006666666666666667</c:v>
                </c:pt>
                <c:pt idx="6">
                  <c:v>0.01422222222222222</c:v>
                </c:pt>
                <c:pt idx="7">
                  <c:v>0.01343873517786561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夏輝'!$B$49:$B$56</c:f>
              <c:numCache>
                <c:formatCode>General</c:formatCode>
                <c:ptCount val="8"/>
                <c:pt idx="0">
                  <c:v>102.0985187119441</c:v>
                </c:pt>
                <c:pt idx="1">
                  <c:v>107.2341872471198</c:v>
                </c:pt>
                <c:pt idx="2">
                  <c:v>107.8937159329453</c:v>
                </c:pt>
                <c:pt idx="3">
                  <c:v>131.8124350511586</c:v>
                </c:pt>
                <c:pt idx="4">
                  <c:v>100.4436375711795</c:v>
                </c:pt>
                <c:pt idx="5">
                  <c:v>93.21224676229382</c:v>
                </c:pt>
                <c:pt idx="6">
                  <c:v>80.82825285117681</c:v>
                </c:pt>
                <c:pt idx="7">
                  <c:v>111.9389829143334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夏輝'!$C$49:$C$56</c:f>
              <c:numCache>
                <c:formatCode>General</c:formatCode>
                <c:ptCount val="8"/>
                <c:pt idx="0">
                  <c:v>1.24183695647593</c:v>
                </c:pt>
                <c:pt idx="1">
                  <c:v>3.223166872764996</c:v>
                </c:pt>
                <c:pt idx="2">
                  <c:v>6.190363972341386</c:v>
                </c:pt>
                <c:pt idx="3">
                  <c:v>11.2360837004018</c:v>
                </c:pt>
                <c:pt idx="4">
                  <c:v>2.564785086189465</c:v>
                </c:pt>
                <c:pt idx="5">
                  <c:v>2.557224375012093</c:v>
                </c:pt>
                <c:pt idx="6">
                  <c:v>7.062815740862444</c:v>
                </c:pt>
                <c:pt idx="7">
                  <c:v>4.504502805861536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凱'!$H$17:$H$24</c:f>
              <c:numCache>
                <c:formatCode>General</c:formatCode>
                <c:ptCount val="8"/>
                <c:pt idx="0">
                  <c:v>367.6564459747377</c:v>
                </c:pt>
                <c:pt idx="1">
                  <c:v>378.3902543184488</c:v>
                </c:pt>
                <c:pt idx="2">
                  <c:v>337.6542823817322</c:v>
                </c:pt>
                <c:pt idx="3">
                  <c:v>8.40379969226251</c:v>
                </c:pt>
                <c:pt idx="4">
                  <c:v>273.6367106870102</c:v>
                </c:pt>
                <c:pt idx="5">
                  <c:v>273.5368626278796</c:v>
                </c:pt>
                <c:pt idx="6">
                  <c:v>233.915674875775</c:v>
                </c:pt>
                <c:pt idx="7">
                  <c:v>52.38513920319019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凱'!$J$17:$J$24</c:f>
              <c:numCache>
                <c:formatCode>General</c:formatCode>
                <c:ptCount val="8"/>
                <c:pt idx="0">
                  <c:v>950.048481091245</c:v>
                </c:pt>
                <c:pt idx="1">
                  <c:v>914.0209065196557</c:v>
                </c:pt>
                <c:pt idx="2">
                  <c:v>831.4479682658953</c:v>
                </c:pt>
                <c:pt idx="3">
                  <c:v>68.40404765112362</c:v>
                </c:pt>
                <c:pt idx="4">
                  <c:v>967.407952779211</c:v>
                </c:pt>
                <c:pt idx="5">
                  <c:v>795.5694921004188</c:v>
                </c:pt>
                <c:pt idx="6">
                  <c:v>735.4175367844655</c:v>
                </c:pt>
                <c:pt idx="7">
                  <c:v>275.7759344409096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凱'!$L$17:$L$24</c:f>
              <c:numCache>
                <c:formatCode>General</c:formatCode>
                <c:ptCount val="8"/>
                <c:pt idx="0">
                  <c:v>237.7181493127047</c:v>
                </c:pt>
                <c:pt idx="1">
                  <c:v>189.4859232554882</c:v>
                </c:pt>
                <c:pt idx="2">
                  <c:v>229.3069522442097</c:v>
                </c:pt>
                <c:pt idx="3">
                  <c:v>41.4587243035121</c:v>
                </c:pt>
                <c:pt idx="4">
                  <c:v>207.4992093920664</c:v>
                </c:pt>
                <c:pt idx="5">
                  <c:v>310.810589362045</c:v>
                </c:pt>
                <c:pt idx="6">
                  <c:v>318.8152655627164</c:v>
                </c:pt>
                <c:pt idx="7">
                  <c:v>84.87845253536216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凱'!$N$17:$N$24</c:f>
              <c:numCache>
                <c:formatCode>General</c:formatCode>
                <c:ptCount val="8"/>
                <c:pt idx="0">
                  <c:v>74.61489287543431</c:v>
                </c:pt>
                <c:pt idx="1">
                  <c:v>95.67632556094372</c:v>
                </c:pt>
                <c:pt idx="2">
                  <c:v>67.24337934874984</c:v>
                </c:pt>
                <c:pt idx="3">
                  <c:v>20.43072767446301</c:v>
                </c:pt>
                <c:pt idx="4">
                  <c:v>150.9174647535883</c:v>
                </c:pt>
                <c:pt idx="5">
                  <c:v>160.1836001619977</c:v>
                </c:pt>
                <c:pt idx="6">
                  <c:v>110.2638626943135</c:v>
                </c:pt>
                <c:pt idx="7">
                  <c:v>18.18038082964631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凱'!$P$17:$P$24</c:f>
              <c:numCache>
                <c:formatCode>General</c:formatCode>
                <c:ptCount val="8"/>
                <c:pt idx="0">
                  <c:v>5.264978237440033</c:v>
                </c:pt>
                <c:pt idx="1">
                  <c:v>0</c:v>
                </c:pt>
                <c:pt idx="2">
                  <c:v>4.154065183097373</c:v>
                </c:pt>
                <c:pt idx="3">
                  <c:v>18.65567894448304</c:v>
                </c:pt>
                <c:pt idx="4">
                  <c:v>2.4971408068659</c:v>
                </c:pt>
                <c:pt idx="5">
                  <c:v>53.51654655318271</c:v>
                </c:pt>
                <c:pt idx="6">
                  <c:v>31.82328090219744</c:v>
                </c:pt>
                <c:pt idx="7">
                  <c:v>17.28550852931403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凱'!$A$28:$F$28</c:f>
              <c:numCache>
                <c:formatCode>General</c:formatCode>
                <c:ptCount val="6"/>
                <c:pt idx="0">
                  <c:v>0.03258333333333333</c:v>
                </c:pt>
                <c:pt idx="1">
                  <c:v>0.02749537037037037</c:v>
                </c:pt>
                <c:pt idx="2">
                  <c:v>0.004493055555555556</c:v>
                </c:pt>
                <c:pt idx="3">
                  <c:v>0.001423611111111111</c:v>
                </c:pt>
                <c:pt idx="4">
                  <c:v>0.0002175925925925926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'平野　凱'!$H$27:$H$28</c:f>
              <c:numCache>
                <c:formatCode>General</c:formatCode>
                <c:ptCount val="2"/>
                <c:pt idx="0">
                  <c:v>0.4873184478647301</c:v>
                </c:pt>
                <c:pt idx="1">
                  <c:v>0.4965797494073823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'平野　凱'!$I$27:$I$28</c:f>
              <c:numCache>
                <c:formatCode>General</c:formatCode>
                <c:ptCount val="2"/>
                <c:pt idx="0">
                  <c:v>0.4341354144085555</c:v>
                </c:pt>
                <c:pt idx="1">
                  <c:v>0.3975618015577379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'平野　凱'!$J$27:$J$28</c:f>
              <c:numCache>
                <c:formatCode>General</c:formatCode>
                <c:ptCount val="2"/>
                <c:pt idx="0">
                  <c:v>0.06069802731411229</c:v>
                </c:pt>
                <c:pt idx="1">
                  <c:v>0.07456823569251608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'平野　凱'!$K$27:$K$28</c:f>
              <c:numCache>
                <c:formatCode>General</c:formatCode>
                <c:ptCount val="2"/>
                <c:pt idx="0">
                  <c:v>0.01640291928607558</c:v>
                </c:pt>
                <c:pt idx="1">
                  <c:v>0.02627836098882493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凱'!$O$27:$O$34</c:f>
              <c:numCache>
                <c:formatCode>General</c:formatCode>
                <c:ptCount val="8"/>
                <c:pt idx="0">
                  <c:v>0.4636585907979551</c:v>
                </c:pt>
                <c:pt idx="1">
                  <c:v>0.4866666666666667</c:v>
                </c:pt>
                <c:pt idx="2">
                  <c:v>0.5237777777777778</c:v>
                </c:pt>
                <c:pt idx="3">
                  <c:v>0.3264705882352941</c:v>
                </c:pt>
                <c:pt idx="4">
                  <c:v>0.4495555555555555</c:v>
                </c:pt>
                <c:pt idx="5">
                  <c:v>0.5068888888888889</c:v>
                </c:pt>
                <c:pt idx="6">
                  <c:v>0.54</c:v>
                </c:pt>
                <c:pt idx="7">
                  <c:v>0.4727272727272727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凱'!$P$27:$P$34</c:f>
              <c:numCache>
                <c:formatCode>General</c:formatCode>
                <c:ptCount val="8"/>
                <c:pt idx="0">
                  <c:v>0.457434985552345</c:v>
                </c:pt>
                <c:pt idx="1">
                  <c:v>0.444</c:v>
                </c:pt>
                <c:pt idx="2">
                  <c:v>0.4006666666666667</c:v>
                </c:pt>
                <c:pt idx="3">
                  <c:v>0.4382352941176471</c:v>
                </c:pt>
                <c:pt idx="4">
                  <c:v>0.4666666666666667</c:v>
                </c:pt>
                <c:pt idx="5">
                  <c:v>0.3708888888888889</c:v>
                </c:pt>
                <c:pt idx="6">
                  <c:v>0.3484444444444444</c:v>
                </c:pt>
                <c:pt idx="7">
                  <c:v>0.4213438735177866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凱'!$Q$27:$Q$34</c:f>
              <c:numCache>
                <c:formatCode>General</c:formatCode>
                <c:ptCount val="8"/>
                <c:pt idx="0">
                  <c:v>0.06312513891975995</c:v>
                </c:pt>
                <c:pt idx="1">
                  <c:v>0.05066666666666667</c:v>
                </c:pt>
                <c:pt idx="2">
                  <c:v>0.06177777777777778</c:v>
                </c:pt>
                <c:pt idx="3">
                  <c:v>0.1470588235294118</c:v>
                </c:pt>
                <c:pt idx="4">
                  <c:v>0.05422222222222222</c:v>
                </c:pt>
                <c:pt idx="5">
                  <c:v>0.08222222222222222</c:v>
                </c:pt>
                <c:pt idx="6">
                  <c:v>0.08466666666666667</c:v>
                </c:pt>
                <c:pt idx="7">
                  <c:v>0.08379446640316206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凱'!$R$27:$R$34</c:f>
              <c:numCache>
                <c:formatCode>General</c:formatCode>
                <c:ptCount val="8"/>
                <c:pt idx="0">
                  <c:v>0.0148921982662814</c:v>
                </c:pt>
                <c:pt idx="1">
                  <c:v>0.01866666666666667</c:v>
                </c:pt>
                <c:pt idx="2">
                  <c:v>0.01311111111111111</c:v>
                </c:pt>
                <c:pt idx="3">
                  <c:v>0.05</c:v>
                </c:pt>
                <c:pt idx="4">
                  <c:v>0.02911111111111111</c:v>
                </c:pt>
                <c:pt idx="5">
                  <c:v>0.03177777777777778</c:v>
                </c:pt>
                <c:pt idx="6">
                  <c:v>0.02177777777777778</c:v>
                </c:pt>
                <c:pt idx="7">
                  <c:v>0.01264822134387352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凱'!$B$49:$B$56</c:f>
              <c:numCache>
                <c:formatCode>General</c:formatCode>
                <c:ptCount val="8"/>
                <c:pt idx="0">
                  <c:v>109.0201964994374</c:v>
                </c:pt>
                <c:pt idx="1">
                  <c:v>105.1631654416753</c:v>
                </c:pt>
                <c:pt idx="2">
                  <c:v>97.966355365263</c:v>
                </c:pt>
                <c:pt idx="3">
                  <c:v>138.6410387692745</c:v>
                </c:pt>
                <c:pt idx="4">
                  <c:v>106.7972318945828</c:v>
                </c:pt>
                <c:pt idx="5">
                  <c:v>106.219124603915</c:v>
                </c:pt>
                <c:pt idx="6">
                  <c:v>95.33428623720744</c:v>
                </c:pt>
                <c:pt idx="7">
                  <c:v>106.0108713230118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凱'!$C$49:$C$56</c:f>
              <c:numCache>
                <c:formatCode>General</c:formatCode>
                <c:ptCount val="8"/>
                <c:pt idx="0">
                  <c:v>4.801984047407727</c:v>
                </c:pt>
                <c:pt idx="1">
                  <c:v>6.171471334426492</c:v>
                </c:pt>
                <c:pt idx="2">
                  <c:v>4.565998919728777</c:v>
                </c:pt>
                <c:pt idx="3">
                  <c:v>34.48800584024723</c:v>
                </c:pt>
                <c:pt idx="4">
                  <c:v>10.08871820158551</c:v>
                </c:pt>
                <c:pt idx="5">
                  <c:v>14.0331529276143</c:v>
                </c:pt>
                <c:pt idx="6">
                  <c:v>8.910524404394566</c:v>
                </c:pt>
                <c:pt idx="7">
                  <c:v>8.056833493890029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全体走行グラフ!$I$40:$I$47</c:f>
              <c:numCache>
                <c:formatCode>General</c:formatCode>
                <c:ptCount val="8"/>
                <c:pt idx="0">
                  <c:v>0.4086766756248864</c:v>
                </c:pt>
                <c:pt idx="1">
                  <c:v>0.4033737373737374</c:v>
                </c:pt>
                <c:pt idx="2">
                  <c:v>0.4443434343434343</c:v>
                </c:pt>
                <c:pt idx="3">
                  <c:v>0.4483957219251337</c:v>
                </c:pt>
                <c:pt idx="4">
                  <c:v>0.4419281197599951</c:v>
                </c:pt>
                <c:pt idx="5">
                  <c:v>0.4970606654411022</c:v>
                </c:pt>
                <c:pt idx="6">
                  <c:v>0.547445402937433</c:v>
                </c:pt>
                <c:pt idx="7">
                  <c:v>0.419403521379806</c:v>
                </c:pt>
              </c:numCache>
            </c:numRef>
          </c:val>
        </c:ser>
        <c:ser>
          <c:idx val="1"/>
          <c:order val="1"/>
          <c:tx>
            <c:strRef>
              <c:f>全体走行グラフ!$C$39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全体走行グラフ!$J$40:$J$47</c:f>
              <c:numCache>
                <c:formatCode>General</c:formatCode>
                <c:ptCount val="8"/>
                <c:pt idx="0">
                  <c:v>0.4581018004000889</c:v>
                </c:pt>
                <c:pt idx="1">
                  <c:v>0.474020202020202</c:v>
                </c:pt>
                <c:pt idx="2">
                  <c:v>0.4426060606060606</c:v>
                </c:pt>
                <c:pt idx="3">
                  <c:v>0.375668449197861</c:v>
                </c:pt>
                <c:pt idx="4">
                  <c:v>0.4420897391866502</c:v>
                </c:pt>
                <c:pt idx="5">
                  <c:v>0.3750025252015111</c:v>
                </c:pt>
                <c:pt idx="6">
                  <c:v>0.3296228206630437</c:v>
                </c:pt>
                <c:pt idx="7">
                  <c:v>0.4303269852676967</c:v>
                </c:pt>
              </c:numCache>
            </c:numRef>
          </c:val>
        </c:ser>
        <c:ser>
          <c:idx val="2"/>
          <c:order val="2"/>
          <c:tx>
            <c:strRef>
              <c:f>全体走行グラフ!$D$39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全体走行グラフ!$K$40:$K$47</c:f>
              <c:numCache>
                <c:formatCode>General</c:formatCode>
                <c:ptCount val="8"/>
                <c:pt idx="0">
                  <c:v>0.1086302006506496</c:v>
                </c:pt>
                <c:pt idx="1">
                  <c:v>0.1023232323232323</c:v>
                </c:pt>
                <c:pt idx="2">
                  <c:v>0.09169696969696969</c:v>
                </c:pt>
                <c:pt idx="3">
                  <c:v>0.1497326203208556</c:v>
                </c:pt>
                <c:pt idx="4">
                  <c:v>0.09636558314309381</c:v>
                </c:pt>
                <c:pt idx="5">
                  <c:v>0.1016949152542373</c:v>
                </c:pt>
                <c:pt idx="6">
                  <c:v>0.09905250611123458</c:v>
                </c:pt>
                <c:pt idx="7">
                  <c:v>0.1207330219187927</c:v>
                </c:pt>
              </c:numCache>
            </c:numRef>
          </c:val>
        </c:ser>
        <c:ser>
          <c:idx val="3"/>
          <c:order val="3"/>
          <c:tx>
            <c:strRef>
              <c:f>全体走行グラフ!$E$39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全体走行グラフ!$L$40:$L$47</c:f>
              <c:numCache>
                <c:formatCode>General</c:formatCode>
                <c:ptCount val="8"/>
                <c:pt idx="0">
                  <c:v>0.02202509648608782</c:v>
                </c:pt>
                <c:pt idx="1">
                  <c:v>0.01808080808080808</c:v>
                </c:pt>
                <c:pt idx="2">
                  <c:v>0.01890909090909091</c:v>
                </c:pt>
                <c:pt idx="3">
                  <c:v>0.02272727272727273</c:v>
                </c:pt>
                <c:pt idx="4">
                  <c:v>0.01802056607204186</c:v>
                </c:pt>
                <c:pt idx="5">
                  <c:v>0.02185814427991354</c:v>
                </c:pt>
                <c:pt idx="6">
                  <c:v>0.02092971575183337</c:v>
                </c:pt>
                <c:pt idx="7">
                  <c:v>0.02594322673374057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優斗'!$H$17:$H$24</c:f>
              <c:numCache>
                <c:formatCode>General</c:formatCode>
                <c:ptCount val="8"/>
                <c:pt idx="0">
                  <c:v>277.7460630084488</c:v>
                </c:pt>
                <c:pt idx="1">
                  <c:v>298.4978990882362</c:v>
                </c:pt>
                <c:pt idx="2">
                  <c:v>325.7469845099017</c:v>
                </c:pt>
                <c:pt idx="3">
                  <c:v>15.997388748513</c:v>
                </c:pt>
                <c:pt idx="4">
                  <c:v>289.4683498750628</c:v>
                </c:pt>
                <c:pt idx="5">
                  <c:v>327.2658909466691</c:v>
                </c:pt>
                <c:pt idx="6">
                  <c:v>264.5475991032436</c:v>
                </c:pt>
                <c:pt idx="7">
                  <c:v>43.81787739161337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優斗'!$J$17:$J$24</c:f>
              <c:numCache>
                <c:formatCode>General</c:formatCode>
                <c:ptCount val="8"/>
                <c:pt idx="0">
                  <c:v>1034.60970877719</c:v>
                </c:pt>
                <c:pt idx="1">
                  <c:v>1112.700686494054</c:v>
                </c:pt>
                <c:pt idx="2">
                  <c:v>949.9034655451064</c:v>
                </c:pt>
                <c:pt idx="3">
                  <c:v>55.08833532379685</c:v>
                </c:pt>
                <c:pt idx="4">
                  <c:v>1048.574019776115</c:v>
                </c:pt>
                <c:pt idx="5">
                  <c:v>811.5015740896661</c:v>
                </c:pt>
                <c:pt idx="6">
                  <c:v>735.9670176811469</c:v>
                </c:pt>
                <c:pt idx="7">
                  <c:v>297.4902685159286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優斗'!$L$17:$L$24</c:f>
              <c:numCache>
                <c:formatCode>General</c:formatCode>
                <c:ptCount val="8"/>
                <c:pt idx="0">
                  <c:v>273.7809519745158</c:v>
                </c:pt>
                <c:pt idx="1">
                  <c:v>254.0987557035057</c:v>
                </c:pt>
                <c:pt idx="2">
                  <c:v>265.1262343484241</c:v>
                </c:pt>
                <c:pt idx="3">
                  <c:v>36.76397818139139</c:v>
                </c:pt>
                <c:pt idx="4">
                  <c:v>344.6937842864336</c:v>
                </c:pt>
                <c:pt idx="5">
                  <c:v>341.0136555097151</c:v>
                </c:pt>
                <c:pt idx="6">
                  <c:v>338.6332294779513</c:v>
                </c:pt>
                <c:pt idx="7">
                  <c:v>182.7101553564917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優斗'!$N$17:$N$24</c:f>
              <c:numCache>
                <c:formatCode>General</c:formatCode>
                <c:ptCount val="8"/>
                <c:pt idx="0">
                  <c:v>40.60627219626028</c:v>
                </c:pt>
                <c:pt idx="1">
                  <c:v>53.12693556374916</c:v>
                </c:pt>
                <c:pt idx="2">
                  <c:v>41.07707277127656</c:v>
                </c:pt>
                <c:pt idx="3">
                  <c:v>14.0838216082866</c:v>
                </c:pt>
                <c:pt idx="4">
                  <c:v>79.64787423416965</c:v>
                </c:pt>
                <c:pt idx="5">
                  <c:v>88.37928158344857</c:v>
                </c:pt>
                <c:pt idx="6">
                  <c:v>60.07744853671829</c:v>
                </c:pt>
                <c:pt idx="7">
                  <c:v>73.66345064644156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優斗'!$P$17:$P$24</c:f>
              <c:numCache>
                <c:formatCode>General</c:formatCode>
                <c:ptCount val="8"/>
                <c:pt idx="0">
                  <c:v>6.767382856100824</c:v>
                </c:pt>
                <c:pt idx="1">
                  <c:v>0</c:v>
                </c:pt>
                <c:pt idx="2">
                  <c:v>11.2341434978016</c:v>
                </c:pt>
                <c:pt idx="3">
                  <c:v>0</c:v>
                </c:pt>
                <c:pt idx="4">
                  <c:v>44.26557447610867</c:v>
                </c:pt>
                <c:pt idx="5">
                  <c:v>36.95387800077424</c:v>
                </c:pt>
                <c:pt idx="6">
                  <c:v>6.913688221342454</c:v>
                </c:pt>
                <c:pt idx="7">
                  <c:v>9.379534517827778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優斗'!$A$28:$F$28</c:f>
              <c:numCache>
                <c:formatCode>General</c:formatCode>
                <c:ptCount val="6"/>
                <c:pt idx="0">
                  <c:v>0.02883796296296296</c:v>
                </c:pt>
                <c:pt idx="1">
                  <c:v>0.03050694444444444</c:v>
                </c:pt>
                <c:pt idx="2">
                  <c:v>0.00574537037037037</c:v>
                </c:pt>
                <c:pt idx="3">
                  <c:v>0.0009351851851851852</c:v>
                </c:pt>
                <c:pt idx="4">
                  <c:v>0.0001875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'西村　優斗'!$H$27:$H$28</c:f>
              <c:numCache>
                <c:formatCode>General</c:formatCode>
                <c:ptCount val="2"/>
                <c:pt idx="0">
                  <c:v>0.4131801430739215</c:v>
                </c:pt>
                <c:pt idx="1">
                  <c:v>0.4564849305790721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'西村　優斗'!$I$27:$I$28</c:f>
              <c:numCache>
                <c:formatCode>General</c:formatCode>
                <c:ptCount val="2"/>
                <c:pt idx="0">
                  <c:v>0.5030710311438688</c:v>
                </c:pt>
                <c:pt idx="1">
                  <c:v>0.4210633254317643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'西村　優斗'!$J$27:$J$28</c:f>
              <c:numCache>
                <c:formatCode>General</c:formatCode>
                <c:ptCount val="2"/>
                <c:pt idx="0">
                  <c:v>0.07305441144591372</c:v>
                </c:pt>
                <c:pt idx="1">
                  <c:v>0.09962749746020996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'西村　優斗'!$K$27:$K$28</c:f>
              <c:numCache>
                <c:formatCode>General</c:formatCode>
                <c:ptCount val="2"/>
                <c:pt idx="0">
                  <c:v>0.009755040104053762</c:v>
                </c:pt>
                <c:pt idx="1">
                  <c:v>0.01821876058245852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優斗'!$O$27:$O$34</c:f>
              <c:numCache>
                <c:formatCode>General</c:formatCode>
                <c:ptCount val="8"/>
                <c:pt idx="0">
                  <c:v>0.405645699044232</c:v>
                </c:pt>
                <c:pt idx="1">
                  <c:v>0.3793333333333334</c:v>
                </c:pt>
                <c:pt idx="2">
                  <c:v>0.4493333333333333</c:v>
                </c:pt>
                <c:pt idx="3">
                  <c:v>0.4823529411764706</c:v>
                </c:pt>
                <c:pt idx="4">
                  <c:v>0.3855555555555555</c:v>
                </c:pt>
                <c:pt idx="5">
                  <c:v>0.4953333333333333</c:v>
                </c:pt>
                <c:pt idx="6">
                  <c:v>0.538</c:v>
                </c:pt>
                <c:pt idx="7">
                  <c:v>0.2806324110671937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優斗'!$P$27:$P$34</c:f>
              <c:numCache>
                <c:formatCode>General</c:formatCode>
                <c:ptCount val="8"/>
                <c:pt idx="0">
                  <c:v>0.5114469882196043</c:v>
                </c:pt>
                <c:pt idx="1">
                  <c:v>0.5404444444444444</c:v>
                </c:pt>
                <c:pt idx="2">
                  <c:v>0.4693333333333333</c:v>
                </c:pt>
                <c:pt idx="3">
                  <c:v>0.3441176470588235</c:v>
                </c:pt>
                <c:pt idx="4">
                  <c:v>0.4986666666666666</c:v>
                </c:pt>
                <c:pt idx="5">
                  <c:v>0.3875555555555555</c:v>
                </c:pt>
                <c:pt idx="6">
                  <c:v>0.3586666666666667</c:v>
                </c:pt>
                <c:pt idx="7">
                  <c:v>0.4861660079051384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優斗'!$Q$27:$Q$34</c:f>
              <c:numCache>
                <c:formatCode>General</c:formatCode>
                <c:ptCount val="8"/>
                <c:pt idx="0">
                  <c:v>0.07334963325183375</c:v>
                </c:pt>
                <c:pt idx="1">
                  <c:v>0.06977777777777777</c:v>
                </c:pt>
                <c:pt idx="2">
                  <c:v>0.07133333333333333</c:v>
                </c:pt>
                <c:pt idx="3">
                  <c:v>0.1352941176470588</c:v>
                </c:pt>
                <c:pt idx="4">
                  <c:v>0.09355555555555556</c:v>
                </c:pt>
                <c:pt idx="5">
                  <c:v>0.09377777777777778</c:v>
                </c:pt>
                <c:pt idx="6">
                  <c:v>0.09</c:v>
                </c:pt>
                <c:pt idx="7">
                  <c:v>0.1762845849802372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優斗'!$R$27:$R$34</c:f>
              <c:numCache>
                <c:formatCode>General</c:formatCode>
                <c:ptCount val="8"/>
                <c:pt idx="0">
                  <c:v>0.008446321404756613</c:v>
                </c:pt>
                <c:pt idx="1">
                  <c:v>0.01044444444444444</c:v>
                </c:pt>
                <c:pt idx="2">
                  <c:v>0.008222222222222223</c:v>
                </c:pt>
                <c:pt idx="3">
                  <c:v>0.03823529411764706</c:v>
                </c:pt>
                <c:pt idx="4">
                  <c:v>0.01533333333333333</c:v>
                </c:pt>
                <c:pt idx="5">
                  <c:v>0.01777777777777778</c:v>
                </c:pt>
                <c:pt idx="6">
                  <c:v>0.01222222222222222</c:v>
                </c:pt>
                <c:pt idx="7">
                  <c:v>0.05138339920948617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優斗'!$B$49:$B$56</c:f>
              <c:numCache>
                <c:formatCode>General</c:formatCode>
                <c:ptCount val="8"/>
                <c:pt idx="0">
                  <c:v>108.9006919208343</c:v>
                </c:pt>
                <c:pt idx="1">
                  <c:v>114.5296408836488</c:v>
                </c:pt>
                <c:pt idx="2">
                  <c:v>106.1761531837331</c:v>
                </c:pt>
                <c:pt idx="3">
                  <c:v>107.303282740835</c:v>
                </c:pt>
                <c:pt idx="4">
                  <c:v>120.4239291387729</c:v>
                </c:pt>
                <c:pt idx="5">
                  <c:v>106.9492864736913</c:v>
                </c:pt>
                <c:pt idx="6">
                  <c:v>93.73338156413993</c:v>
                </c:pt>
                <c:pt idx="7">
                  <c:v>143.6392198968686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優斗'!$C$49:$C$56</c:f>
              <c:numCache>
                <c:formatCode>General</c:formatCode>
                <c:ptCount val="8"/>
                <c:pt idx="0">
                  <c:v>2.631052791418407</c:v>
                </c:pt>
                <c:pt idx="1">
                  <c:v>2.775573227310821</c:v>
                </c:pt>
                <c:pt idx="2">
                  <c:v>3.487414417938415</c:v>
                </c:pt>
                <c:pt idx="3">
                  <c:v>12.42690141907458</c:v>
                </c:pt>
                <c:pt idx="4">
                  <c:v>8.055883068578913</c:v>
                </c:pt>
                <c:pt idx="5">
                  <c:v>8.355543972281463</c:v>
                </c:pt>
                <c:pt idx="6">
                  <c:v>3.509839497951911</c:v>
                </c:pt>
                <c:pt idx="7">
                  <c:v>18.88131572415259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諒也'!$H$17:$H$24</c:f>
              <c:numCache>
                <c:formatCode>General</c:formatCode>
                <c:ptCount val="8"/>
                <c:pt idx="0">
                  <c:v>352.2621243968147</c:v>
                </c:pt>
                <c:pt idx="1">
                  <c:v>397.2990675243764</c:v>
                </c:pt>
                <c:pt idx="2">
                  <c:v>359.0618242601436</c:v>
                </c:pt>
                <c:pt idx="3">
                  <c:v>28.57619916022213</c:v>
                </c:pt>
                <c:pt idx="4">
                  <c:v>381.7674264764501</c:v>
                </c:pt>
                <c:pt idx="5">
                  <c:v>331.5686707546656</c:v>
                </c:pt>
                <c:pt idx="6">
                  <c:v>318.2512839256206</c:v>
                </c:pt>
                <c:pt idx="7">
                  <c:v>92.61765555883903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諒也'!$J$17:$J$24</c:f>
              <c:numCache>
                <c:formatCode>General</c:formatCode>
                <c:ptCount val="8"/>
                <c:pt idx="0">
                  <c:v>920.1225293125224</c:v>
                </c:pt>
                <c:pt idx="1">
                  <c:v>811.3540193441029</c:v>
                </c:pt>
                <c:pt idx="2">
                  <c:v>796.6917610281653</c:v>
                </c:pt>
                <c:pt idx="3">
                  <c:v>54.98154005042397</c:v>
                </c:pt>
                <c:pt idx="4">
                  <c:v>873.7361870437417</c:v>
                </c:pt>
                <c:pt idx="5">
                  <c:v>713.1191383399519</c:v>
                </c:pt>
                <c:pt idx="6">
                  <c:v>632.5230695914197</c:v>
                </c:pt>
                <c:pt idx="7">
                  <c:v>233.9957527082388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諒也'!$L$17:$L$24</c:f>
              <c:numCache>
                <c:formatCode>General</c:formatCode>
                <c:ptCount val="8"/>
                <c:pt idx="0">
                  <c:v>216.7541748514729</c:v>
                </c:pt>
                <c:pt idx="1">
                  <c:v>235.1641071088591</c:v>
                </c:pt>
                <c:pt idx="2">
                  <c:v>257.1189613414213</c:v>
                </c:pt>
                <c:pt idx="3">
                  <c:v>40.29680608993749</c:v>
                </c:pt>
                <c:pt idx="4">
                  <c:v>208.3522725006815</c:v>
                </c:pt>
                <c:pt idx="5">
                  <c:v>359.0967827272061</c:v>
                </c:pt>
                <c:pt idx="6">
                  <c:v>269.6609586218483</c:v>
                </c:pt>
                <c:pt idx="7">
                  <c:v>117.5937587817516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諒也'!$N$17:$N$24</c:f>
              <c:numCache>
                <c:formatCode>General</c:formatCode>
                <c:ptCount val="8"/>
                <c:pt idx="0">
                  <c:v>88.25290315796454</c:v>
                </c:pt>
                <c:pt idx="1">
                  <c:v>74.11773296855631</c:v>
                </c:pt>
                <c:pt idx="2">
                  <c:v>16.96555029119008</c:v>
                </c:pt>
                <c:pt idx="3">
                  <c:v>10.75780736643992</c:v>
                </c:pt>
                <c:pt idx="4">
                  <c:v>55.44996583271131</c:v>
                </c:pt>
                <c:pt idx="5">
                  <c:v>80.99180045445792</c:v>
                </c:pt>
                <c:pt idx="6">
                  <c:v>108.9789610524394</c:v>
                </c:pt>
                <c:pt idx="7">
                  <c:v>27.25164569681147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諒也'!$P$17:$P$24</c:f>
              <c:numCache>
                <c:formatCode>General</c:formatCode>
                <c:ptCount val="8"/>
                <c:pt idx="0">
                  <c:v>41.99531346290283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諒也'!$A$28:$F$28</c:f>
              <c:numCache>
                <c:formatCode>General</c:formatCode>
                <c:ptCount val="6"/>
                <c:pt idx="0">
                  <c:v>0.03492824074074074</c:v>
                </c:pt>
                <c:pt idx="1">
                  <c:v>0.0254375</c:v>
                </c:pt>
                <c:pt idx="2">
                  <c:v>0.0048125</c:v>
                </c:pt>
                <c:pt idx="3">
                  <c:v>0.000962962962962963</c:v>
                </c:pt>
                <c:pt idx="4">
                  <c:v>7.175925925925926e-05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'片山　諒也'!$H$27:$H$28</c:f>
              <c:numCache>
                <c:formatCode>General</c:formatCode>
                <c:ptCount val="2"/>
                <c:pt idx="0">
                  <c:v>0.5083459787556904</c:v>
                </c:pt>
                <c:pt idx="1">
                  <c:v>0.545479173721639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'片山　諒也'!$I$27:$I$28</c:f>
              <c:numCache>
                <c:formatCode>General</c:formatCode>
                <c:ptCount val="2"/>
                <c:pt idx="0">
                  <c:v>0.4109400968278055</c:v>
                </c:pt>
                <c:pt idx="1">
                  <c:v>0.3590924483576025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'片山　諒也'!$J$27:$J$28</c:f>
              <c:numCache>
                <c:formatCode>General</c:formatCode>
                <c:ptCount val="2"/>
                <c:pt idx="0">
                  <c:v>0.06604523448226028</c:v>
                </c:pt>
                <c:pt idx="1">
                  <c:v>0.07890281070098205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'片山　諒也'!$K$27:$K$28</c:f>
              <c:numCache>
                <c:formatCode>General</c:formatCode>
                <c:ptCount val="2"/>
                <c:pt idx="0">
                  <c:v>0.01242864368812775</c:v>
                </c:pt>
                <c:pt idx="1">
                  <c:v>0.0165255672197765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諒也'!$O$27:$O$34</c:f>
              <c:numCache>
                <c:formatCode>General</c:formatCode>
                <c:ptCount val="8"/>
                <c:pt idx="0">
                  <c:v>0.4665481218048455</c:v>
                </c:pt>
                <c:pt idx="1">
                  <c:v>0.5188888888888888</c:v>
                </c:pt>
                <c:pt idx="2">
                  <c:v>0.5404444444444444</c:v>
                </c:pt>
                <c:pt idx="3">
                  <c:v>0.4970588235294118</c:v>
                </c:pt>
                <c:pt idx="4">
                  <c:v>0.5037777777777778</c:v>
                </c:pt>
                <c:pt idx="5">
                  <c:v>0.5513333333333333</c:v>
                </c:pt>
                <c:pt idx="6">
                  <c:v>0.602</c:v>
                </c:pt>
                <c:pt idx="7">
                  <c:v>0.4719367588932806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諒也'!$P$27:$P$34</c:f>
              <c:numCache>
                <c:formatCode>General</c:formatCode>
                <c:ptCount val="8"/>
                <c:pt idx="0">
                  <c:v>0.4507668370749056</c:v>
                </c:pt>
                <c:pt idx="1">
                  <c:v>0.4017777777777778</c:v>
                </c:pt>
                <c:pt idx="2">
                  <c:v>0.3862222222222222</c:v>
                </c:pt>
                <c:pt idx="3">
                  <c:v>0.3323529411764706</c:v>
                </c:pt>
                <c:pt idx="4">
                  <c:v>0.4277777777777778</c:v>
                </c:pt>
                <c:pt idx="5">
                  <c:v>0.3364444444444444</c:v>
                </c:pt>
                <c:pt idx="6">
                  <c:v>0.3026666666666666</c:v>
                </c:pt>
                <c:pt idx="7">
                  <c:v>0.3960474308300395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諒也'!$Q$27:$Q$34</c:f>
              <c:numCache>
                <c:formatCode>General</c:formatCode>
                <c:ptCount val="8"/>
                <c:pt idx="0">
                  <c:v>0.05867970660146699</c:v>
                </c:pt>
                <c:pt idx="1">
                  <c:v>0.064</c:v>
                </c:pt>
                <c:pt idx="2">
                  <c:v>0.06977777777777777</c:v>
                </c:pt>
                <c:pt idx="3">
                  <c:v>0.1411764705882353</c:v>
                </c:pt>
                <c:pt idx="4">
                  <c:v>0.05755555555555555</c:v>
                </c:pt>
                <c:pt idx="5">
                  <c:v>0.096</c:v>
                </c:pt>
                <c:pt idx="6">
                  <c:v>0.07333333333333333</c:v>
                </c:pt>
                <c:pt idx="7">
                  <c:v>0.1138339920948617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諒也'!$R$27:$R$34</c:f>
              <c:numCache>
                <c:formatCode>General</c:formatCode>
                <c:ptCount val="8"/>
                <c:pt idx="0">
                  <c:v>0.01711491442542787</c:v>
                </c:pt>
                <c:pt idx="1">
                  <c:v>0.01533333333333333</c:v>
                </c:pt>
                <c:pt idx="2">
                  <c:v>0.003555555555555556</c:v>
                </c:pt>
                <c:pt idx="3">
                  <c:v>0.02941176470588235</c:v>
                </c:pt>
                <c:pt idx="4">
                  <c:v>0.01088888888888889</c:v>
                </c:pt>
                <c:pt idx="5">
                  <c:v>0.01622222222222222</c:v>
                </c:pt>
                <c:pt idx="6">
                  <c:v>0.022</c:v>
                </c:pt>
                <c:pt idx="7">
                  <c:v>0.01818181818181818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全体走行グラフ!$B$62:$B$69</c:f>
              <c:numCache>
                <c:formatCode>General</c:formatCode>
                <c:ptCount val="8"/>
                <c:pt idx="0">
                  <c:v>19733.06397906519</c:v>
                </c:pt>
                <c:pt idx="1">
                  <c:v>19761.35447230328</c:v>
                </c:pt>
                <c:pt idx="2">
                  <c:v>18619.80447382336</c:v>
                </c:pt>
                <c:pt idx="3">
                  <c:v>1469.032267909775</c:v>
                </c:pt>
                <c:pt idx="4">
                  <c:v>18725.33966418634</c:v>
                </c:pt>
                <c:pt idx="5">
                  <c:v>17778.81895536471</c:v>
                </c:pt>
                <c:pt idx="6">
                  <c:v>16059.43568357021</c:v>
                </c:pt>
                <c:pt idx="7">
                  <c:v>5591.799696174019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諒也'!$B$49:$B$56</c:f>
              <c:numCache>
                <c:formatCode>General</c:formatCode>
                <c:ptCount val="8"/>
                <c:pt idx="0">
                  <c:v>107.9591363454451</c:v>
                </c:pt>
                <c:pt idx="1">
                  <c:v>101.1640308129198</c:v>
                </c:pt>
                <c:pt idx="2">
                  <c:v>95.28288551686963</c:v>
                </c:pt>
                <c:pt idx="3">
                  <c:v>118.6699009529</c:v>
                </c:pt>
                <c:pt idx="4">
                  <c:v>101.287056790239</c:v>
                </c:pt>
                <c:pt idx="5">
                  <c:v>98.95148129316701</c:v>
                </c:pt>
                <c:pt idx="6">
                  <c:v>88.60486871192704</c:v>
                </c:pt>
                <c:pt idx="7">
                  <c:v>111.5101345971616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諒也'!$C$49:$C$56</c:f>
              <c:numCache>
                <c:formatCode>General</c:formatCode>
                <c:ptCount val="8"/>
                <c:pt idx="0">
                  <c:v>8.549826786297972</c:v>
                </c:pt>
                <c:pt idx="1">
                  <c:v>4.671170882286912</c:v>
                </c:pt>
                <c:pt idx="2">
                  <c:v>0.5829124805178556</c:v>
                </c:pt>
                <c:pt idx="3">
                  <c:v>5.979818488947172</c:v>
                </c:pt>
                <c:pt idx="4">
                  <c:v>3.225868206715667</c:v>
                </c:pt>
                <c:pt idx="5">
                  <c:v>5.129193317837417</c:v>
                </c:pt>
                <c:pt idx="6">
                  <c:v>7.063523830925025</c:v>
                </c:pt>
                <c:pt idx="7">
                  <c:v>6.164561384000216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爽生'!$G$16:$G$22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爽生'!$H$16:$H$22</c:f>
              <c:numCache>
                <c:formatCode>General</c:formatCode>
                <c:ptCount val="7"/>
                <c:pt idx="0">
                  <c:v>328.3863356993523</c:v>
                </c:pt>
                <c:pt idx="1">
                  <c:v>326.3403670248169</c:v>
                </c:pt>
                <c:pt idx="2">
                  <c:v>363.5640333932442</c:v>
                </c:pt>
                <c:pt idx="3">
                  <c:v>32.62439902752249</c:v>
                </c:pt>
                <c:pt idx="4">
                  <c:v>389.2118577262963</c:v>
                </c:pt>
                <c:pt idx="5">
                  <c:v>335.3946031565793</c:v>
                </c:pt>
                <c:pt idx="6">
                  <c:v>218.012793498232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爽生'!$G$16:$G$22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爽生'!$J$16:$J$22</c:f>
              <c:numCache>
                <c:formatCode>General</c:formatCode>
                <c:ptCount val="7"/>
                <c:pt idx="0">
                  <c:v>871.4768167243819</c:v>
                </c:pt>
                <c:pt idx="1">
                  <c:v>988.3358343071843</c:v>
                </c:pt>
                <c:pt idx="2">
                  <c:v>870.6345608240654</c:v>
                </c:pt>
                <c:pt idx="3">
                  <c:v>38.78949279513381</c:v>
                </c:pt>
                <c:pt idx="4">
                  <c:v>929.7686962657199</c:v>
                </c:pt>
                <c:pt idx="5">
                  <c:v>853.5081641254583</c:v>
                </c:pt>
                <c:pt idx="6">
                  <c:v>387.6243041821945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爽生'!$G$16:$G$22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爽生'!$L$16:$L$22</c:f>
              <c:numCache>
                <c:formatCode>General</c:formatCode>
                <c:ptCount val="7"/>
                <c:pt idx="0">
                  <c:v>545.7897092111502</c:v>
                </c:pt>
                <c:pt idx="1">
                  <c:v>503.8987705736165</c:v>
                </c:pt>
                <c:pt idx="2">
                  <c:v>456.843240885818</c:v>
                </c:pt>
                <c:pt idx="3">
                  <c:v>69.54575394738004</c:v>
                </c:pt>
                <c:pt idx="4">
                  <c:v>413.7140704622398</c:v>
                </c:pt>
                <c:pt idx="5">
                  <c:v>472.8023151802008</c:v>
                </c:pt>
                <c:pt idx="6">
                  <c:v>153.5918097767735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爽生'!$G$16:$G$22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爽生'!$N$16:$N$22</c:f>
              <c:numCache>
                <c:formatCode>General</c:formatCode>
                <c:ptCount val="7"/>
                <c:pt idx="0">
                  <c:v>240.3983407235242</c:v>
                </c:pt>
                <c:pt idx="1">
                  <c:v>198.8877460584938</c:v>
                </c:pt>
                <c:pt idx="2">
                  <c:v>169.3962115666145</c:v>
                </c:pt>
                <c:pt idx="3">
                  <c:v>0</c:v>
                </c:pt>
                <c:pt idx="4">
                  <c:v>155.9066014905038</c:v>
                </c:pt>
                <c:pt idx="5">
                  <c:v>144.2213110001339</c:v>
                </c:pt>
                <c:pt idx="6">
                  <c:v>101.5126544697669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爽生'!$G$16:$G$22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爽生'!$P$16:$P$22</c:f>
              <c:numCache>
                <c:formatCode>General</c:formatCode>
                <c:ptCount val="7"/>
                <c:pt idx="0">
                  <c:v>24.45072857564583</c:v>
                </c:pt>
                <c:pt idx="1">
                  <c:v>20.48366855954646</c:v>
                </c:pt>
                <c:pt idx="2">
                  <c:v>24.75881279722216</c:v>
                </c:pt>
                <c:pt idx="3">
                  <c:v>0</c:v>
                </c:pt>
                <c:pt idx="4">
                  <c:v>12.54194974065649</c:v>
                </c:pt>
                <c:pt idx="5">
                  <c:v>82.66187797813654</c:v>
                </c:pt>
                <c:pt idx="6">
                  <c:v>29.39832468890563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爽生'!$G$16:$G$22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爽生'!$R$16:$R$22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爽生'!$A$25:$F$25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爽生'!$A$26:$F$26</c:f>
              <c:numCache>
                <c:formatCode>General</c:formatCode>
                <c:ptCount val="6"/>
                <c:pt idx="0">
                  <c:v>0.02487731481481481</c:v>
                </c:pt>
                <c:pt idx="1">
                  <c:v>0.02445833333333333</c:v>
                </c:pt>
                <c:pt idx="2">
                  <c:v>0.007282407407407408</c:v>
                </c:pt>
                <c:pt idx="3">
                  <c:v>0.002083333333333333</c:v>
                </c:pt>
                <c:pt idx="4">
                  <c:v>0.0003240740740740741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爽生'!$G$25:$G$26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'福吉　爽生'!$H$25:$H$26</c:f>
              <c:numCache>
                <c:formatCode>General</c:formatCode>
                <c:ptCount val="2"/>
                <c:pt idx="0">
                  <c:v>0.3967049642315196</c:v>
                </c:pt>
                <c:pt idx="1">
                  <c:v>0.4508576329331047</c:v>
                </c:pt>
              </c:numCache>
            </c:numRef>
          </c:val>
        </c:ser>
        <c:ser>
          <c:idx val="1"/>
          <c:order val="1"/>
          <c:tx>
            <c:strRef>
              <c:f>'福吉　爽生'!$B$25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爽生'!$G$25:$G$26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'福吉　爽生'!$I$25:$I$26</c:f>
              <c:numCache>
                <c:formatCode>General</c:formatCode>
                <c:ptCount val="2"/>
                <c:pt idx="0">
                  <c:v>0.4240913360791965</c:v>
                </c:pt>
                <c:pt idx="1">
                  <c:v>0.4028301886792453</c:v>
                </c:pt>
              </c:numCache>
            </c:numRef>
          </c:val>
        </c:ser>
        <c:ser>
          <c:idx val="2"/>
          <c:order val="2"/>
          <c:tx>
            <c:strRef>
              <c:f>'福吉　爽生'!$C$25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爽生'!$G$25:$G$26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'福吉　爽生'!$J$25:$J$26</c:f>
              <c:numCache>
                <c:formatCode>General</c:formatCode>
                <c:ptCount val="2"/>
                <c:pt idx="0">
                  <c:v>0.1364260423441</c:v>
                </c:pt>
                <c:pt idx="1">
                  <c:v>0.1078902229845626</c:v>
                </c:pt>
              </c:numCache>
            </c:numRef>
          </c:val>
        </c:ser>
        <c:ser>
          <c:idx val="3"/>
          <c:order val="3"/>
          <c:tx>
            <c:strRef>
              <c:f>'福吉　爽生'!$D$25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爽生'!$G$25:$G$26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'福吉　爽生'!$K$25:$K$26</c:f>
              <c:numCache>
                <c:formatCode>General</c:formatCode>
                <c:ptCount val="2"/>
                <c:pt idx="0">
                  <c:v>0.03909241997254137</c:v>
                </c:pt>
                <c:pt idx="1">
                  <c:v>0.03078902229845626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爽生'!$N$25:$N$31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爽生'!$O$25:$O$31</c:f>
              <c:numCache>
                <c:formatCode>General</c:formatCode>
                <c:ptCount val="7"/>
                <c:pt idx="0">
                  <c:v>0.3903089575461214</c:v>
                </c:pt>
                <c:pt idx="1">
                  <c:v>0.3582222222222222</c:v>
                </c:pt>
                <c:pt idx="2">
                  <c:v>0.4346666666666666</c:v>
                </c:pt>
                <c:pt idx="3">
                  <c:v>0.488235294117647</c:v>
                </c:pt>
                <c:pt idx="4">
                  <c:v>0.4142222222222222</c:v>
                </c:pt>
                <c:pt idx="5">
                  <c:v>0.426</c:v>
                </c:pt>
                <c:pt idx="6">
                  <c:v>0.5548872180451128</c:v>
                </c:pt>
              </c:numCache>
            </c:numRef>
          </c:val>
        </c:ser>
        <c:ser>
          <c:idx val="1"/>
          <c:order val="1"/>
          <c:tx>
            <c:strRef>
              <c:f>'福吉　爽生'!$B$25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爽生'!$N$25:$N$31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爽生'!$P$25:$P$31</c:f>
              <c:numCache>
                <c:formatCode>General</c:formatCode>
                <c:ptCount val="7"/>
                <c:pt idx="0">
                  <c:v>0.4143142920649033</c:v>
                </c:pt>
                <c:pt idx="1">
                  <c:v>0.4651111111111111</c:v>
                </c:pt>
                <c:pt idx="2">
                  <c:v>0.4053333333333333</c:v>
                </c:pt>
                <c:pt idx="3">
                  <c:v>0.2588235294117647</c:v>
                </c:pt>
                <c:pt idx="4">
                  <c:v>0.4413333333333334</c:v>
                </c:pt>
                <c:pt idx="5">
                  <c:v>0.4055555555555556</c:v>
                </c:pt>
                <c:pt idx="6">
                  <c:v>0.3330827067669173</c:v>
                </c:pt>
              </c:numCache>
            </c:numRef>
          </c:val>
        </c:ser>
        <c:ser>
          <c:idx val="2"/>
          <c:order val="2"/>
          <c:tx>
            <c:strRef>
              <c:f>'福吉　爽生'!$C$25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爽生'!$N$25:$N$31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爽生'!$Q$25:$Q$31</c:f>
              <c:numCache>
                <c:formatCode>General</c:formatCode>
                <c:ptCount val="7"/>
                <c:pt idx="0">
                  <c:v>0.1440320071126917</c:v>
                </c:pt>
                <c:pt idx="1">
                  <c:v>0.1337777777777778</c:v>
                </c:pt>
                <c:pt idx="2">
                  <c:v>0.1226666666666667</c:v>
                </c:pt>
                <c:pt idx="3">
                  <c:v>0.2529411764705882</c:v>
                </c:pt>
                <c:pt idx="4">
                  <c:v>0.1111111111111111</c:v>
                </c:pt>
                <c:pt idx="5">
                  <c:v>0.1266666666666667</c:v>
                </c:pt>
                <c:pt idx="6">
                  <c:v>0.07067669172932331</c:v>
                </c:pt>
              </c:numCache>
            </c:numRef>
          </c:val>
        </c:ser>
        <c:ser>
          <c:idx val="3"/>
          <c:order val="3"/>
          <c:tx>
            <c:strRef>
              <c:f>'福吉　爽生'!$D$25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爽生'!$N$25:$N$31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爽生'!$R$25:$R$31</c:f>
              <c:numCache>
                <c:formatCode>General</c:formatCode>
                <c:ptCount val="7"/>
                <c:pt idx="0">
                  <c:v>0.04734385418981996</c:v>
                </c:pt>
                <c:pt idx="1">
                  <c:v>0.03955555555555555</c:v>
                </c:pt>
                <c:pt idx="2">
                  <c:v>0.03333333333333333</c:v>
                </c:pt>
                <c:pt idx="3">
                  <c:v>0</c:v>
                </c:pt>
                <c:pt idx="4">
                  <c:v>0.03133333333333333</c:v>
                </c:pt>
                <c:pt idx="5">
                  <c:v>0.02866666666666667</c:v>
                </c:pt>
                <c:pt idx="6">
                  <c:v>0.03345864661654135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爽生'!$A$47:$A$53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爽生'!$B$47:$B$53</c:f>
              <c:numCache>
                <c:formatCode>General</c:formatCode>
                <c:ptCount val="7"/>
                <c:pt idx="0">
                  <c:v>134.0334620622703</c:v>
                </c:pt>
                <c:pt idx="1">
                  <c:v>135.846050653581</c:v>
                </c:pt>
                <c:pt idx="2">
                  <c:v>125.6617205704934</c:v>
                </c:pt>
                <c:pt idx="3">
                  <c:v>124.0223439706503</c:v>
                </c:pt>
                <c:pt idx="4">
                  <c:v>126.7428783790277</c:v>
                </c:pt>
                <c:pt idx="5">
                  <c:v>125.8788406109161</c:v>
                </c:pt>
                <c:pt idx="6">
                  <c:v>100.3917165356247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爽生'!$A$47:$A$53</c:f>
              <c:strCache>
                <c:ptCount val="7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'福吉　爽生'!$C$47:$C$53</c:f>
              <c:numCache>
                <c:formatCode>General</c:formatCode>
                <c:ptCount val="7"/>
                <c:pt idx="0">
                  <c:v>15.88797075898331</c:v>
                </c:pt>
                <c:pt idx="1">
                  <c:v>13.80973178731357</c:v>
                </c:pt>
                <c:pt idx="2">
                  <c:v>12.31995814122647</c:v>
                </c:pt>
                <c:pt idx="3">
                  <c:v>0</c:v>
                </c:pt>
                <c:pt idx="4">
                  <c:v>10.6084940101071</c:v>
                </c:pt>
                <c:pt idx="5">
                  <c:v>14.36746760884669</c:v>
                </c:pt>
                <c:pt idx="6">
                  <c:v>14.42065437527917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悠月'!$G$15:$G$20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悠月'!$H$15:$H$20</c:f>
              <c:numCache>
                <c:formatCode>General</c:formatCode>
                <c:ptCount val="6"/>
                <c:pt idx="0">
                  <c:v>286.6122381251162</c:v>
                </c:pt>
                <c:pt idx="1">
                  <c:v>370.2290514010522</c:v>
                </c:pt>
                <c:pt idx="2">
                  <c:v>280.8810318166784</c:v>
                </c:pt>
                <c:pt idx="3">
                  <c:v>18.52531692090088</c:v>
                </c:pt>
                <c:pt idx="4">
                  <c:v>254.5774959734563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悠月'!$G$15:$G$20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悠月'!$J$15:$J$20</c:f>
              <c:numCache>
                <c:formatCode>General</c:formatCode>
                <c:ptCount val="6"/>
                <c:pt idx="0">
                  <c:v>1029.86052648639</c:v>
                </c:pt>
                <c:pt idx="1">
                  <c:v>1010.67092068659</c:v>
                </c:pt>
                <c:pt idx="2">
                  <c:v>1092.140849139876</c:v>
                </c:pt>
                <c:pt idx="3">
                  <c:v>84.00696342954325</c:v>
                </c:pt>
                <c:pt idx="4">
                  <c:v>744.9893873341853</c:v>
                </c:pt>
                <c:pt idx="5">
                  <c:v>0.4802349913279613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悠月'!$G$15:$G$20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悠月'!$L$15:$L$20</c:f>
              <c:numCache>
                <c:formatCode>General</c:formatCode>
                <c:ptCount val="6"/>
                <c:pt idx="0">
                  <c:v>445.4561036035682</c:v>
                </c:pt>
                <c:pt idx="1">
                  <c:v>354.0116370645871</c:v>
                </c:pt>
                <c:pt idx="2">
                  <c:v>394.1181250977515</c:v>
                </c:pt>
                <c:pt idx="3">
                  <c:v>32.68767763381948</c:v>
                </c:pt>
                <c:pt idx="4">
                  <c:v>300.932823090172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悠月'!$G$15:$G$20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悠月'!$N$15:$N$20</c:f>
              <c:numCache>
                <c:formatCode>General</c:formatCode>
                <c:ptCount val="6"/>
                <c:pt idx="0">
                  <c:v>156.5787312441871</c:v>
                </c:pt>
                <c:pt idx="1">
                  <c:v>199.3241846840167</c:v>
                </c:pt>
                <c:pt idx="2">
                  <c:v>186.2110681129539</c:v>
                </c:pt>
                <c:pt idx="3">
                  <c:v>0</c:v>
                </c:pt>
                <c:pt idx="4">
                  <c:v>111.1129414868383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悠月'!$G$15:$G$20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悠月'!$P$15:$P$20</c:f>
              <c:numCache>
                <c:formatCode>General</c:formatCode>
                <c:ptCount val="6"/>
                <c:pt idx="0">
                  <c:v>59.00700743470706</c:v>
                </c:pt>
                <c:pt idx="1">
                  <c:v>43.32743611409069</c:v>
                </c:pt>
                <c:pt idx="2">
                  <c:v>66.21654237415942</c:v>
                </c:pt>
                <c:pt idx="3">
                  <c:v>0</c:v>
                </c:pt>
                <c:pt idx="4">
                  <c:v>12.3413333722774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悠月'!$G$15:$G$20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悠月'!$A$24:$F$24</c:f>
              <c:numCache>
                <c:formatCode>General</c:formatCode>
                <c:ptCount val="6"/>
                <c:pt idx="0">
                  <c:v>0.01514351851851852</c:v>
                </c:pt>
                <c:pt idx="1">
                  <c:v>0.0194837962962963</c:v>
                </c:pt>
                <c:pt idx="2">
                  <c:v>0.004291666666666667</c:v>
                </c:pt>
                <c:pt idx="3">
                  <c:v>0.001347222222222222</c:v>
                </c:pt>
                <c:pt idx="4">
                  <c:v>0.0003009259259259259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全体走行グラフ!$C$62:$C$69</c:f>
              <c:numCache>
                <c:formatCode>General</c:formatCode>
                <c:ptCount val="8"/>
                <c:pt idx="0">
                  <c:v>1604.919538041229</c:v>
                </c:pt>
                <c:pt idx="1">
                  <c:v>1605.341341445114</c:v>
                </c:pt>
                <c:pt idx="2">
                  <c:v>1527.446662495542</c:v>
                </c:pt>
                <c:pt idx="3">
                  <c:v>140.6542196290143</c:v>
                </c:pt>
                <c:pt idx="4">
                  <c:v>1608.569457730403</c:v>
                </c:pt>
                <c:pt idx="5">
                  <c:v>1519.995521749002</c:v>
                </c:pt>
                <c:pt idx="6">
                  <c:v>1344.377960116692</c:v>
                </c:pt>
                <c:pt idx="7">
                  <c:v>498.7254158709916</c:v>
                </c:pt>
              </c:numCache>
            </c:numRef>
          </c:val>
        </c:ser>
        <c:ser>
          <c:idx val="1"/>
          <c:order val="1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全体走行グラフ!$D$62:$D$69</c:f>
              <c:numCache>
                <c:formatCode>General</c:formatCode>
                <c:ptCount val="8"/>
                <c:pt idx="0">
                  <c:v>2010.946613401596</c:v>
                </c:pt>
                <c:pt idx="1">
                  <c:v>2046.166432463487</c:v>
                </c:pt>
                <c:pt idx="2">
                  <c:v>1904.909152201169</c:v>
                </c:pt>
                <c:pt idx="3">
                  <c:v>128.073885093169</c:v>
                </c:pt>
                <c:pt idx="4">
                  <c:v>1892.725160740563</c:v>
                </c:pt>
                <c:pt idx="5">
                  <c:v>1313.058409968204</c:v>
                </c:pt>
                <c:pt idx="6">
                  <c:v>1681.773178270878</c:v>
                </c:pt>
                <c:pt idx="7">
                  <c:v>546.8540030909153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全体走行グラフ!$E$62:$E$69</c:f>
              <c:numCache>
                <c:formatCode>General</c:formatCode>
                <c:ptCount val="8"/>
                <c:pt idx="0">
                  <c:v>2154.994736283445</c:v>
                </c:pt>
                <c:pt idx="1">
                  <c:v>2134.939689350534</c:v>
                </c:pt>
                <c:pt idx="2">
                  <c:v>2004.934469316912</c:v>
                </c:pt>
                <c:pt idx="3">
                  <c:v>154.7987945972424</c:v>
                </c:pt>
                <c:pt idx="4">
                  <c:v>1935.125061671889</c:v>
                </c:pt>
                <c:pt idx="5">
                  <c:v>1895.34684950059</c:v>
                </c:pt>
                <c:pt idx="6">
                  <c:v>1634.489921150607</c:v>
                </c:pt>
                <c:pt idx="7">
                  <c:v>550.6930415936318</c:v>
                </c:pt>
              </c:numCache>
            </c:numRef>
          </c:val>
        </c:ser>
        <c:ser>
          <c:idx val="3"/>
          <c:order val="3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全体走行グラフ!$F$62:$F$69</c:f>
              <c:numCache>
                <c:formatCode>General</c:formatCode>
                <c:ptCount val="8"/>
                <c:pt idx="0">
                  <c:v>815.5617778451444</c:v>
                </c:pt>
                <c:pt idx="1">
                  <c:v>796.6707410807571</c:v>
                </c:pt>
                <c:pt idx="2">
                  <c:v>780.4869592869543</c:v>
                </c:pt>
                <c:pt idx="3">
                  <c:v>57.79735032248345</c:v>
                </c:pt>
                <c:pt idx="4">
                  <c:v>807.5111660273687</c:v>
                </c:pt>
                <c:pt idx="5">
                  <c:v>760.5626799941165</c:v>
                </c:pt>
                <c:pt idx="6">
                  <c:v>733.1345448389857</c:v>
                </c:pt>
                <c:pt idx="7">
                  <c:v>304.2568986364113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'吉田　悠月'!$H$23:$H$24</c:f>
              <c:numCache>
                <c:formatCode>General</c:formatCode>
                <c:ptCount val="2"/>
                <c:pt idx="0">
                  <c:v>0.353782787773683</c:v>
                </c:pt>
                <c:pt idx="1">
                  <c:v>0.4465545306565383</c:v>
                </c:pt>
              </c:numCache>
            </c:numRef>
          </c:val>
        </c:ser>
        <c:ser>
          <c:idx val="1"/>
          <c:order val="1"/>
          <c:tx>
            <c:strRef>
              <c:f>'吉田　悠月'!$B$23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'吉田　悠月'!$I$23:$I$24</c:f>
              <c:numCache>
                <c:formatCode>General</c:formatCode>
                <c:ptCount val="2"/>
                <c:pt idx="0">
                  <c:v>0.4948334417226678</c:v>
                </c:pt>
                <c:pt idx="1">
                  <c:v>0.4256646771568096</c:v>
                </c:pt>
              </c:numCache>
            </c:numRef>
          </c:val>
        </c:ser>
        <c:ser>
          <c:idx val="2"/>
          <c:order val="2"/>
          <c:tx>
            <c:strRef>
              <c:f>'吉田　悠月'!$C$23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'吉田　悠月'!$J$23:$J$24</c:f>
              <c:numCache>
                <c:formatCode>General</c:formatCode>
                <c:ptCount val="2"/>
                <c:pt idx="0">
                  <c:v>0.1077389984825493</c:v>
                </c:pt>
                <c:pt idx="1">
                  <c:v>0.09848073792729246</c:v>
                </c:pt>
              </c:numCache>
            </c:numRef>
          </c:val>
        </c:ser>
        <c:ser>
          <c:idx val="3"/>
          <c:order val="3"/>
          <c:tx>
            <c:strRef>
              <c:f>'吉田　悠月'!$D$23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'吉田　悠月'!$K$23:$K$24</c:f>
              <c:numCache>
                <c:formatCode>General</c:formatCode>
                <c:ptCount val="2"/>
                <c:pt idx="0">
                  <c:v>0.03490136570561457</c:v>
                </c:pt>
                <c:pt idx="1">
                  <c:v>0.02685838307107976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悠月'!$O$23:$O$28</c:f>
              <c:numCache>
                <c:formatCode>General</c:formatCode>
                <c:ptCount val="6"/>
                <c:pt idx="0">
                  <c:v>0.3620804623249611</c:v>
                </c:pt>
                <c:pt idx="1">
                  <c:v>0.3722222222222222</c:v>
                </c:pt>
                <c:pt idx="2">
                  <c:v>0.3262222222222222</c:v>
                </c:pt>
                <c:pt idx="3">
                  <c:v>0.3647058823529412</c:v>
                </c:pt>
                <c:pt idx="4">
                  <c:v>0.4466757123473541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'吉田　悠月'!$B$23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悠月'!$P$23:$P$28</c:f>
              <c:numCache>
                <c:formatCode>General</c:formatCode>
                <c:ptCount val="6"/>
                <c:pt idx="0">
                  <c:v>0.47632807290509</c:v>
                </c:pt>
                <c:pt idx="1">
                  <c:v>0.4866666666666667</c:v>
                </c:pt>
                <c:pt idx="2">
                  <c:v>0.5195555555555555</c:v>
                </c:pt>
                <c:pt idx="3">
                  <c:v>0.5205882352941177</c:v>
                </c:pt>
                <c:pt idx="4">
                  <c:v>0.4255088195386703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'吉田　悠月'!$C$23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悠月'!$Q$23:$Q$28</c:f>
              <c:numCache>
                <c:formatCode>General</c:formatCode>
                <c:ptCount val="6"/>
                <c:pt idx="0">
                  <c:v>0.1206934874416537</c:v>
                </c:pt>
                <c:pt idx="1">
                  <c:v>0.0951111111111111</c:v>
                </c:pt>
                <c:pt idx="2">
                  <c:v>0.1068888888888889</c:v>
                </c:pt>
                <c:pt idx="3">
                  <c:v>0.1147058823529412</c:v>
                </c:pt>
                <c:pt idx="4">
                  <c:v>0.09850746268656717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'吉田　悠月'!$D$23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悠月'!$R$23:$R$28</c:f>
              <c:numCache>
                <c:formatCode>General</c:formatCode>
                <c:ptCount val="6"/>
                <c:pt idx="0">
                  <c:v>0.03134029784396532</c:v>
                </c:pt>
                <c:pt idx="1">
                  <c:v>0.03888888888888889</c:v>
                </c:pt>
                <c:pt idx="2">
                  <c:v>0.03711111111111111</c:v>
                </c:pt>
                <c:pt idx="3">
                  <c:v>0</c:v>
                </c:pt>
                <c:pt idx="4">
                  <c:v>0.02686567164179104</c:v>
                </c:pt>
                <c:pt idx="5">
                  <c:v>0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悠月'!$A$45:$A$50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悠月'!$B$45:$B$50</c:f>
              <c:numCache>
                <c:formatCode>General</c:formatCode>
                <c:ptCount val="6"/>
                <c:pt idx="0">
                  <c:v>131.8343071262645</c:v>
                </c:pt>
                <c:pt idx="1">
                  <c:v>131.7700375069272</c:v>
                </c:pt>
                <c:pt idx="2">
                  <c:v>134.6027735932726</c:v>
                </c:pt>
                <c:pt idx="3">
                  <c:v>119.1405239599421</c:v>
                </c:pt>
                <c:pt idx="4">
                  <c:v>115.9256972529386</c:v>
                </c:pt>
                <c:pt idx="5">
                  <c:v>0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悠月'!$A$45:$A$50</c:f>
              <c:strCache>
                <c:ptCount val="6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</c:strCache>
            </c:strRef>
          </c:cat>
          <c:val>
            <c:numRef>
              <c:f>'吉田　悠月'!$C$45:$C$50</c:f>
              <c:numCache>
                <c:formatCode>General</c:formatCode>
                <c:ptCount val="6"/>
                <c:pt idx="0">
                  <c:v>13.36265293104109</c:v>
                </c:pt>
                <c:pt idx="1">
                  <c:v>16.10999817559784</c:v>
                </c:pt>
                <c:pt idx="2">
                  <c:v>16.69307674342964</c:v>
                </c:pt>
                <c:pt idx="3">
                  <c:v>0</c:v>
                </c:pt>
                <c:pt idx="4">
                  <c:v>9.201675884774906</c:v>
                </c:pt>
                <c:pt idx="5">
                  <c:v>0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惺也'!$H$17:$H$24</c:f>
              <c:numCache>
                <c:formatCode>General</c:formatCode>
                <c:ptCount val="8"/>
                <c:pt idx="0">
                  <c:v>268.618395628958</c:v>
                </c:pt>
                <c:pt idx="1">
                  <c:v>233.0500119390313</c:v>
                </c:pt>
                <c:pt idx="2">
                  <c:v>304.7079319898476</c:v>
                </c:pt>
                <c:pt idx="3">
                  <c:v>22.55370062325983</c:v>
                </c:pt>
                <c:pt idx="4">
                  <c:v>328.9804781692419</c:v>
                </c:pt>
                <c:pt idx="5">
                  <c:v>387.5253674540918</c:v>
                </c:pt>
                <c:pt idx="6">
                  <c:v>338.953974216216</c:v>
                </c:pt>
                <c:pt idx="7">
                  <c:v>102.8343744718404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惺也'!$J$17:$J$24</c:f>
              <c:numCache>
                <c:formatCode>General</c:formatCode>
                <c:ptCount val="8"/>
                <c:pt idx="0">
                  <c:v>1105.835903815845</c:v>
                </c:pt>
                <c:pt idx="1">
                  <c:v>1260.803308733889</c:v>
                </c:pt>
                <c:pt idx="2">
                  <c:v>932.5613147863305</c:v>
                </c:pt>
                <c:pt idx="3">
                  <c:v>49.12118393355831</c:v>
                </c:pt>
                <c:pt idx="4">
                  <c:v>946.6749262298545</c:v>
                </c:pt>
                <c:pt idx="5">
                  <c:v>678.1321397758993</c:v>
                </c:pt>
                <c:pt idx="6">
                  <c:v>660.0666931401229</c:v>
                </c:pt>
                <c:pt idx="7">
                  <c:v>240.5720508420691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惺也'!$L$17:$L$24</c:f>
              <c:numCache>
                <c:formatCode>General</c:formatCode>
                <c:ptCount val="8"/>
                <c:pt idx="0">
                  <c:v>533.5737432037822</c:v>
                </c:pt>
                <c:pt idx="1">
                  <c:v>507.6133832249329</c:v>
                </c:pt>
                <c:pt idx="2">
                  <c:v>409.031268397086</c:v>
                </c:pt>
                <c:pt idx="3">
                  <c:v>37.50065204170733</c:v>
                </c:pt>
                <c:pt idx="4">
                  <c:v>519.0747563802661</c:v>
                </c:pt>
                <c:pt idx="5">
                  <c:v>348.6108422950801</c:v>
                </c:pt>
                <c:pt idx="6">
                  <c:v>424.1157239697422</c:v>
                </c:pt>
                <c:pt idx="7">
                  <c:v>65.21838602134994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惺也'!$N$17:$N$24</c:f>
              <c:numCache>
                <c:formatCode>General</c:formatCode>
                <c:ptCount val="8"/>
                <c:pt idx="0">
                  <c:v>116.1528416148333</c:v>
                </c:pt>
                <c:pt idx="1">
                  <c:v>80.22682817820396</c:v>
                </c:pt>
                <c:pt idx="2">
                  <c:v>165.2282292186092</c:v>
                </c:pt>
                <c:pt idx="3">
                  <c:v>0</c:v>
                </c:pt>
                <c:pt idx="4">
                  <c:v>118.366582487849</c:v>
                </c:pt>
                <c:pt idx="5">
                  <c:v>126.809596289977</c:v>
                </c:pt>
                <c:pt idx="6">
                  <c:v>127.3232127096562</c:v>
                </c:pt>
                <c:pt idx="7">
                  <c:v>48.50388501922316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惺也'!$P$17:$P$24</c:f>
              <c:numCache>
                <c:formatCode>General</c:formatCode>
                <c:ptCount val="8"/>
                <c:pt idx="0">
                  <c:v>20.6424181133483</c:v>
                </c:pt>
                <c:pt idx="1">
                  <c:v>43.30060367496162</c:v>
                </c:pt>
                <c:pt idx="2">
                  <c:v>0</c:v>
                </c:pt>
                <c:pt idx="3">
                  <c:v>0</c:v>
                </c:pt>
                <c:pt idx="4">
                  <c:v>11.86376663256488</c:v>
                </c:pt>
                <c:pt idx="5">
                  <c:v>26.6884122009269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惺也'!$A$28:$F$28</c:f>
              <c:numCache>
                <c:formatCode>General</c:formatCode>
                <c:ptCount val="6"/>
                <c:pt idx="0">
                  <c:v>0.028375</c:v>
                </c:pt>
                <c:pt idx="1">
                  <c:v>0.02804861111111111</c:v>
                </c:pt>
                <c:pt idx="2">
                  <c:v>0.007997685185185186</c:v>
                </c:pt>
                <c:pt idx="3">
                  <c:v>0.00162037037037037</c:v>
                </c:pt>
                <c:pt idx="4">
                  <c:v>0.0001712962962962963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'山口　惺也'!$H$27:$H$28</c:f>
              <c:numCache>
                <c:formatCode>General</c:formatCode>
                <c:ptCount val="2"/>
                <c:pt idx="0">
                  <c:v>0.3459787556904401</c:v>
                </c:pt>
                <c:pt idx="1">
                  <c:v>0.5059261767693871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'山口　惺也'!$I$27:$I$28</c:f>
              <c:numCache>
                <c:formatCode>General</c:formatCode>
                <c:ptCount val="2"/>
                <c:pt idx="0">
                  <c:v>0.4969289688561312</c:v>
                </c:pt>
                <c:pt idx="1">
                  <c:v>0.3548933288181511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'山口　惺也'!$J$27:$J$28</c:f>
              <c:numCache>
                <c:formatCode>General</c:formatCode>
                <c:ptCount val="2"/>
                <c:pt idx="0">
                  <c:v>0.1304284991690151</c:v>
                </c:pt>
                <c:pt idx="1">
                  <c:v>0.1117507619370132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'山口　惺也'!$K$27:$K$28</c:f>
              <c:numCache>
                <c:formatCode>General</c:formatCode>
                <c:ptCount val="2"/>
                <c:pt idx="0">
                  <c:v>0.0233398366934027</c:v>
                </c:pt>
                <c:pt idx="1">
                  <c:v>0.02553335590924484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惺也'!$O$27:$O$34</c:f>
              <c:numCache>
                <c:formatCode>General</c:formatCode>
                <c:ptCount val="8"/>
                <c:pt idx="0">
                  <c:v>0.3425205601244721</c:v>
                </c:pt>
                <c:pt idx="1">
                  <c:v>0.2637777777777778</c:v>
                </c:pt>
                <c:pt idx="2">
                  <c:v>0.4166666666666667</c:v>
                </c:pt>
                <c:pt idx="3">
                  <c:v>0.5441176470588235</c:v>
                </c:pt>
                <c:pt idx="4">
                  <c:v>0.4011111111111111</c:v>
                </c:pt>
                <c:pt idx="5">
                  <c:v>0.5588888888888889</c:v>
                </c:pt>
                <c:pt idx="6">
                  <c:v>0.5526666666666666</c:v>
                </c:pt>
                <c:pt idx="7">
                  <c:v>0.5241106719367589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惺也'!$P$27:$P$34</c:f>
              <c:numCache>
                <c:formatCode>General</c:formatCode>
                <c:ptCount val="8"/>
                <c:pt idx="0">
                  <c:v>0.4856634807735052</c:v>
                </c:pt>
                <c:pt idx="1">
                  <c:v>0.576</c:v>
                </c:pt>
                <c:pt idx="2">
                  <c:v>0.4422222222222222</c:v>
                </c:pt>
                <c:pt idx="3">
                  <c:v>0.3235294117647059</c:v>
                </c:pt>
                <c:pt idx="4">
                  <c:v>0.4331111111111111</c:v>
                </c:pt>
                <c:pt idx="5">
                  <c:v>0.3188888888888889</c:v>
                </c:pt>
                <c:pt idx="6">
                  <c:v>0.306</c:v>
                </c:pt>
                <c:pt idx="7">
                  <c:v>0.3786561264822134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惺也'!$Q$27:$Q$34</c:f>
              <c:numCache>
                <c:formatCode>General</c:formatCode>
                <c:ptCount val="8"/>
                <c:pt idx="0">
                  <c:v>0.1453656368081796</c:v>
                </c:pt>
                <c:pt idx="1">
                  <c:v>0.1375555555555555</c:v>
                </c:pt>
                <c:pt idx="2">
                  <c:v>0.1082222222222222</c:v>
                </c:pt>
                <c:pt idx="3">
                  <c:v>0.1323529411764706</c:v>
                </c:pt>
                <c:pt idx="4">
                  <c:v>0.1404444444444445</c:v>
                </c:pt>
                <c:pt idx="5">
                  <c:v>0.09266666666666666</c:v>
                </c:pt>
                <c:pt idx="6">
                  <c:v>0.116</c:v>
                </c:pt>
                <c:pt idx="7">
                  <c:v>0.06245059288537549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惺也'!$R$27:$R$34</c:f>
              <c:numCache>
                <c:formatCode>General</c:formatCode>
                <c:ptCount val="8"/>
                <c:pt idx="0">
                  <c:v>0.02311624805512336</c:v>
                </c:pt>
                <c:pt idx="1">
                  <c:v>0.01577777777777778</c:v>
                </c:pt>
                <c:pt idx="2">
                  <c:v>0.03288888888888889</c:v>
                </c:pt>
                <c:pt idx="3">
                  <c:v>0</c:v>
                </c:pt>
                <c:pt idx="4">
                  <c:v>0.02333333333333333</c:v>
                </c:pt>
                <c:pt idx="5">
                  <c:v>0.02533333333333333</c:v>
                </c:pt>
                <c:pt idx="6">
                  <c:v>0.02533333333333333</c:v>
                </c:pt>
                <c:pt idx="7">
                  <c:v>0.03478260869565217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惺也'!$B$49:$B$56</c:f>
              <c:numCache>
                <c:formatCode>General</c:formatCode>
                <c:ptCount val="8"/>
                <c:pt idx="0">
                  <c:v>136.3215534917844</c:v>
                </c:pt>
                <c:pt idx="1">
                  <c:v>141.6171983321892</c:v>
                </c:pt>
                <c:pt idx="2">
                  <c:v>120.7173362764678</c:v>
                </c:pt>
                <c:pt idx="3">
                  <c:v>95.85623966897268</c:v>
                </c:pt>
                <c:pt idx="4">
                  <c:v>128.3307006599851</c:v>
                </c:pt>
                <c:pt idx="5">
                  <c:v>104.5149558222557</c:v>
                </c:pt>
                <c:pt idx="6">
                  <c:v>103.3439593673787</c:v>
                </c:pt>
                <c:pt idx="7">
                  <c:v>108.2396773792727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惺也'!$C$49:$C$56</c:f>
              <c:numCache>
                <c:formatCode>General</c:formatCode>
                <c:ptCount val="8"/>
                <c:pt idx="0">
                  <c:v>8.660093357713695</c:v>
                </c:pt>
                <c:pt idx="1">
                  <c:v>7.627085624181128</c:v>
                </c:pt>
                <c:pt idx="2">
                  <c:v>10.56494355624229</c:v>
                </c:pt>
                <c:pt idx="3">
                  <c:v>0</c:v>
                </c:pt>
                <c:pt idx="4">
                  <c:v>7.435012376894027</c:v>
                </c:pt>
                <c:pt idx="5">
                  <c:v>10.12165092119812</c:v>
                </c:pt>
                <c:pt idx="6">
                  <c:v>8.48821418064415</c:v>
                </c:pt>
                <c:pt idx="7">
                  <c:v>11.50289763301684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全体走行グラフ!$G$62:$G$69</c:f>
              <c:numCache>
                <c:formatCode>General</c:formatCode>
                <c:ptCount val="8"/>
                <c:pt idx="0">
                  <c:v>1258.882816539596</c:v>
                </c:pt>
                <c:pt idx="1">
                  <c:v>1083.793076911222</c:v>
                </c:pt>
                <c:pt idx="2">
                  <c:v>1133.03512992969</c:v>
                </c:pt>
                <c:pt idx="3">
                  <c:v>109.1914918581335</c:v>
                </c:pt>
                <c:pt idx="4">
                  <c:v>1029.993367969453</c:v>
                </c:pt>
                <c:pt idx="5">
                  <c:v>1444.988479999193</c:v>
                </c:pt>
                <c:pt idx="6">
                  <c:v>1262.627061746076</c:v>
                </c:pt>
                <c:pt idx="7">
                  <c:v>458.6576300105277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琉稀'!$H$17:$H$24</c:f>
              <c:numCache>
                <c:formatCode>General</c:formatCode>
                <c:ptCount val="8"/>
                <c:pt idx="0">
                  <c:v>216.3869365310478</c:v>
                </c:pt>
                <c:pt idx="1">
                  <c:v>250.0853794837976</c:v>
                </c:pt>
                <c:pt idx="2">
                  <c:v>285.7169578352459</c:v>
                </c:pt>
                <c:pt idx="3">
                  <c:v>23.79473752111608</c:v>
                </c:pt>
                <c:pt idx="4">
                  <c:v>296.3778575935257</c:v>
                </c:pt>
                <c:pt idx="5">
                  <c:v>309.2161927343459</c:v>
                </c:pt>
                <c:pt idx="6">
                  <c:v>285.8593820850983</c:v>
                </c:pt>
                <c:pt idx="7">
                  <c:v>46.46283353305444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琉稀'!$J$17:$J$24</c:f>
              <c:numCache>
                <c:formatCode>General</c:formatCode>
                <c:ptCount val="8"/>
                <c:pt idx="0">
                  <c:v>1195.173982491322</c:v>
                </c:pt>
                <c:pt idx="1">
                  <c:v>1209.225594741596</c:v>
                </c:pt>
                <c:pt idx="2">
                  <c:v>1164.723581594903</c:v>
                </c:pt>
                <c:pt idx="3">
                  <c:v>82.31511589654474</c:v>
                </c:pt>
                <c:pt idx="4">
                  <c:v>1018.697315269741</c:v>
                </c:pt>
                <c:pt idx="5">
                  <c:v>980.8248230834342</c:v>
                </c:pt>
                <c:pt idx="6">
                  <c:v>831.6802766723995</c:v>
                </c:pt>
                <c:pt idx="7">
                  <c:v>321.4422240243221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琉稀'!$L$17:$L$24</c:f>
              <c:numCache>
                <c:formatCode>General</c:formatCode>
                <c:ptCount val="8"/>
                <c:pt idx="0">
                  <c:v>649.3130506855088</c:v>
                </c:pt>
                <c:pt idx="1">
                  <c:v>580.3570124708626</c:v>
                </c:pt>
                <c:pt idx="2">
                  <c:v>417.9056351405707</c:v>
                </c:pt>
                <c:pt idx="3">
                  <c:v>27.03679178137554</c:v>
                </c:pt>
                <c:pt idx="4">
                  <c:v>534.4517326807054</c:v>
                </c:pt>
                <c:pt idx="5">
                  <c:v>543.0702404081112</c:v>
                </c:pt>
                <c:pt idx="6">
                  <c:v>455.8149352087548</c:v>
                </c:pt>
                <c:pt idx="7">
                  <c:v>220.8286720758188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琉稀'!$N$17:$N$24</c:f>
              <c:numCache>
                <c:formatCode>General</c:formatCode>
                <c:ptCount val="8"/>
                <c:pt idx="0">
                  <c:v>182.9893955915579</c:v>
                </c:pt>
                <c:pt idx="1">
                  <c:v>86.62798331175054</c:v>
                </c:pt>
                <c:pt idx="2">
                  <c:v>119.4341151296676</c:v>
                </c:pt>
                <c:pt idx="3">
                  <c:v>23.13518978880802</c:v>
                </c:pt>
                <c:pt idx="4">
                  <c:v>109.2977928278715</c:v>
                </c:pt>
                <c:pt idx="5">
                  <c:v>110.1386080872762</c:v>
                </c:pt>
                <c:pt idx="6">
                  <c:v>65.19980185295753</c:v>
                </c:pt>
                <c:pt idx="7">
                  <c:v>6.353303586913171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琉稀'!$A$28:$F$28</c:f>
              <c:numCache>
                <c:formatCode>General</c:formatCode>
                <c:ptCount val="6"/>
                <c:pt idx="0">
                  <c:v>0.02254166666666667</c:v>
                </c:pt>
                <c:pt idx="1">
                  <c:v>0.03252314814814815</c:v>
                </c:pt>
                <c:pt idx="2">
                  <c:v>0.009655092592592592</c:v>
                </c:pt>
                <c:pt idx="3">
                  <c:v>0.001493055555555556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'大川　琉稀'!$H$27:$H$28</c:f>
              <c:numCache>
                <c:formatCode>General</c:formatCode>
                <c:ptCount val="2"/>
                <c:pt idx="0">
                  <c:v>0.2826071247922537</c:v>
                </c:pt>
                <c:pt idx="1">
                  <c:v>0.3946495089739248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'大川　琉稀'!$I$27:$I$28</c:f>
              <c:numCache>
                <c:formatCode>General</c:formatCode>
                <c:ptCount val="2"/>
                <c:pt idx="0">
                  <c:v>0.5426692680106944</c:v>
                </c:pt>
                <c:pt idx="1">
                  <c:v>0.442939383677616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'大川　琉稀'!$J$27:$J$28</c:f>
              <c:numCache>
                <c:formatCode>General</c:formatCode>
                <c:ptCount val="2"/>
                <c:pt idx="0">
                  <c:v>0.147337235349375</c:v>
                </c:pt>
                <c:pt idx="1">
                  <c:v>0.1443955299695225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'大川　琉稀'!$K$27:$K$28</c:f>
              <c:numCache>
                <c:formatCode>General</c:formatCode>
                <c:ptCount val="2"/>
                <c:pt idx="0">
                  <c:v>0.02738637184767686</c:v>
                </c:pt>
                <c:pt idx="1">
                  <c:v>0.01801557737893668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琉稀'!$O$27:$O$34</c:f>
              <c:numCache>
                <c:formatCode>General</c:formatCode>
                <c:ptCount val="8"/>
                <c:pt idx="0">
                  <c:v>0.2505001111358079</c:v>
                </c:pt>
                <c:pt idx="1">
                  <c:v>0.2577777777777778</c:v>
                </c:pt>
                <c:pt idx="2">
                  <c:v>0.3308888888888889</c:v>
                </c:pt>
                <c:pt idx="3">
                  <c:v>0.3970588235294117</c:v>
                </c:pt>
                <c:pt idx="4">
                  <c:v>0.3691111111111111</c:v>
                </c:pt>
                <c:pt idx="5">
                  <c:v>0.3744444444444445</c:v>
                </c:pt>
                <c:pt idx="6">
                  <c:v>0.4722222222222222</c:v>
                </c:pt>
                <c:pt idx="7">
                  <c:v>0.2814229249011858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琉稀'!$P$27:$P$34</c:f>
              <c:numCache>
                <c:formatCode>General</c:formatCode>
                <c:ptCount val="8"/>
                <c:pt idx="0">
                  <c:v>0.5378973105134475</c:v>
                </c:pt>
                <c:pt idx="1">
                  <c:v>0.5655555555555556</c:v>
                </c:pt>
                <c:pt idx="2">
                  <c:v>0.532</c:v>
                </c:pt>
                <c:pt idx="3">
                  <c:v>0.4441176470588235</c:v>
                </c:pt>
                <c:pt idx="4">
                  <c:v>0.4655555555555556</c:v>
                </c:pt>
                <c:pt idx="5">
                  <c:v>0.4573333333333333</c:v>
                </c:pt>
                <c:pt idx="6">
                  <c:v>0.3902222222222222</c:v>
                </c:pt>
                <c:pt idx="7">
                  <c:v>0.4988142292490119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琉稀'!$Q$27:$Q$34</c:f>
              <c:numCache>
                <c:formatCode>General</c:formatCode>
                <c:ptCount val="8"/>
                <c:pt idx="0">
                  <c:v>0.1740386752611691</c:v>
                </c:pt>
                <c:pt idx="1">
                  <c:v>0.1593333333333333</c:v>
                </c:pt>
                <c:pt idx="2">
                  <c:v>0.1122222222222222</c:v>
                </c:pt>
                <c:pt idx="3">
                  <c:v>0.1</c:v>
                </c:pt>
                <c:pt idx="4">
                  <c:v>0.1428888888888889</c:v>
                </c:pt>
                <c:pt idx="5">
                  <c:v>0.1457777777777778</c:v>
                </c:pt>
                <c:pt idx="6">
                  <c:v>0.1246666666666667</c:v>
                </c:pt>
                <c:pt idx="7">
                  <c:v>0.2150197628458498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琉稀'!$R$27:$R$34</c:f>
              <c:numCache>
                <c:formatCode>General</c:formatCode>
                <c:ptCount val="8"/>
                <c:pt idx="0">
                  <c:v>0.03756390308957546</c:v>
                </c:pt>
                <c:pt idx="1">
                  <c:v>0.01733333333333333</c:v>
                </c:pt>
                <c:pt idx="2">
                  <c:v>0.02488888888888889</c:v>
                </c:pt>
                <c:pt idx="3">
                  <c:v>0.05882352941176471</c:v>
                </c:pt>
                <c:pt idx="4">
                  <c:v>0.02244444444444444</c:v>
                </c:pt>
                <c:pt idx="5">
                  <c:v>0.02244444444444444</c:v>
                </c:pt>
                <c:pt idx="6">
                  <c:v>0.01288888888888889</c:v>
                </c:pt>
                <c:pt idx="7">
                  <c:v>0.00474308300395257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琉稀'!$B$49:$B$56</c:f>
              <c:numCache>
                <c:formatCode>General</c:formatCode>
                <c:ptCount val="8"/>
                <c:pt idx="0">
                  <c:v>149.5908910199625</c:v>
                </c:pt>
                <c:pt idx="1">
                  <c:v>141.7070056570796</c:v>
                </c:pt>
                <c:pt idx="2">
                  <c:v>132.4461658365869</c:v>
                </c:pt>
                <c:pt idx="3">
                  <c:v>137.753344231639</c:v>
                </c:pt>
                <c:pt idx="4">
                  <c:v>130.5796676132003</c:v>
                </c:pt>
                <c:pt idx="5">
                  <c:v>129.4915808350995</c:v>
                </c:pt>
                <c:pt idx="6">
                  <c:v>109.2231942901086</c:v>
                </c:pt>
                <c:pt idx="7">
                  <c:v>140.9630311208404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琉稀'!$C$49:$C$56</c:f>
              <c:numCache>
                <c:formatCode>General</c:formatCode>
                <c:ptCount val="8"/>
                <c:pt idx="0">
                  <c:v>10.34688756995142</c:v>
                </c:pt>
                <c:pt idx="1">
                  <c:v>5.373991032925962</c:v>
                </c:pt>
                <c:pt idx="2">
                  <c:v>7.156280541956484</c:v>
                </c:pt>
                <c:pt idx="3">
                  <c:v>20.41340275483266</c:v>
                </c:pt>
                <c:pt idx="4">
                  <c:v>6.370704839003815</c:v>
                </c:pt>
                <c:pt idx="5">
                  <c:v>7.055197100610326</c:v>
                </c:pt>
                <c:pt idx="6">
                  <c:v>3.871138147045273</c:v>
                </c:pt>
                <c:pt idx="7">
                  <c:v>0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一護'!$H$17:$H$24</c:f>
              <c:numCache>
                <c:formatCode>General</c:formatCode>
                <c:ptCount val="8"/>
                <c:pt idx="0">
                  <c:v>189.1411652654225</c:v>
                </c:pt>
                <c:pt idx="1">
                  <c:v>256.2875049419963</c:v>
                </c:pt>
                <c:pt idx="2">
                  <c:v>244.733045333337</c:v>
                </c:pt>
                <c:pt idx="3">
                  <c:v>23.80570087077558</c:v>
                </c:pt>
                <c:pt idx="4">
                  <c:v>285.3743405263649</c:v>
                </c:pt>
                <c:pt idx="5">
                  <c:v>281.3803861798588</c:v>
                </c:pt>
                <c:pt idx="6">
                  <c:v>273.5755453197635</c:v>
                </c:pt>
                <c:pt idx="7">
                  <c:v>70.81474453022383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一護'!$J$17:$J$24</c:f>
              <c:numCache>
                <c:formatCode>General</c:formatCode>
                <c:ptCount val="8"/>
                <c:pt idx="0">
                  <c:v>1151.886190751533</c:v>
                </c:pt>
                <c:pt idx="1">
                  <c:v>1127.506785806002</c:v>
                </c:pt>
                <c:pt idx="2">
                  <c:v>1128.981171273647</c:v>
                </c:pt>
                <c:pt idx="3">
                  <c:v>57.996429877423</c:v>
                </c:pt>
                <c:pt idx="4">
                  <c:v>1078.158521343497</c:v>
                </c:pt>
                <c:pt idx="5">
                  <c:v>1004.730579327652</c:v>
                </c:pt>
                <c:pt idx="6">
                  <c:v>744.0288676649925</c:v>
                </c:pt>
                <c:pt idx="7">
                  <c:v>322.2341466040543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一護'!$L$17:$L$24</c:f>
              <c:numCache>
                <c:formatCode>General</c:formatCode>
                <c:ptCount val="8"/>
                <c:pt idx="0">
                  <c:v>562.3720356755977</c:v>
                </c:pt>
                <c:pt idx="1">
                  <c:v>637.7555151914357</c:v>
                </c:pt>
                <c:pt idx="2">
                  <c:v>611.3483180311623</c:v>
                </c:pt>
                <c:pt idx="3">
                  <c:v>65.72375235878917</c:v>
                </c:pt>
                <c:pt idx="4">
                  <c:v>483.0838735208772</c:v>
                </c:pt>
                <c:pt idx="5">
                  <c:v>565.7177207480418</c:v>
                </c:pt>
                <c:pt idx="6">
                  <c:v>584.3844160945391</c:v>
                </c:pt>
                <c:pt idx="7">
                  <c:v>146.4135229849326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一護'!$N$17:$N$24</c:f>
              <c:numCache>
                <c:formatCode>General</c:formatCode>
                <c:ptCount val="8"/>
                <c:pt idx="0">
                  <c:v>142.5959553954713</c:v>
                </c:pt>
                <c:pt idx="1">
                  <c:v>98.37546320748879</c:v>
                </c:pt>
                <c:pt idx="2">
                  <c:v>52.40340023972385</c:v>
                </c:pt>
                <c:pt idx="3">
                  <c:v>14.2063475569048</c:v>
                </c:pt>
                <c:pt idx="4">
                  <c:v>71.2624073164161</c:v>
                </c:pt>
                <c:pt idx="5">
                  <c:v>45.46199656327371</c:v>
                </c:pt>
                <c:pt idx="6">
                  <c:v>79.9924615687687</c:v>
                </c:pt>
                <c:pt idx="7">
                  <c:v>20.05955453401111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一護'!$A$28:$F$28</c:f>
              <c:numCache>
                <c:formatCode>General</c:formatCode>
                <c:ptCount val="6"/>
                <c:pt idx="0">
                  <c:v>0.02372222222222222</c:v>
                </c:pt>
                <c:pt idx="1">
                  <c:v>0.03095138888888889</c:v>
                </c:pt>
                <c:pt idx="2">
                  <c:v>0.01040277777777778</c:v>
                </c:pt>
                <c:pt idx="3">
                  <c:v>0.001136574074074074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'林田　一護'!$H$27:$H$28</c:f>
              <c:numCache>
                <c:formatCode>General</c:formatCode>
                <c:ptCount val="2"/>
                <c:pt idx="0">
                  <c:v>0.3075366717248356</c:v>
                </c:pt>
                <c:pt idx="1">
                  <c:v>0.4058245851676262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'林田　一護'!$I$27:$I$28</c:f>
              <c:numCache>
                <c:formatCode>General</c:formatCode>
                <c:ptCount val="2"/>
                <c:pt idx="0">
                  <c:v>0.5051665582773321</c:v>
                </c:pt>
                <c:pt idx="1">
                  <c:v>0.4321029461564511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'林田　一護'!$J$27:$J$28</c:f>
              <c:numCache>
                <c:formatCode>General</c:formatCode>
                <c:ptCount val="2"/>
                <c:pt idx="0">
                  <c:v>0.1665582773321772</c:v>
                </c:pt>
                <c:pt idx="1">
                  <c:v>0.1482560108364375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'林田　一護'!$K$27:$K$28</c:f>
              <c:numCache>
                <c:formatCode>General</c:formatCode>
                <c:ptCount val="2"/>
                <c:pt idx="0">
                  <c:v>0.02073849266565503</c:v>
                </c:pt>
                <c:pt idx="1">
                  <c:v>0.01381645783948527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一護'!$O$27:$O$34</c:f>
              <c:numCache>
                <c:formatCode>General</c:formatCode>
                <c:ptCount val="8"/>
                <c:pt idx="0">
                  <c:v>0.2953989775505668</c:v>
                </c:pt>
                <c:pt idx="1">
                  <c:v>0.308</c:v>
                </c:pt>
                <c:pt idx="2">
                  <c:v>0.3122222222222222</c:v>
                </c:pt>
                <c:pt idx="3">
                  <c:v>0.4</c:v>
                </c:pt>
                <c:pt idx="4">
                  <c:v>0.3675555555555556</c:v>
                </c:pt>
                <c:pt idx="5">
                  <c:v>0.3906666666666667</c:v>
                </c:pt>
                <c:pt idx="6">
                  <c:v>0.4797777777777778</c:v>
                </c:pt>
                <c:pt idx="7">
                  <c:v>0.332806324110672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一護'!$P$27:$P$34</c:f>
              <c:numCache>
                <c:formatCode>General</c:formatCode>
                <c:ptCount val="8"/>
                <c:pt idx="0">
                  <c:v>0.5221160257835075</c:v>
                </c:pt>
                <c:pt idx="1">
                  <c:v>0.4982222222222222</c:v>
                </c:pt>
                <c:pt idx="2">
                  <c:v>0.5091111111111111</c:v>
                </c:pt>
                <c:pt idx="3">
                  <c:v>0.3205882352941177</c:v>
                </c:pt>
                <c:pt idx="4">
                  <c:v>0.4864444444444445</c:v>
                </c:pt>
                <c:pt idx="5">
                  <c:v>0.444</c:v>
                </c:pt>
                <c:pt idx="6">
                  <c:v>0.3437777777777778</c:v>
                </c:pt>
                <c:pt idx="7">
                  <c:v>0.5106719367588933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一護'!$Q$27:$Q$34</c:f>
              <c:numCache>
                <c:formatCode>General</c:formatCode>
                <c:ptCount val="8"/>
                <c:pt idx="0">
                  <c:v>0.1531451433651923</c:v>
                </c:pt>
                <c:pt idx="1">
                  <c:v>0.1733333333333333</c:v>
                </c:pt>
                <c:pt idx="2">
                  <c:v>0.1677777777777778</c:v>
                </c:pt>
                <c:pt idx="3">
                  <c:v>0.238235294117647</c:v>
                </c:pt>
                <c:pt idx="4">
                  <c:v>0.1311111111111111</c:v>
                </c:pt>
                <c:pt idx="5">
                  <c:v>0.1555555555555556</c:v>
                </c:pt>
                <c:pt idx="6">
                  <c:v>0.1597777777777778</c:v>
                </c:pt>
                <c:pt idx="7">
                  <c:v>0.1422924901185771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一護'!$R$27:$R$34</c:f>
              <c:numCache>
                <c:formatCode>General</c:formatCode>
                <c:ptCount val="8"/>
                <c:pt idx="0">
                  <c:v>0.0293398533007335</c:v>
                </c:pt>
                <c:pt idx="1">
                  <c:v>0.02044444444444445</c:v>
                </c:pt>
                <c:pt idx="2">
                  <c:v>0.01088888888888889</c:v>
                </c:pt>
                <c:pt idx="3">
                  <c:v>0.04117647058823529</c:v>
                </c:pt>
                <c:pt idx="4">
                  <c:v>0.01488888888888889</c:v>
                </c:pt>
                <c:pt idx="5">
                  <c:v>0.009777777777777778</c:v>
                </c:pt>
                <c:pt idx="6">
                  <c:v>0.01666666666666667</c:v>
                </c:pt>
                <c:pt idx="7">
                  <c:v>0.01422924901185771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全体走行グラフ!$H$62:$H$69</c:f>
              <c:numCache>
                <c:formatCode>General</c:formatCode>
                <c:ptCount val="8"/>
                <c:pt idx="0">
                  <c:v>64.59262718100014</c:v>
                </c:pt>
                <c:pt idx="1">
                  <c:v>63.15518368795959</c:v>
                </c:pt>
                <c:pt idx="2">
                  <c:v>55.60008671447413</c:v>
                </c:pt>
                <c:pt idx="3">
                  <c:v>18.17039601045672</c:v>
                </c:pt>
                <c:pt idx="4">
                  <c:v>89.75720461151084</c:v>
                </c:pt>
                <c:pt idx="5">
                  <c:v>112.7816797227948</c:v>
                </c:pt>
                <c:pt idx="6">
                  <c:v>99.55013802800229</c:v>
                </c:pt>
                <c:pt idx="7">
                  <c:v>39.64427080083253</c:v>
                </c:pt>
              </c:numCache>
            </c:numRef>
          </c:val>
        </c:ser>
        <c:ser>
          <c:idx val="1"/>
          <c:order val="1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全体走行グラフ!$I$62:$I$69</c:f>
              <c:numCache>
                <c:formatCode>General</c:formatCode>
                <c:ptCount val="8"/>
                <c:pt idx="0">
                  <c:v>189.5535852386905</c:v>
                </c:pt>
                <c:pt idx="1">
                  <c:v>187.7340779354627</c:v>
                </c:pt>
                <c:pt idx="2">
                  <c:v>197.889892204492</c:v>
                </c:pt>
                <c:pt idx="3">
                  <c:v>0</c:v>
                </c:pt>
                <c:pt idx="4">
                  <c:v>145.669295468553</c:v>
                </c:pt>
                <c:pt idx="5">
                  <c:v>144.3094783088465</c:v>
                </c:pt>
                <c:pt idx="6">
                  <c:v>203.8088882180273</c:v>
                </c:pt>
                <c:pt idx="7">
                  <c:v>87.86229986154126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全体走行グラフ!$J$62:$J$69</c:f>
              <c:numCache>
                <c:formatCode>General</c:formatCode>
                <c:ptCount val="8"/>
                <c:pt idx="0">
                  <c:v>143.9505173665078</c:v>
                </c:pt>
                <c:pt idx="1">
                  <c:v>89.32336945099853</c:v>
                </c:pt>
                <c:pt idx="2">
                  <c:v>105.6550354861058</c:v>
                </c:pt>
                <c:pt idx="3">
                  <c:v>12.1699692721022</c:v>
                </c:pt>
                <c:pt idx="4">
                  <c:v>77.98555437258345</c:v>
                </c:pt>
                <c:pt idx="5">
                  <c:v>135.3923137268073</c:v>
                </c:pt>
                <c:pt idx="6">
                  <c:v>84.33328165999507</c:v>
                </c:pt>
                <c:pt idx="7">
                  <c:v>12.16454907419126</c:v>
                </c:pt>
              </c:numCache>
            </c:numRef>
          </c:val>
        </c:ser>
        <c:ser>
          <c:idx val="3"/>
          <c:order val="3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全体走行グラフ!$K$62:$K$69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10.4469066922064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一護'!$B$49:$B$56</c:f>
              <c:numCache>
                <c:formatCode>General</c:formatCode>
                <c:ptCount val="8"/>
                <c:pt idx="0">
                  <c:v>136.3996898058683</c:v>
                </c:pt>
                <c:pt idx="1">
                  <c:v>141.3172427743395</c:v>
                </c:pt>
                <c:pt idx="2">
                  <c:v>135.7791801234941</c:v>
                </c:pt>
                <c:pt idx="3">
                  <c:v>142.7049094093169</c:v>
                </c:pt>
                <c:pt idx="4">
                  <c:v>127.8586095138104</c:v>
                </c:pt>
                <c:pt idx="5">
                  <c:v>126.4621281126521</c:v>
                </c:pt>
                <c:pt idx="6">
                  <c:v>112.1189216421461</c:v>
                </c:pt>
                <c:pt idx="7">
                  <c:v>132.4321743471344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一護'!$C$49:$C$56</c:f>
              <c:numCache>
                <c:formatCode>General</c:formatCode>
                <c:ptCount val="8"/>
                <c:pt idx="0">
                  <c:v>8.471055448668949</c:v>
                </c:pt>
                <c:pt idx="1">
                  <c:v>5.742094298304088</c:v>
                </c:pt>
                <c:pt idx="2">
                  <c:v>2.792366629482056</c:v>
                </c:pt>
                <c:pt idx="3">
                  <c:v>11.80122178896727</c:v>
                </c:pt>
                <c:pt idx="4">
                  <c:v>4.235942620599315</c:v>
                </c:pt>
                <c:pt idx="5">
                  <c:v>1.704438551478715</c:v>
                </c:pt>
                <c:pt idx="6">
                  <c:v>3.538985371259526</c:v>
                </c:pt>
                <c:pt idx="7">
                  <c:v>3.996966890594893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莉士'!$H$17:$H$24</c:f>
              <c:numCache>
                <c:formatCode>General</c:formatCode>
                <c:ptCount val="8"/>
                <c:pt idx="0">
                  <c:v>191.3301369960397</c:v>
                </c:pt>
                <c:pt idx="1">
                  <c:v>243.3150799874916</c:v>
                </c:pt>
                <c:pt idx="2">
                  <c:v>236.1228696312683</c:v>
                </c:pt>
                <c:pt idx="3">
                  <c:v>18.82326672970339</c:v>
                </c:pt>
                <c:pt idx="4">
                  <c:v>261.4122304210541</c:v>
                </c:pt>
                <c:pt idx="5">
                  <c:v>287.1272119441674</c:v>
                </c:pt>
                <c:pt idx="6">
                  <c:v>307.9304639670299</c:v>
                </c:pt>
                <c:pt idx="7">
                  <c:v>76.99266974913007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莉士'!$J$17:$J$24</c:f>
              <c:numCache>
                <c:formatCode>General</c:formatCode>
                <c:ptCount val="8"/>
                <c:pt idx="0">
                  <c:v>1178.828111048468</c:v>
                </c:pt>
                <c:pt idx="1">
                  <c:v>1179.468458593441</c:v>
                </c:pt>
                <c:pt idx="2">
                  <c:v>1214.702938753437</c:v>
                </c:pt>
                <c:pt idx="3">
                  <c:v>60.38252764547087</c:v>
                </c:pt>
                <c:pt idx="4">
                  <c:v>1141.703757878254</c:v>
                </c:pt>
                <c:pt idx="5">
                  <c:v>907.1484911171647</c:v>
                </c:pt>
                <c:pt idx="6">
                  <c:v>651.5033223746505</c:v>
                </c:pt>
                <c:pt idx="7">
                  <c:v>275.6081185372313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莉士'!$L$17:$L$24</c:f>
              <c:numCache>
                <c:formatCode>General</c:formatCode>
                <c:ptCount val="8"/>
                <c:pt idx="0">
                  <c:v>646.3396983230579</c:v>
                </c:pt>
                <c:pt idx="1">
                  <c:v>629.9806250028337</c:v>
                </c:pt>
                <c:pt idx="2">
                  <c:v>356.0124101560186</c:v>
                </c:pt>
                <c:pt idx="3">
                  <c:v>67.87750948917528</c:v>
                </c:pt>
                <c:pt idx="4">
                  <c:v>445.9055787469088</c:v>
                </c:pt>
                <c:pt idx="5">
                  <c:v>369.6648665936737</c:v>
                </c:pt>
                <c:pt idx="6">
                  <c:v>472.6459260538104</c:v>
                </c:pt>
                <c:pt idx="7">
                  <c:v>127.756266651335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莉士'!$N$17:$N$24</c:f>
              <c:numCache>
                <c:formatCode>General</c:formatCode>
                <c:ptCount val="8"/>
                <c:pt idx="0">
                  <c:v>143.116173952578</c:v>
                </c:pt>
                <c:pt idx="1">
                  <c:v>68.31445852476463</c:v>
                </c:pt>
                <c:pt idx="2">
                  <c:v>152.0076533657921</c:v>
                </c:pt>
                <c:pt idx="3">
                  <c:v>0</c:v>
                </c:pt>
                <c:pt idx="4">
                  <c:v>77.23352840247026</c:v>
                </c:pt>
                <c:pt idx="5">
                  <c:v>220.5034055017404</c:v>
                </c:pt>
                <c:pt idx="6">
                  <c:v>131.8032762275325</c:v>
                </c:pt>
                <c:pt idx="7">
                  <c:v>19.6397701672322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莉士'!$P$17:$P$24</c:f>
              <c:numCache>
                <c:formatCode>General</c:formatCode>
                <c:ptCount val="8"/>
                <c:pt idx="0">
                  <c:v>15.51137614273108</c:v>
                </c:pt>
                <c:pt idx="1">
                  <c:v>39.03009539154755</c:v>
                </c:pt>
                <c:pt idx="2">
                  <c:v>33.35708055260056</c:v>
                </c:pt>
                <c:pt idx="3">
                  <c:v>0</c:v>
                </c:pt>
                <c:pt idx="4">
                  <c:v>2.722007189849137</c:v>
                </c:pt>
                <c:pt idx="5">
                  <c:v>62.85016955116225</c:v>
                </c:pt>
                <c:pt idx="6">
                  <c:v>19.45503584497601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莉士'!$A$28:$F$28</c:f>
              <c:numCache>
                <c:formatCode>General</c:formatCode>
                <c:ptCount val="6"/>
                <c:pt idx="0">
                  <c:v>0.02284259259259259</c:v>
                </c:pt>
                <c:pt idx="1">
                  <c:v>0.03259722222222222</c:v>
                </c:pt>
                <c:pt idx="2">
                  <c:v>0.00880787037037037</c:v>
                </c:pt>
                <c:pt idx="3">
                  <c:v>0.001685185185185185</c:v>
                </c:pt>
                <c:pt idx="4">
                  <c:v>0.0002800925925925926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'中村　莉士'!$H$27:$H$28</c:f>
              <c:numCache>
                <c:formatCode>General</c:formatCode>
                <c:ptCount val="2"/>
                <c:pt idx="0">
                  <c:v>0.2683719921959679</c:v>
                </c:pt>
                <c:pt idx="1">
                  <c:v>0.4167964781578056</c:v>
                </c:pt>
              </c:numCache>
            </c:numRef>
          </c:val>
        </c:ser>
        <c:ser>
          <c:idx val="1"/>
          <c:order val="1"/>
          <c:tx>
            <c:strRef>
              <c:f>'中村　莉士'!$B$27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'中村　莉士'!$I$27:$I$28</c:f>
              <c:numCache>
                <c:formatCode>General</c:formatCode>
                <c:ptCount val="2"/>
                <c:pt idx="0">
                  <c:v>0.5533636823469904</c:v>
                </c:pt>
                <c:pt idx="1">
                  <c:v>0.4350829664747714</c:v>
                </c:pt>
              </c:numCache>
            </c:numRef>
          </c:val>
        </c:ser>
        <c:ser>
          <c:idx val="2"/>
          <c:order val="2"/>
          <c:tx>
            <c:strRef>
              <c:f>'中村　莉士'!$C$27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'中村　莉士'!$J$27:$J$28</c:f>
              <c:numCache>
                <c:formatCode>General</c:formatCode>
                <c:ptCount val="2"/>
                <c:pt idx="0">
                  <c:v>0.1500830984897753</c:v>
                </c:pt>
                <c:pt idx="1">
                  <c:v>0.1170335252285811</c:v>
                </c:pt>
              </c:numCache>
            </c:numRef>
          </c:val>
        </c:ser>
        <c:ser>
          <c:idx val="3"/>
          <c:order val="3"/>
          <c:tx>
            <c:strRef>
              <c:f>'中村　莉士'!$D$27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'中村　莉士'!$K$27:$K$28</c:f>
              <c:numCache>
                <c:formatCode>General</c:formatCode>
                <c:ptCount val="2"/>
                <c:pt idx="0">
                  <c:v>0.02370113447503432</c:v>
                </c:pt>
                <c:pt idx="1">
                  <c:v>0.02709109380291229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莉士'!$O$27:$O$34</c:f>
              <c:numCache>
                <c:formatCode>General</c:formatCode>
                <c:ptCount val="8"/>
                <c:pt idx="0">
                  <c:v>0.2505001111358079</c:v>
                </c:pt>
                <c:pt idx="1">
                  <c:v>0.2553333333333334</c:v>
                </c:pt>
                <c:pt idx="2">
                  <c:v>0.2886666666666667</c:v>
                </c:pt>
                <c:pt idx="3">
                  <c:v>0.4088235294117647</c:v>
                </c:pt>
                <c:pt idx="4">
                  <c:v>0.3193333333333334</c:v>
                </c:pt>
                <c:pt idx="5">
                  <c:v>0.4064444444444444</c:v>
                </c:pt>
                <c:pt idx="6">
                  <c:v>0.5226666666666666</c:v>
                </c:pt>
                <c:pt idx="7">
                  <c:v>0.4237154150197628</c:v>
                </c:pt>
              </c:numCache>
            </c:numRef>
          </c:val>
        </c:ser>
        <c:ser>
          <c:idx val="1"/>
          <c:order val="1"/>
          <c:tx>
            <c:strRef>
              <c:f>'中村　莉士'!$B$27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莉士'!$P$27:$P$34</c:f>
              <c:numCache>
                <c:formatCode>General</c:formatCode>
                <c:ptCount val="8"/>
                <c:pt idx="0">
                  <c:v>0.5456768170704601</c:v>
                </c:pt>
                <c:pt idx="1">
                  <c:v>0.5522222222222222</c:v>
                </c:pt>
                <c:pt idx="2">
                  <c:v>0.5791111111111111</c:v>
                </c:pt>
                <c:pt idx="3">
                  <c:v>0.3294117647058823</c:v>
                </c:pt>
                <c:pt idx="4">
                  <c:v>0.5446666666666666</c:v>
                </c:pt>
                <c:pt idx="5">
                  <c:v>0.4395555555555555</c:v>
                </c:pt>
                <c:pt idx="6">
                  <c:v>0.32</c:v>
                </c:pt>
                <c:pt idx="7">
                  <c:v>0.4387351778656127</c:v>
                </c:pt>
              </c:numCache>
            </c:numRef>
          </c:val>
        </c:ser>
        <c:ser>
          <c:idx val="2"/>
          <c:order val="2"/>
          <c:tx>
            <c:strRef>
              <c:f>'中村　莉士'!$C$27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莉士'!$Q$27:$Q$34</c:f>
              <c:numCache>
                <c:formatCode>General</c:formatCode>
                <c:ptCount val="8"/>
                <c:pt idx="0">
                  <c:v>0.1727050455656813</c:v>
                </c:pt>
                <c:pt idx="1">
                  <c:v>0.1726666666666667</c:v>
                </c:pt>
                <c:pt idx="2">
                  <c:v>0.09644444444444444</c:v>
                </c:pt>
                <c:pt idx="3">
                  <c:v>0.261764705882353</c:v>
                </c:pt>
                <c:pt idx="4">
                  <c:v>0.1204444444444445</c:v>
                </c:pt>
                <c:pt idx="5">
                  <c:v>0.1008888888888889</c:v>
                </c:pt>
                <c:pt idx="6">
                  <c:v>0.1277777777777778</c:v>
                </c:pt>
                <c:pt idx="7">
                  <c:v>0.1241106719367589</c:v>
                </c:pt>
              </c:numCache>
            </c:numRef>
          </c:val>
        </c:ser>
        <c:ser>
          <c:idx val="3"/>
          <c:order val="3"/>
          <c:tx>
            <c:strRef>
              <c:f>'中村　莉士'!$D$27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莉士'!$R$27:$R$34</c:f>
              <c:numCache>
                <c:formatCode>General</c:formatCode>
                <c:ptCount val="8"/>
                <c:pt idx="0">
                  <c:v>0.02867303845298955</c:v>
                </c:pt>
                <c:pt idx="1">
                  <c:v>0.01377777777777778</c:v>
                </c:pt>
                <c:pt idx="2">
                  <c:v>0.03044444444444444</c:v>
                </c:pt>
                <c:pt idx="3">
                  <c:v>0</c:v>
                </c:pt>
                <c:pt idx="4">
                  <c:v>0.01511111111111111</c:v>
                </c:pt>
                <c:pt idx="5">
                  <c:v>0.04355555555555556</c:v>
                </c:pt>
                <c:pt idx="6">
                  <c:v>0.02644444444444444</c:v>
                </c:pt>
                <c:pt idx="7">
                  <c:v>0.01343873517786561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莉士'!$B$49:$B$56</c:f>
              <c:numCache>
                <c:formatCode>General</c:formatCode>
                <c:ptCount val="8"/>
                <c:pt idx="0">
                  <c:v>145.0083664308583</c:v>
                </c:pt>
                <c:pt idx="1">
                  <c:v>143.9636894386877</c:v>
                </c:pt>
                <c:pt idx="2">
                  <c:v>132.7615479033014</c:v>
                </c:pt>
                <c:pt idx="3">
                  <c:v>129.3032614693916</c:v>
                </c:pt>
                <c:pt idx="4">
                  <c:v>128.5867352073672</c:v>
                </c:pt>
                <c:pt idx="5">
                  <c:v>123.1156609523663</c:v>
                </c:pt>
                <c:pt idx="6">
                  <c:v>105.5558682978666</c:v>
                </c:pt>
                <c:pt idx="7">
                  <c:v>118.4022154286803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莉士'!$C$49:$C$56</c:f>
              <c:numCache>
                <c:formatCode>General</c:formatCode>
                <c:ptCount val="8"/>
                <c:pt idx="0">
                  <c:v>9.972160454681198</c:v>
                </c:pt>
                <c:pt idx="1">
                  <c:v>6.748588558969654</c:v>
                </c:pt>
                <c:pt idx="2">
                  <c:v>11.18235992578262</c:v>
                </c:pt>
                <c:pt idx="3">
                  <c:v>0</c:v>
                </c:pt>
                <c:pt idx="4">
                  <c:v>4.99046341491356</c:v>
                </c:pt>
                <c:pt idx="5">
                  <c:v>18.31882709327241</c:v>
                </c:pt>
                <c:pt idx="6">
                  <c:v>9.456532813694215</c:v>
                </c:pt>
                <c:pt idx="7">
                  <c:v>4.657653004086634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'濱﨑　善'!$G$17:$G$24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善'!$H$17:$H$24</c:f>
              <c:numCache>
                <c:formatCode>General</c:formatCode>
                <c:ptCount val="8"/>
                <c:pt idx="0">
                  <c:v>390.0386427239379</c:v>
                </c:pt>
                <c:pt idx="1">
                  <c:v>379.4799656410762</c:v>
                </c:pt>
                <c:pt idx="2">
                  <c:v>378.1469636299723</c:v>
                </c:pt>
                <c:pt idx="3">
                  <c:v>14.64551243142341</c:v>
                </c:pt>
                <c:pt idx="4">
                  <c:v>343.2168163881602</c:v>
                </c:pt>
                <c:pt idx="5">
                  <c:v>348.299562120786</c:v>
                </c:pt>
                <c:pt idx="6">
                  <c:v>328.0891273095167</c:v>
                </c:pt>
                <c:pt idx="7">
                  <c:v>130.5920641589382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'濱﨑　善'!$G$17:$G$24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善'!$J$17:$J$24</c:f>
              <c:numCache>
                <c:formatCode>General</c:formatCode>
                <c:ptCount val="8"/>
                <c:pt idx="0">
                  <c:v>381.0289004064637</c:v>
                </c:pt>
                <c:pt idx="1">
                  <c:v>348.0887053700428</c:v>
                </c:pt>
                <c:pt idx="2">
                  <c:v>368.7352951651712</c:v>
                </c:pt>
                <c:pt idx="3">
                  <c:v>32.39635097985092</c:v>
                </c:pt>
                <c:pt idx="4">
                  <c:v>403.750385106453</c:v>
                </c:pt>
                <c:pt idx="5">
                  <c:v>313.9259798465914</c:v>
                </c:pt>
                <c:pt idx="6">
                  <c:v>344.2374321153566</c:v>
                </c:pt>
                <c:pt idx="7">
                  <c:v>159.8139200027808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'濱﨑　善'!$G$17:$G$24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善'!$L$17:$L$24</c:f>
              <c:numCache>
                <c:formatCode>General</c:formatCode>
                <c:ptCount val="8"/>
                <c:pt idx="0">
                  <c:v>44.49423471474289</c:v>
                </c:pt>
                <c:pt idx="1">
                  <c:v>69.1020700696381</c:v>
                </c:pt>
                <c:pt idx="2">
                  <c:v>30.91288635701017</c:v>
                </c:pt>
                <c:pt idx="3">
                  <c:v>10.86940029666403</c:v>
                </c:pt>
                <c:pt idx="4">
                  <c:v>60.54396453275558</c:v>
                </c:pt>
                <c:pt idx="5">
                  <c:v>88.09468929396826</c:v>
                </c:pt>
                <c:pt idx="6">
                  <c:v>54.59904691470092</c:v>
                </c:pt>
                <c:pt idx="7">
                  <c:v>14.55494954764436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'濱﨑　善'!$G$17:$G$24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善'!$N$17:$N$24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3.059483465771336</c:v>
                </c:pt>
                <c:pt idx="3">
                  <c:v>0</c:v>
                </c:pt>
                <c:pt idx="4">
                  <c:v>0</c:v>
                </c:pt>
                <c:pt idx="5">
                  <c:v>10.44690669220699</c:v>
                </c:pt>
                <c:pt idx="6">
                  <c:v>6.730606419220749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'濱﨑　善'!$G$17:$G$24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'濱﨑　善'!$G$17:$G$24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'濱﨑　善'!$A$27:$F$27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'濱﨑　善'!$A$28:$F$28</c:f>
              <c:numCache>
                <c:formatCode>General</c:formatCode>
                <c:ptCount val="6"/>
                <c:pt idx="0">
                  <c:v>0.05250231481481481</c:v>
                </c:pt>
                <c:pt idx="1">
                  <c:v>0.01259490740740741</c:v>
                </c:pt>
                <c:pt idx="2">
                  <c:v>0.001071759259259259</c:v>
                </c:pt>
                <c:pt idx="3">
                  <c:v>4.398148148148148e-05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全体走行グラフ!$L$62:$L$69</c:f>
              <c:numCache>
                <c:formatCode>General</c:formatCode>
                <c:ptCount val="8"/>
                <c:pt idx="0">
                  <c:v>0.0584573506316463</c:v>
                </c:pt>
                <c:pt idx="1">
                  <c:v>0.05112330873788772</c:v>
                </c:pt>
                <c:pt idx="2">
                  <c:v>0.05557707059481686</c:v>
                </c:pt>
                <c:pt idx="3">
                  <c:v>0.0664624220053283</c:v>
                </c:pt>
                <c:pt idx="4">
                  <c:v>0.05708751418621685</c:v>
                </c:pt>
                <c:pt idx="5">
                  <c:v>0.07065281783604473</c:v>
                </c:pt>
                <c:pt idx="6">
                  <c:v>0.08025239202286844</c:v>
                </c:pt>
                <c:pt idx="7">
                  <c:v>0.07690317875503851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'濱﨑　善'!$H$27:$H$28</c:f>
              <c:numCache>
                <c:formatCode>General</c:formatCode>
                <c:ptCount val="2"/>
                <c:pt idx="0">
                  <c:v>0.7991184334128189</c:v>
                </c:pt>
                <c:pt idx="1">
                  <c:v>0.7871317304436166</c:v>
                </c:pt>
              </c:numCache>
            </c:numRef>
          </c:val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'濱﨑　善'!$I$27:$I$28</c:f>
              <c:numCache>
                <c:formatCode>General</c:formatCode>
                <c:ptCount val="2"/>
                <c:pt idx="0">
                  <c:v>0.1866464339908953</c:v>
                </c:pt>
                <c:pt idx="1">
                  <c:v>0.1935658652218083</c:v>
                </c:pt>
              </c:numCache>
            </c:numRef>
          </c:val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'濱﨑　善'!$J$27:$J$28</c:f>
              <c:numCache>
                <c:formatCode>General</c:formatCode>
                <c:ptCount val="2"/>
                <c:pt idx="0">
                  <c:v>0.01401835392730689</c:v>
                </c:pt>
                <c:pt idx="1">
                  <c:v>0.01821876058245852</c:v>
                </c:pt>
              </c:numCache>
            </c:numRef>
          </c:val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0511vs日大２ｎd前半</c:v>
                </c:pt>
                <c:pt idx="1">
                  <c:v>0511vs日大２ｎd後半</c:v>
                </c:pt>
              </c:strCache>
            </c:strRef>
          </c:cat>
          <c:val>
            <c:numRef>
              <c:f>'濱﨑　善'!$K$27:$K$28</c:f>
              <c:numCache>
                <c:formatCode>General</c:formatCode>
                <c:ptCount val="2"/>
                <c:pt idx="0">
                  <c:v>0.0002167786689789725</c:v>
                </c:pt>
                <c:pt idx="1">
                  <c:v>0.001083643752116492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善'!$O$27:$O$34</c:f>
              <c:numCache>
                <c:formatCode>General</c:formatCode>
                <c:ptCount val="8"/>
                <c:pt idx="0">
                  <c:v>0.7990664592131584</c:v>
                </c:pt>
                <c:pt idx="1">
                  <c:v>0.7984444444444444</c:v>
                </c:pt>
                <c:pt idx="2">
                  <c:v>0.8035555555555556</c:v>
                </c:pt>
                <c:pt idx="3">
                  <c:v>0.75</c:v>
                </c:pt>
                <c:pt idx="4">
                  <c:v>0.7782222222222223</c:v>
                </c:pt>
                <c:pt idx="5">
                  <c:v>0.8108888888888889</c:v>
                </c:pt>
                <c:pt idx="6">
                  <c:v>0.8026666666666666</c:v>
                </c:pt>
                <c:pt idx="7">
                  <c:v>0.6790513833992095</c:v>
                </c:pt>
              </c:numCache>
            </c:numRef>
          </c:val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善'!$P$27:$P$34</c:f>
              <c:numCache>
                <c:formatCode>General</c:formatCode>
                <c:ptCount val="8"/>
                <c:pt idx="0">
                  <c:v>0.188041787063792</c:v>
                </c:pt>
                <c:pt idx="1">
                  <c:v>0.1826666666666667</c:v>
                </c:pt>
                <c:pt idx="2">
                  <c:v>0.1871111111111111</c:v>
                </c:pt>
                <c:pt idx="3">
                  <c:v>0.2147058823529412</c:v>
                </c:pt>
                <c:pt idx="4">
                  <c:v>0.2046666666666667</c:v>
                </c:pt>
                <c:pt idx="5">
                  <c:v>0.1628888888888889</c:v>
                </c:pt>
                <c:pt idx="6">
                  <c:v>0.1815555555555556</c:v>
                </c:pt>
                <c:pt idx="7">
                  <c:v>0.3059288537549407</c:v>
                </c:pt>
              </c:numCache>
            </c:numRef>
          </c:val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善'!$Q$27:$Q$34</c:f>
              <c:numCache>
                <c:formatCode>General</c:formatCode>
                <c:ptCount val="8"/>
                <c:pt idx="0">
                  <c:v>0.01289175372304957</c:v>
                </c:pt>
                <c:pt idx="1">
                  <c:v>0.01888888888888889</c:v>
                </c:pt>
                <c:pt idx="2">
                  <c:v>0.008666666666666666</c:v>
                </c:pt>
                <c:pt idx="3">
                  <c:v>0.03529411764705882</c:v>
                </c:pt>
                <c:pt idx="4">
                  <c:v>0.01711111111111111</c:v>
                </c:pt>
                <c:pt idx="5">
                  <c:v>0.024</c:v>
                </c:pt>
                <c:pt idx="6">
                  <c:v>0.01444444444444444</c:v>
                </c:pt>
                <c:pt idx="7">
                  <c:v>0.0150197628458498</c:v>
                </c:pt>
              </c:numCache>
            </c:numRef>
          </c:val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善'!$R$27:$R$34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0.0006666666666666666</c:v>
                </c:pt>
                <c:pt idx="3">
                  <c:v>0</c:v>
                </c:pt>
                <c:pt idx="4">
                  <c:v>0</c:v>
                </c:pt>
                <c:pt idx="5">
                  <c:v>0.002222222222222222</c:v>
                </c:pt>
                <c:pt idx="6">
                  <c:v>0.001333333333333333</c:v>
                </c:pt>
                <c:pt idx="7">
                  <c:v>0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'濱﨑　善'!$A$49:$A$56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善'!$B$49:$B$56</c:f>
              <c:numCache>
                <c:formatCode>General</c:formatCode>
                <c:ptCount val="8"/>
                <c:pt idx="0">
                  <c:v>54.3707851896763</c:v>
                </c:pt>
                <c:pt idx="1">
                  <c:v>53.11138273871714</c:v>
                </c:pt>
                <c:pt idx="2">
                  <c:v>52.03246395246362</c:v>
                </c:pt>
                <c:pt idx="3">
                  <c:v>50.99766204925011</c:v>
                </c:pt>
                <c:pt idx="4">
                  <c:v>53.83407773515792</c:v>
                </c:pt>
                <c:pt idx="5">
                  <c:v>50.70417866627443</c:v>
                </c:pt>
                <c:pt idx="6">
                  <c:v>48.87563632259904</c:v>
                </c:pt>
                <c:pt idx="7">
                  <c:v>72.15578623788409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'濱﨑　善'!$A$49:$A$56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善'!$C$49:$C$56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0.6964604461470932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'大津　寛太'!$G$13:$G$16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寛太'!$H$13:$H$16</c:f>
              <c:numCache>
                <c:formatCode>General</c:formatCode>
                <c:ptCount val="4"/>
                <c:pt idx="0">
                  <c:v>22.99833486303339</c:v>
                </c:pt>
                <c:pt idx="1">
                  <c:v>273.6270688635544</c:v>
                </c:pt>
                <c:pt idx="2">
                  <c:v>205.8115696207537</c:v>
                </c:pt>
                <c:pt idx="3">
                  <c:v>71.62169715690106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'大津　寛太'!$G$13:$G$16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寛太'!$J$13:$J$16</c:f>
              <c:numCache>
                <c:formatCode>General</c:formatCode>
                <c:ptCount val="4"/>
                <c:pt idx="0">
                  <c:v>192.7434902618064</c:v>
                </c:pt>
                <c:pt idx="1">
                  <c:v>865.5832789377707</c:v>
                </c:pt>
                <c:pt idx="2">
                  <c:v>840.8795640440721</c:v>
                </c:pt>
                <c:pt idx="3">
                  <c:v>228.8000224029765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'大津　寛太'!$G$13:$G$16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寛太'!$L$13:$L$16</c:f>
              <c:numCache>
                <c:formatCode>General</c:formatCode>
                <c:ptCount val="4"/>
                <c:pt idx="0">
                  <c:v>159.0479517720697</c:v>
                </c:pt>
                <c:pt idx="1">
                  <c:v>437.3959685895035</c:v>
                </c:pt>
                <c:pt idx="2">
                  <c:v>412.3253055304426</c:v>
                </c:pt>
                <c:pt idx="3">
                  <c:v>116.9701581459085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'大津　寛太'!$G$13:$G$16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寛太'!$N$13:$N$16</c:f>
              <c:numCache>
                <c:formatCode>General</c:formatCode>
                <c:ptCount val="4"/>
                <c:pt idx="0">
                  <c:v>28.02045565950471</c:v>
                </c:pt>
                <c:pt idx="1">
                  <c:v>178.1040907007761</c:v>
                </c:pt>
                <c:pt idx="2">
                  <c:v>160.2978960381583</c:v>
                </c:pt>
                <c:pt idx="3">
                  <c:v>73.42377408381071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'大津　寛太'!$G$13:$G$16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寛太'!$P$13:$P$16</c:f>
              <c:numCache>
                <c:formatCode>General</c:formatCode>
                <c:ptCount val="4"/>
                <c:pt idx="0">
                  <c:v>25.30758282315216</c:v>
                </c:pt>
                <c:pt idx="1">
                  <c:v>42.262303964078</c:v>
                </c:pt>
                <c:pt idx="2">
                  <c:v>62.96899757624033</c:v>
                </c:pt>
                <c:pt idx="3">
                  <c:v>30.51817448654765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'大津　寛太'!$G$13:$G$16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'大津　寛太'!$A$19:$F$19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寛太'!$A$20:$F$20</c:f>
              <c:numCache>
                <c:formatCode>General</c:formatCode>
                <c:ptCount val="6"/>
                <c:pt idx="0">
                  <c:v>0.01104861111111111</c:v>
                </c:pt>
                <c:pt idx="1">
                  <c:v>0.01027777777777778</c:v>
                </c:pt>
                <c:pt idx="2">
                  <c:v>0.003143518518518519</c:v>
                </c:pt>
                <c:pt idx="3">
                  <c:v>0.0009143518518518518</c:v>
                </c:pt>
                <c:pt idx="4">
                  <c:v>0.0002615740740740741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寛太'!$G$19:$G$19</c:f>
              <c:strCache>
                <c:ptCount val="1"/>
                <c:pt idx="0">
                  <c:v>0511vs日大２ｎd後半</c:v>
                </c:pt>
              </c:strCache>
            </c:strRef>
          </c:cat>
          <c:val>
            <c:numRef>
              <c:f>'大津　寛太'!$H$19:$H$19</c:f>
              <c:numCache>
                <c:formatCode>General</c:formatCode>
                <c:ptCount val="1"/>
                <c:pt idx="0">
                  <c:v>0.4308150555104251</c:v>
                </c:pt>
              </c:numCache>
            </c:numRef>
          </c:val>
        </c:ser>
        <c:ser>
          <c:idx val="1"/>
          <c:order val="1"/>
          <c:tx>
            <c:strRef>
              <c:f>'大津　寛太'!$B$19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寛太'!$G$19:$G$19</c:f>
              <c:strCache>
                <c:ptCount val="1"/>
                <c:pt idx="0">
                  <c:v>0511vs日大２ｎd後半</c:v>
                </c:pt>
              </c:strCache>
            </c:strRef>
          </c:cat>
          <c:val>
            <c:numRef>
              <c:f>'大津　寛太'!$I$19:$I$19</c:f>
              <c:numCache>
                <c:formatCode>General</c:formatCode>
                <c:ptCount val="1"/>
                <c:pt idx="0">
                  <c:v>0.4007581911724885</c:v>
                </c:pt>
              </c:numCache>
            </c:numRef>
          </c:val>
        </c:ser>
        <c:ser>
          <c:idx val="2"/>
          <c:order val="2"/>
          <c:tx>
            <c:strRef>
              <c:f>'大津　寛太'!$C$19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寛太'!$G$19:$G$19</c:f>
              <c:strCache>
                <c:ptCount val="1"/>
                <c:pt idx="0">
                  <c:v>0511vs日大２ｎd後半</c:v>
                </c:pt>
              </c:strCache>
            </c:strRef>
          </c:cat>
          <c:val>
            <c:numRef>
              <c:f>'大津　寛太'!$J$19:$J$19</c:f>
              <c:numCache>
                <c:formatCode>General</c:formatCode>
                <c:ptCount val="1"/>
                <c:pt idx="0">
                  <c:v>0.1225742395523062</c:v>
                </c:pt>
              </c:numCache>
            </c:numRef>
          </c:val>
        </c:ser>
        <c:ser>
          <c:idx val="3"/>
          <c:order val="3"/>
          <c:tx>
            <c:strRef>
              <c:f>'大津　寛太'!$D$19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寛太'!$G$19:$G$19</c:f>
              <c:strCache>
                <c:ptCount val="1"/>
                <c:pt idx="0">
                  <c:v>0511vs日大２ｎd後半</c:v>
                </c:pt>
              </c:strCache>
            </c:strRef>
          </c:cat>
          <c:val>
            <c:numRef>
              <c:f>'大津　寛太'!$K$19:$K$19</c:f>
              <c:numCache>
                <c:formatCode>General</c:formatCode>
                <c:ptCount val="1"/>
                <c:pt idx="0">
                  <c:v>0.03565303727773265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寛太'!$O$19:$O$22</c:f>
              <c:numCache>
                <c:formatCode>General</c:formatCode>
                <c:ptCount val="4"/>
                <c:pt idx="0">
                  <c:v>0.2457002457002457</c:v>
                </c:pt>
                <c:pt idx="1">
                  <c:v>0.434</c:v>
                </c:pt>
                <c:pt idx="2">
                  <c:v>0.46</c:v>
                </c:pt>
                <c:pt idx="3">
                  <c:v>0.4347826086956522</c:v>
                </c:pt>
              </c:numCache>
            </c:numRef>
          </c:val>
        </c:ser>
        <c:ser>
          <c:idx val="1"/>
          <c:order val="1"/>
          <c:tx>
            <c:strRef>
              <c:f>'大津　寛太'!$B$19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寛太'!$P$19:$P$22</c:f>
              <c:numCache>
                <c:formatCode>General</c:formatCode>
                <c:ptCount val="4"/>
                <c:pt idx="0">
                  <c:v>0.4656019656019656</c:v>
                </c:pt>
                <c:pt idx="1">
                  <c:v>0.406</c:v>
                </c:pt>
                <c:pt idx="2">
                  <c:v>0.3882222222222222</c:v>
                </c:pt>
                <c:pt idx="3">
                  <c:v>0.3849802371541502</c:v>
                </c:pt>
              </c:numCache>
            </c:numRef>
          </c:val>
        </c:ser>
        <c:ser>
          <c:idx val="2"/>
          <c:order val="2"/>
          <c:tx>
            <c:strRef>
              <c:f>'大津　寛太'!$C$19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寛太'!$Q$19:$Q$22</c:f>
              <c:numCache>
                <c:formatCode>General</c:formatCode>
                <c:ptCount val="4"/>
                <c:pt idx="0">
                  <c:v>0.2371007371007371</c:v>
                </c:pt>
                <c:pt idx="1">
                  <c:v>0.1173333333333333</c:v>
                </c:pt>
                <c:pt idx="2">
                  <c:v>0.1097777777777778</c:v>
                </c:pt>
                <c:pt idx="3">
                  <c:v>0.1130434782608696</c:v>
                </c:pt>
              </c:numCache>
            </c:numRef>
          </c:val>
        </c:ser>
        <c:ser>
          <c:idx val="3"/>
          <c:order val="3"/>
          <c:tx>
            <c:strRef>
              <c:f>'大津　寛太'!$D$19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寛太'!$R$19:$R$22</c:f>
              <c:numCache>
                <c:formatCode>General</c:formatCode>
                <c:ptCount val="4"/>
                <c:pt idx="0">
                  <c:v>0.03071253071253071</c:v>
                </c:pt>
                <c:pt idx="1">
                  <c:v>0.036</c:v>
                </c:pt>
                <c:pt idx="2">
                  <c:v>0.03177777777777778</c:v>
                </c:pt>
                <c:pt idx="3">
                  <c:v>0.05138339920948617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'大津　寛太'!$A$41:$A$44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寛太'!$B$41:$B$44</c:f>
              <c:numCache>
                <c:formatCode>General</c:formatCode>
                <c:ptCount val="4"/>
                <c:pt idx="0">
                  <c:v>157.5893798943189</c:v>
                </c:pt>
                <c:pt idx="1">
                  <c:v>119.7551128916826</c:v>
                </c:pt>
                <c:pt idx="2">
                  <c:v>112.1522221873112</c:v>
                </c:pt>
                <c:pt idx="3">
                  <c:v>123.4289136304627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'大津　寛太'!$A$41:$A$44</c:f>
              <c:strCache>
                <c:ptCount val="4"/>
                <c:pt idx="0">
                  <c:v>0511vs日大２ｎd後半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寛太'!$C$41:$C$44</c:f>
              <c:numCache>
                <c:formatCode>General</c:formatCode>
                <c:ptCount val="4"/>
                <c:pt idx="0">
                  <c:v>19.62995281570191</c:v>
                </c:pt>
                <c:pt idx="1">
                  <c:v>13.99340901898092</c:v>
                </c:pt>
                <c:pt idx="2">
                  <c:v>14.09160524242556</c:v>
                </c:pt>
                <c:pt idx="3">
                  <c:v>24.65026448308854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全体走行グラフ!$M$62:$M$69</c:f>
              <c:numCache>
                <c:formatCode>General</c:formatCode>
                <c:ptCount val="8"/>
                <c:pt idx="0">
                  <c:v>0.03989125019575302</c:v>
                </c:pt>
                <c:pt idx="1">
                  <c:v>0.0397876901702074</c:v>
                </c:pt>
                <c:pt idx="2">
                  <c:v>0.03573643280034691</c:v>
                </c:pt>
                <c:pt idx="3">
                  <c:v>0.1250504728087689</c:v>
                </c:pt>
                <c:pt idx="4">
                  <c:v>0.05468636866246854</c:v>
                </c:pt>
                <c:pt idx="5">
                  <c:v>0.07237780296036869</c:v>
                </c:pt>
                <c:pt idx="6">
                  <c:v>0.07450273179885743</c:v>
                </c:pt>
                <c:pt idx="7">
                  <c:v>0.07574321800090919</c:v>
                </c:pt>
              </c:numCache>
            </c:numRef>
          </c:val>
        </c:ser>
        <c:ser>
          <c:idx val="1"/>
          <c:order val="1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全体走行グラフ!$N$62:$N$69</c:f>
              <c:numCache>
                <c:formatCode>General</c:formatCode>
                <c:ptCount val="8"/>
                <c:pt idx="0">
                  <c:v>0.09447458397119106</c:v>
                </c:pt>
                <c:pt idx="1">
                  <c:v>0.0925909030804087</c:v>
                </c:pt>
                <c:pt idx="2">
                  <c:v>0.1031920076321842</c:v>
                </c:pt>
                <c:pt idx="3">
                  <c:v>0</c:v>
                </c:pt>
                <c:pt idx="4">
                  <c:v>0.0863942063767895</c:v>
                </c:pt>
                <c:pt idx="5">
                  <c:v>0.08195787939887139</c:v>
                </c:pt>
                <c:pt idx="6">
                  <c:v>0.1271057033803531</c:v>
                </c:pt>
                <c:pt idx="7">
                  <c:v>0.1578144358251701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全体走行グラフ!$O$62:$O$69</c:f>
              <c:numCache>
                <c:formatCode>General</c:formatCode>
                <c:ptCount val="8"/>
                <c:pt idx="0">
                  <c:v>0.06668070141717471</c:v>
                </c:pt>
                <c:pt idx="1">
                  <c:v>0.04181097539823642</c:v>
                </c:pt>
                <c:pt idx="2">
                  <c:v>0.05294200748168176</c:v>
                </c:pt>
                <c:pt idx="3">
                  <c:v>0.07696158360784527</c:v>
                </c:pt>
                <c:pt idx="4">
                  <c:v>0.04024262335918995</c:v>
                </c:pt>
                <c:pt idx="5">
                  <c:v>0.07225177475349831</c:v>
                </c:pt>
                <c:pt idx="6">
                  <c:v>0.05219832118585973</c:v>
                </c:pt>
                <c:pt idx="7">
                  <c:v>0.02317292894209222</c:v>
                </c:pt>
              </c:numCache>
            </c:numRef>
          </c:val>
        </c:ser>
        <c:ser>
          <c:idx val="3"/>
          <c:order val="3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0511vs日大２ｎd前半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0511vs日大２ｎd後半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全体走行グラフ!$P$62:$P$69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0.01373576033508141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'柴原　寛太'!$G$11:$G$12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寛太'!$H$11:$H$12</c:f>
              <c:numCache>
                <c:formatCode>General</c:formatCode>
                <c:ptCount val="2"/>
                <c:pt idx="0">
                  <c:v>66.00986178448314</c:v>
                </c:pt>
                <c:pt idx="1">
                  <c:v>72.7604593096828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'柴原　寛太'!$G$11:$G$12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寛太'!$J$11:$J$12</c:f>
              <c:numCache>
                <c:formatCode>General</c:formatCode>
                <c:ptCount val="2"/>
                <c:pt idx="0">
                  <c:v>392.0433806773085</c:v>
                </c:pt>
                <c:pt idx="1">
                  <c:v>317.4236327059956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'柴原　寛太'!$G$11:$G$12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寛太'!$L$11:$L$12</c:f>
              <c:numCache>
                <c:formatCode>General</c:formatCode>
                <c:ptCount val="2"/>
                <c:pt idx="0">
                  <c:v>317.849310700129</c:v>
                </c:pt>
                <c:pt idx="1">
                  <c:v>158.9017123314015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'柴原　寛太'!$G$11:$G$12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寛太'!$N$11:$N$12</c:f>
              <c:numCache>
                <c:formatCode>General</c:formatCode>
                <c:ptCount val="2"/>
                <c:pt idx="0">
                  <c:v>127.6978679735938</c:v>
                </c:pt>
                <c:pt idx="1">
                  <c:v>99.90785647815915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'柴原　寛太'!$G$11:$G$12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寛太'!$P$11:$P$12</c:f>
              <c:numCache>
                <c:formatCode>General</c:formatCode>
                <c:ptCount val="2"/>
                <c:pt idx="0">
                  <c:v>19.13650374089823</c:v>
                </c:pt>
                <c:pt idx="1">
                  <c:v>15.56804947946239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'柴原　寛太'!$G$11:$G$12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900001"/>
        <c:axId val="50900002"/>
      </c:barChart>
      <c:catAx>
        <c:axId val="50900001"/>
        <c:scaling>
          <c:orientation val="minMax"/>
        </c:scaling>
        <c:axPos val="b"/>
        <c:tickLblPos val="nextTo"/>
        <c:crossAx val="50900002"/>
        <c:crosses val="autoZero"/>
        <c:auto val="1"/>
        <c:lblAlgn val="ctr"/>
        <c:lblOffset val="100"/>
      </c:catAx>
      <c:valAx>
        <c:axId val="509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'柴原　寛太'!$A$15:$F$15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'柴原　寛太'!$A$16:$F$16</c:f>
              <c:numCache>
                <c:formatCode>General</c:formatCode>
                <c:ptCount val="6"/>
                <c:pt idx="0">
                  <c:v>0.00206712962962963</c:v>
                </c:pt>
                <c:pt idx="1">
                  <c:v>0.003277777777777778</c:v>
                </c:pt>
                <c:pt idx="2">
                  <c:v>0.001305555555555555</c:v>
                </c:pt>
                <c:pt idx="3">
                  <c:v>0.0004768518518518518</c:v>
                </c:pt>
                <c:pt idx="4">
                  <c:v>5.787037037037037e-05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寛太'!$G$15:$G$15</c:f>
              <c:strCache>
                <c:ptCount val="1"/>
                <c:pt idx="0">
                  <c:v>0511vs日大２ｎd後半</c:v>
                </c:pt>
              </c:strCache>
            </c:strRef>
          </c:cat>
          <c:val>
            <c:numRef>
              <c:f>'柴原　寛太'!$H$15:$H$15</c:f>
              <c:numCache>
                <c:formatCode>General</c:formatCode>
                <c:ptCount val="1"/>
                <c:pt idx="0">
                  <c:v>0.2876932989690721</c:v>
                </c:pt>
              </c:numCache>
            </c:numRef>
          </c:val>
        </c:ser>
        <c:ser>
          <c:idx val="1"/>
          <c:order val="1"/>
          <c:tx>
            <c:strRef>
              <c:f>'柴原　寛太'!$B$15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寛太'!$G$15:$G$15</c:f>
              <c:strCache>
                <c:ptCount val="1"/>
                <c:pt idx="0">
                  <c:v>0511vs日大２ｎd後半</c:v>
                </c:pt>
              </c:strCache>
            </c:strRef>
          </c:cat>
          <c:val>
            <c:numRef>
              <c:f>'柴原　寛太'!$I$15:$I$15</c:f>
              <c:numCache>
                <c:formatCode>General</c:formatCode>
                <c:ptCount val="1"/>
                <c:pt idx="0">
                  <c:v>0.4561855670103093</c:v>
                </c:pt>
              </c:numCache>
            </c:numRef>
          </c:val>
        </c:ser>
        <c:ser>
          <c:idx val="2"/>
          <c:order val="2"/>
          <c:tx>
            <c:strRef>
              <c:f>'柴原　寛太'!$C$15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寛太'!$G$15:$G$15</c:f>
              <c:strCache>
                <c:ptCount val="1"/>
                <c:pt idx="0">
                  <c:v>0511vs日大２ｎd後半</c:v>
                </c:pt>
              </c:strCache>
            </c:strRef>
          </c:cat>
          <c:val>
            <c:numRef>
              <c:f>'柴原　寛太'!$J$15:$J$15</c:f>
              <c:numCache>
                <c:formatCode>General</c:formatCode>
                <c:ptCount val="1"/>
                <c:pt idx="0">
                  <c:v>0.181701030927835</c:v>
                </c:pt>
              </c:numCache>
            </c:numRef>
          </c:val>
        </c:ser>
        <c:ser>
          <c:idx val="3"/>
          <c:order val="3"/>
          <c:tx>
            <c:strRef>
              <c:f>'柴原　寛太'!$D$15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寛太'!$G$15:$G$15</c:f>
              <c:strCache>
                <c:ptCount val="1"/>
                <c:pt idx="0">
                  <c:v>0511vs日大２ｎd後半</c:v>
                </c:pt>
              </c:strCache>
            </c:strRef>
          </c:cat>
          <c:val>
            <c:numRef>
              <c:f>'柴原　寛太'!$K$15:$K$15</c:f>
              <c:numCache>
                <c:formatCode>General</c:formatCode>
                <c:ptCount val="1"/>
                <c:pt idx="0">
                  <c:v>0.0663659793814433</c:v>
                </c:pt>
              </c:numCache>
            </c:numRef>
          </c:val>
        </c:ser>
        <c:marker val="1"/>
        <c:axId val="50920001"/>
        <c:axId val="50920002"/>
      </c:lineChart>
      <c:catAx>
        <c:axId val="50920001"/>
        <c:scaling>
          <c:orientation val="minMax"/>
        </c:scaling>
        <c:axPos val="b"/>
        <c:tickLblPos val="nextTo"/>
        <c:crossAx val="50920002"/>
        <c:crosses val="autoZero"/>
        <c:auto val="1"/>
        <c:lblAlgn val="ctr"/>
        <c:lblOffset val="100"/>
      </c:catAx>
      <c:valAx>
        <c:axId val="50920002"/>
        <c:scaling>
          <c:orientation val="minMax"/>
        </c:scaling>
        <c:axPos val="l"/>
        <c:majorGridlines/>
        <c:numFmt formatCode="General" sourceLinked="1"/>
        <c:tickLblPos val="nextTo"/>
        <c:crossAx val="509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寛太'!$N$15:$N$16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寛太'!$O$15:$O$16</c:f>
              <c:numCache>
                <c:formatCode>General</c:formatCode>
                <c:ptCount val="2"/>
                <c:pt idx="0">
                  <c:v>0.2930940728656879</c:v>
                </c:pt>
                <c:pt idx="1">
                  <c:v>0.2798418972332016</c:v>
                </c:pt>
              </c:numCache>
            </c:numRef>
          </c:val>
        </c:ser>
        <c:ser>
          <c:idx val="1"/>
          <c:order val="1"/>
          <c:tx>
            <c:strRef>
              <c:f>'柴原　寛太'!$B$15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寛太'!$N$15:$N$16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寛太'!$P$15:$P$16</c:f>
              <c:numCache>
                <c:formatCode>General</c:formatCode>
                <c:ptCount val="2"/>
                <c:pt idx="0">
                  <c:v>0.4306688417618271</c:v>
                </c:pt>
                <c:pt idx="1">
                  <c:v>0.4932806324110672</c:v>
                </c:pt>
              </c:numCache>
            </c:numRef>
          </c:val>
        </c:ser>
        <c:ser>
          <c:idx val="2"/>
          <c:order val="2"/>
          <c:tx>
            <c:strRef>
              <c:f>'柴原　寛太'!$C$15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寛太'!$N$15:$N$16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寛太'!$Q$15:$Q$16</c:f>
              <c:numCache>
                <c:formatCode>General</c:formatCode>
                <c:ptCount val="2"/>
                <c:pt idx="0">
                  <c:v>0.2055464926590538</c:v>
                </c:pt>
                <c:pt idx="1">
                  <c:v>0.1470355731225297</c:v>
                </c:pt>
              </c:numCache>
            </c:numRef>
          </c:val>
        </c:ser>
        <c:ser>
          <c:idx val="3"/>
          <c:order val="3"/>
          <c:tx>
            <c:strRef>
              <c:f>'柴原　寛太'!$D$15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寛太'!$N$15:$N$16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寛太'!$R$15:$R$16</c:f>
              <c:numCache>
                <c:formatCode>General</c:formatCode>
                <c:ptCount val="2"/>
                <c:pt idx="0">
                  <c:v>0.06307775965198477</c:v>
                </c:pt>
                <c:pt idx="1">
                  <c:v>0.07114624505928854</c:v>
                </c:pt>
              </c:numCache>
            </c:numRef>
          </c:val>
        </c:ser>
        <c:marker val="1"/>
        <c:axId val="50930001"/>
        <c:axId val="50930002"/>
      </c:lineChart>
      <c:catAx>
        <c:axId val="50930001"/>
        <c:scaling>
          <c:orientation val="minMax"/>
        </c:scaling>
        <c:axPos val="b"/>
        <c:tickLblPos val="nextTo"/>
        <c:crossAx val="50930002"/>
        <c:crosses val="autoZero"/>
        <c:auto val="1"/>
        <c:lblAlgn val="ctr"/>
        <c:lblOffset val="100"/>
      </c:catAx>
      <c:valAx>
        <c:axId val="50930002"/>
        <c:scaling>
          <c:orientation val="minMax"/>
        </c:scaling>
        <c:axPos val="l"/>
        <c:majorGridlines/>
        <c:numFmt formatCode="General" sourceLinked="1"/>
        <c:tickLblPos val="nextTo"/>
        <c:crossAx val="509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'柴原　寛太'!$A$37:$A$38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寛太'!$B$37:$B$38</c:f>
              <c:numCache>
                <c:formatCode>General</c:formatCode>
                <c:ptCount val="2"/>
                <c:pt idx="0">
                  <c:v>150.446237751589</c:v>
                </c:pt>
                <c:pt idx="1">
                  <c:v>157.3974981458565</c:v>
                </c:pt>
              </c:numCache>
            </c:numRef>
          </c:val>
        </c:ser>
        <c:axId val="50940001"/>
        <c:axId val="50940002"/>
      </c:barChart>
      <c:catAx>
        <c:axId val="50940001"/>
        <c:scaling>
          <c:orientation val="minMax"/>
        </c:scaling>
        <c:axPos val="b"/>
        <c:tickLblPos val="nextTo"/>
        <c:crossAx val="50940002"/>
        <c:crosses val="autoZero"/>
        <c:auto val="1"/>
        <c:lblAlgn val="ctr"/>
        <c:lblOffset val="100"/>
      </c:catAx>
      <c:valAx>
        <c:axId val="509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'柴原　寛太'!$A$37:$A$38</c:f>
              <c:strCache>
                <c:ptCount val="2"/>
                <c:pt idx="0">
                  <c:v>0511vs日大２ｎd後半 30 - 45</c:v>
                </c:pt>
                <c:pt idx="1">
                  <c:v>45 -</c:v>
                </c:pt>
              </c:strCache>
            </c:strRef>
          </c:cat>
          <c:val>
            <c:numRef>
              <c:f>'柴原　寛太'!$C$37:$C$38</c:f>
              <c:numCache>
                <c:formatCode>General</c:formatCode>
                <c:ptCount val="2"/>
                <c:pt idx="0">
                  <c:v>23.61949530117843</c:v>
                </c:pt>
                <c:pt idx="1">
                  <c:v>26.35756505811371</c:v>
                </c:pt>
              </c:numCache>
            </c:numRef>
          </c:val>
        </c:ser>
        <c:axId val="50950001"/>
        <c:axId val="50950002"/>
      </c:barChart>
      <c:catAx>
        <c:axId val="50950001"/>
        <c:scaling>
          <c:orientation val="minMax"/>
        </c:scaling>
        <c:axPos val="b"/>
        <c:tickLblPos val="nextTo"/>
        <c:crossAx val="50950002"/>
        <c:crosses val="autoZero"/>
        <c:auto val="1"/>
        <c:lblAlgn val="ctr"/>
        <c:lblOffset val="100"/>
      </c:catAx>
      <c:valAx>
        <c:axId val="509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76.png"/><Relationship Id="rId8" Type="http://schemas.openxmlformats.org/officeDocument/2006/relationships/image" Target="../media/image177.png"/><Relationship Id="rId9" Type="http://schemas.openxmlformats.org/officeDocument/2006/relationships/image" Target="../media/image178.png"/><Relationship Id="rId10" Type="http://schemas.openxmlformats.org/officeDocument/2006/relationships/image" Target="../media/image179.png"/><Relationship Id="rId11" Type="http://schemas.openxmlformats.org/officeDocument/2006/relationships/image" Target="../media/image180.png"/><Relationship Id="rId12" Type="http://schemas.openxmlformats.org/officeDocument/2006/relationships/image" Target="../media/image181.png"/><Relationship Id="rId13" Type="http://schemas.openxmlformats.org/officeDocument/2006/relationships/image" Target="../media/image182.png"/><Relationship Id="rId14" Type="http://schemas.openxmlformats.org/officeDocument/2006/relationships/image" Target="../media/image183.png"/><Relationship Id="rId15" Type="http://schemas.openxmlformats.org/officeDocument/2006/relationships/image" Target="../media/image184.png"/><Relationship Id="rId16" Type="http://schemas.openxmlformats.org/officeDocument/2006/relationships/image" Target="../media/image185.png"/><Relationship Id="rId17" Type="http://schemas.openxmlformats.org/officeDocument/2006/relationships/image" Target="../media/image186.png"/><Relationship Id="rId18" Type="http://schemas.openxmlformats.org/officeDocument/2006/relationships/image" Target="../media/image187.png"/><Relationship Id="rId19" Type="http://schemas.openxmlformats.org/officeDocument/2006/relationships/image" Target="../media/image188.png"/><Relationship Id="rId20" Type="http://schemas.openxmlformats.org/officeDocument/2006/relationships/image" Target="../media/image189.png"/><Relationship Id="rId21" Type="http://schemas.openxmlformats.org/officeDocument/2006/relationships/image" Target="../media/image190.png"/><Relationship Id="rId22" Type="http://schemas.openxmlformats.org/officeDocument/2006/relationships/image" Target="../media/image191.png"/><Relationship Id="rId23" Type="http://schemas.openxmlformats.org/officeDocument/2006/relationships/image" Target="../media/image192.png"/><Relationship Id="rId24" Type="http://schemas.openxmlformats.org/officeDocument/2006/relationships/image" Target="../media/image193.png"/><Relationship Id="rId25" Type="http://schemas.openxmlformats.org/officeDocument/2006/relationships/image" Target="../media/image194.png"/><Relationship Id="rId26" Type="http://schemas.openxmlformats.org/officeDocument/2006/relationships/image" Target="../media/image195.png"/><Relationship Id="rId27" Type="http://schemas.openxmlformats.org/officeDocument/2006/relationships/image" Target="../media/image196.png"/><Relationship Id="rId28" Type="http://schemas.openxmlformats.org/officeDocument/2006/relationships/image" Target="../media/image197.png"/><Relationship Id="rId29" Type="http://schemas.openxmlformats.org/officeDocument/2006/relationships/image" Target="../media/image198.png"/><Relationship Id="rId30" Type="http://schemas.openxmlformats.org/officeDocument/2006/relationships/image" Target="../media/image199.png"/><Relationship Id="rId31" Type="http://schemas.openxmlformats.org/officeDocument/2006/relationships/image" Target="../media/image200.png"/><Relationship Id="rId32" Type="http://schemas.openxmlformats.org/officeDocument/2006/relationships/image" Target="../media/image201.png"/><Relationship Id="rId33" Type="http://schemas.openxmlformats.org/officeDocument/2006/relationships/image" Target="../media/image202.png"/><Relationship Id="rId34" Type="http://schemas.openxmlformats.org/officeDocument/2006/relationships/image" Target="../media/image203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204.png"/><Relationship Id="rId8" Type="http://schemas.openxmlformats.org/officeDocument/2006/relationships/image" Target="../media/image205.png"/><Relationship Id="rId9" Type="http://schemas.openxmlformats.org/officeDocument/2006/relationships/image" Target="../media/image206.png"/><Relationship Id="rId10" Type="http://schemas.openxmlformats.org/officeDocument/2006/relationships/image" Target="../media/image207.png"/><Relationship Id="rId11" Type="http://schemas.openxmlformats.org/officeDocument/2006/relationships/image" Target="../media/image208.png"/><Relationship Id="rId12" Type="http://schemas.openxmlformats.org/officeDocument/2006/relationships/image" Target="../media/image209.png"/><Relationship Id="rId13" Type="http://schemas.openxmlformats.org/officeDocument/2006/relationships/image" Target="../media/image210.png"/><Relationship Id="rId14" Type="http://schemas.openxmlformats.org/officeDocument/2006/relationships/image" Target="../media/image211.png"/><Relationship Id="rId15" Type="http://schemas.openxmlformats.org/officeDocument/2006/relationships/image" Target="../media/image212.png"/><Relationship Id="rId16" Type="http://schemas.openxmlformats.org/officeDocument/2006/relationships/image" Target="../media/image213.png"/><Relationship Id="rId17" Type="http://schemas.openxmlformats.org/officeDocument/2006/relationships/image" Target="../media/image214.png"/><Relationship Id="rId18" Type="http://schemas.openxmlformats.org/officeDocument/2006/relationships/image" Target="../media/image215.png"/><Relationship Id="rId19" Type="http://schemas.openxmlformats.org/officeDocument/2006/relationships/image" Target="../media/image216.png"/><Relationship Id="rId20" Type="http://schemas.openxmlformats.org/officeDocument/2006/relationships/image" Target="../media/image217.png"/><Relationship Id="rId21" Type="http://schemas.openxmlformats.org/officeDocument/2006/relationships/image" Target="../media/image218.png"/><Relationship Id="rId22" Type="http://schemas.openxmlformats.org/officeDocument/2006/relationships/image" Target="../media/image219.png"/><Relationship Id="rId23" Type="http://schemas.openxmlformats.org/officeDocument/2006/relationships/image" Target="../media/image220.png"/><Relationship Id="rId24" Type="http://schemas.openxmlformats.org/officeDocument/2006/relationships/image" Target="../media/image221.png"/><Relationship Id="rId25" Type="http://schemas.openxmlformats.org/officeDocument/2006/relationships/image" Target="../media/image222.png"/><Relationship Id="rId26" Type="http://schemas.openxmlformats.org/officeDocument/2006/relationships/image" Target="../media/image223.png"/><Relationship Id="rId27" Type="http://schemas.openxmlformats.org/officeDocument/2006/relationships/image" Target="../media/image224.png"/><Relationship Id="rId28" Type="http://schemas.openxmlformats.org/officeDocument/2006/relationships/image" Target="../media/image225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226.png"/><Relationship Id="rId8" Type="http://schemas.openxmlformats.org/officeDocument/2006/relationships/image" Target="../media/image227.png"/><Relationship Id="rId9" Type="http://schemas.openxmlformats.org/officeDocument/2006/relationships/image" Target="../media/image228.png"/><Relationship Id="rId10" Type="http://schemas.openxmlformats.org/officeDocument/2006/relationships/image" Target="../media/image229.png"/><Relationship Id="rId11" Type="http://schemas.openxmlformats.org/officeDocument/2006/relationships/image" Target="../media/image230.png"/><Relationship Id="rId12" Type="http://schemas.openxmlformats.org/officeDocument/2006/relationships/image" Target="../media/image231.png"/><Relationship Id="rId13" Type="http://schemas.openxmlformats.org/officeDocument/2006/relationships/image" Target="../media/image232.png"/><Relationship Id="rId14" Type="http://schemas.openxmlformats.org/officeDocument/2006/relationships/image" Target="../media/image233.png"/><Relationship Id="rId15" Type="http://schemas.openxmlformats.org/officeDocument/2006/relationships/image" Target="../media/image234.png"/><Relationship Id="rId16" Type="http://schemas.openxmlformats.org/officeDocument/2006/relationships/image" Target="../media/image235.png"/><Relationship Id="rId17" Type="http://schemas.openxmlformats.org/officeDocument/2006/relationships/image" Target="../media/image236.png"/><Relationship Id="rId18" Type="http://schemas.openxmlformats.org/officeDocument/2006/relationships/image" Target="../media/image237.png"/><Relationship Id="rId19" Type="http://schemas.openxmlformats.org/officeDocument/2006/relationships/image" Target="../media/image238.png"/><Relationship Id="rId20" Type="http://schemas.openxmlformats.org/officeDocument/2006/relationships/image" Target="../media/image239.png"/><Relationship Id="rId21" Type="http://schemas.openxmlformats.org/officeDocument/2006/relationships/image" Target="../media/image240.png"/><Relationship Id="rId22" Type="http://schemas.openxmlformats.org/officeDocument/2006/relationships/image" Target="../media/image241.png"/><Relationship Id="rId23" Type="http://schemas.openxmlformats.org/officeDocument/2006/relationships/image" Target="../media/image242.png"/><Relationship Id="rId24" Type="http://schemas.openxmlformats.org/officeDocument/2006/relationships/image" Target="../media/image243.png"/><Relationship Id="rId25" Type="http://schemas.openxmlformats.org/officeDocument/2006/relationships/image" Target="../media/image244.png"/><Relationship Id="rId26" Type="http://schemas.openxmlformats.org/officeDocument/2006/relationships/image" Target="../media/image245.png"/><Relationship Id="rId27" Type="http://schemas.openxmlformats.org/officeDocument/2006/relationships/image" Target="../media/image246.png"/><Relationship Id="rId28" Type="http://schemas.openxmlformats.org/officeDocument/2006/relationships/image" Target="../media/image247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48.png"/><Relationship Id="rId8" Type="http://schemas.openxmlformats.org/officeDocument/2006/relationships/image" Target="../media/image249.png"/><Relationship Id="rId9" Type="http://schemas.openxmlformats.org/officeDocument/2006/relationships/image" Target="../media/image250.png"/><Relationship Id="rId10" Type="http://schemas.openxmlformats.org/officeDocument/2006/relationships/image" Target="../media/image251.png"/><Relationship Id="rId11" Type="http://schemas.openxmlformats.org/officeDocument/2006/relationships/image" Target="../media/image252.png"/><Relationship Id="rId12" Type="http://schemas.openxmlformats.org/officeDocument/2006/relationships/image" Target="../media/image253.png"/><Relationship Id="rId13" Type="http://schemas.openxmlformats.org/officeDocument/2006/relationships/image" Target="../media/image254.png"/><Relationship Id="rId14" Type="http://schemas.openxmlformats.org/officeDocument/2006/relationships/image" Target="../media/image255.png"/><Relationship Id="rId15" Type="http://schemas.openxmlformats.org/officeDocument/2006/relationships/image" Target="../media/image256.png"/><Relationship Id="rId16" Type="http://schemas.openxmlformats.org/officeDocument/2006/relationships/image" Target="../media/image257.png"/><Relationship Id="rId17" Type="http://schemas.openxmlformats.org/officeDocument/2006/relationships/image" Target="../media/image258.png"/><Relationship Id="rId18" Type="http://schemas.openxmlformats.org/officeDocument/2006/relationships/image" Target="../media/image259.png"/><Relationship Id="rId19" Type="http://schemas.openxmlformats.org/officeDocument/2006/relationships/image" Target="../media/image260.png"/><Relationship Id="rId20" Type="http://schemas.openxmlformats.org/officeDocument/2006/relationships/image" Target="../media/image261.png"/><Relationship Id="rId21" Type="http://schemas.openxmlformats.org/officeDocument/2006/relationships/image" Target="../media/image262.png"/><Relationship Id="rId22" Type="http://schemas.openxmlformats.org/officeDocument/2006/relationships/image" Target="../media/image263.png"/><Relationship Id="rId23" Type="http://schemas.openxmlformats.org/officeDocument/2006/relationships/image" Target="../media/image264.png"/><Relationship Id="rId24" Type="http://schemas.openxmlformats.org/officeDocument/2006/relationships/image" Target="../media/image265.png"/><Relationship Id="rId25" Type="http://schemas.openxmlformats.org/officeDocument/2006/relationships/image" Target="../media/image266.png"/><Relationship Id="rId26" Type="http://schemas.openxmlformats.org/officeDocument/2006/relationships/image" Target="../media/image267.png"/><Relationship Id="rId27" Type="http://schemas.openxmlformats.org/officeDocument/2006/relationships/image" Target="../media/image268.png"/><Relationship Id="rId28" Type="http://schemas.openxmlformats.org/officeDocument/2006/relationships/image" Target="../media/image269.png"/><Relationship Id="rId29" Type="http://schemas.openxmlformats.org/officeDocument/2006/relationships/image" Target="../media/image270.png"/><Relationship Id="rId30" Type="http://schemas.openxmlformats.org/officeDocument/2006/relationships/image" Target="../media/image271.png"/><Relationship Id="rId31" Type="http://schemas.openxmlformats.org/officeDocument/2006/relationships/image" Target="../media/image272.png"/><Relationship Id="rId32" Type="http://schemas.openxmlformats.org/officeDocument/2006/relationships/image" Target="../media/image273.png"/><Relationship Id="rId33" Type="http://schemas.openxmlformats.org/officeDocument/2006/relationships/image" Target="../media/image274.png"/><Relationship Id="rId34" Type="http://schemas.openxmlformats.org/officeDocument/2006/relationships/image" Target="../media/image275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76.png"/><Relationship Id="rId8" Type="http://schemas.openxmlformats.org/officeDocument/2006/relationships/image" Target="../media/image277.png"/><Relationship Id="rId9" Type="http://schemas.openxmlformats.org/officeDocument/2006/relationships/image" Target="../media/image278.png"/><Relationship Id="rId10" Type="http://schemas.openxmlformats.org/officeDocument/2006/relationships/image" Target="../media/image279.png"/><Relationship Id="rId11" Type="http://schemas.openxmlformats.org/officeDocument/2006/relationships/image" Target="../media/image280.png"/><Relationship Id="rId12" Type="http://schemas.openxmlformats.org/officeDocument/2006/relationships/image" Target="../media/image281.png"/><Relationship Id="rId13" Type="http://schemas.openxmlformats.org/officeDocument/2006/relationships/image" Target="../media/image282.png"/><Relationship Id="rId14" Type="http://schemas.openxmlformats.org/officeDocument/2006/relationships/image" Target="../media/image283.png"/><Relationship Id="rId15" Type="http://schemas.openxmlformats.org/officeDocument/2006/relationships/image" Target="../media/image284.png"/><Relationship Id="rId16" Type="http://schemas.openxmlformats.org/officeDocument/2006/relationships/image" Target="../media/image285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286.png"/><Relationship Id="rId8" Type="http://schemas.openxmlformats.org/officeDocument/2006/relationships/image" Target="../media/image287.png"/><Relationship Id="rId9" Type="http://schemas.openxmlformats.org/officeDocument/2006/relationships/image" Target="../media/image288.png"/><Relationship Id="rId10" Type="http://schemas.openxmlformats.org/officeDocument/2006/relationships/image" Target="../media/image289.png"/><Relationship Id="rId11" Type="http://schemas.openxmlformats.org/officeDocument/2006/relationships/image" Target="../media/image290.png"/><Relationship Id="rId12" Type="http://schemas.openxmlformats.org/officeDocument/2006/relationships/image" Target="../media/image291.png"/><Relationship Id="rId13" Type="http://schemas.openxmlformats.org/officeDocument/2006/relationships/image" Target="../media/image292.png"/><Relationship Id="rId14" Type="http://schemas.openxmlformats.org/officeDocument/2006/relationships/image" Target="../media/image293.png"/><Relationship Id="rId15" Type="http://schemas.openxmlformats.org/officeDocument/2006/relationships/image" Target="../media/image294.png"/><Relationship Id="rId16" Type="http://schemas.openxmlformats.org/officeDocument/2006/relationships/image" Target="../media/image295.png"/><Relationship Id="rId17" Type="http://schemas.openxmlformats.org/officeDocument/2006/relationships/image" Target="../media/image296.png"/><Relationship Id="rId18" Type="http://schemas.openxmlformats.org/officeDocument/2006/relationships/image" Target="../media/image297.png"/><Relationship Id="rId19" Type="http://schemas.openxmlformats.org/officeDocument/2006/relationships/image" Target="../media/image298.png"/><Relationship Id="rId20" Type="http://schemas.openxmlformats.org/officeDocument/2006/relationships/image" Target="../media/image299.pn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90.xml"/><Relationship Id="rId2" Type="http://schemas.openxmlformats.org/officeDocument/2006/relationships/chart" Target="../charts/chart91.xml"/><Relationship Id="rId3" Type="http://schemas.openxmlformats.org/officeDocument/2006/relationships/chart" Target="../charts/chart92.xml"/><Relationship Id="rId4" Type="http://schemas.openxmlformats.org/officeDocument/2006/relationships/chart" Target="../charts/chart93.xml"/><Relationship Id="rId5" Type="http://schemas.openxmlformats.org/officeDocument/2006/relationships/chart" Target="../charts/chart94.xml"/><Relationship Id="rId6" Type="http://schemas.openxmlformats.org/officeDocument/2006/relationships/chart" Target="../charts/chart95.xml"/><Relationship Id="rId7" Type="http://schemas.openxmlformats.org/officeDocument/2006/relationships/image" Target="../media/image300.png"/><Relationship Id="rId8" Type="http://schemas.openxmlformats.org/officeDocument/2006/relationships/image" Target="../media/image301.png"/><Relationship Id="rId9" Type="http://schemas.openxmlformats.org/officeDocument/2006/relationships/image" Target="../media/image302.png"/><Relationship Id="rId10" Type="http://schemas.openxmlformats.org/officeDocument/2006/relationships/image" Target="../media/image303.png"/><Relationship Id="rId11" Type="http://schemas.openxmlformats.org/officeDocument/2006/relationships/image" Target="../media/image304.png"/><Relationship Id="rId12" Type="http://schemas.openxmlformats.org/officeDocument/2006/relationships/image" Target="../media/image305.png"/><Relationship Id="rId13" Type="http://schemas.openxmlformats.org/officeDocument/2006/relationships/image" Target="../media/image306.png"/><Relationship Id="rId14" Type="http://schemas.openxmlformats.org/officeDocument/2006/relationships/image" Target="../media/image307.png"/><Relationship Id="rId15" Type="http://schemas.openxmlformats.org/officeDocument/2006/relationships/image" Target="../media/image308.png"/><Relationship Id="rId16" Type="http://schemas.openxmlformats.org/officeDocument/2006/relationships/image" Target="../media/image309.png"/><Relationship Id="rId17" Type="http://schemas.openxmlformats.org/officeDocument/2006/relationships/image" Target="../media/image310.png"/><Relationship Id="rId18" Type="http://schemas.openxmlformats.org/officeDocument/2006/relationships/image" Target="../media/image311.png"/><Relationship Id="rId19" Type="http://schemas.openxmlformats.org/officeDocument/2006/relationships/image" Target="../media/image312.png"/><Relationship Id="rId20" Type="http://schemas.openxmlformats.org/officeDocument/2006/relationships/image" Target="../media/image313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png"/><Relationship Id="rId20" Type="http://schemas.openxmlformats.org/officeDocument/2006/relationships/image" Target="../media/image24.png"/><Relationship Id="rId21" Type="http://schemas.openxmlformats.org/officeDocument/2006/relationships/image" Target="../media/image25.png"/><Relationship Id="rId22" Type="http://schemas.openxmlformats.org/officeDocument/2006/relationships/image" Target="../media/image26.png"/><Relationship Id="rId23" Type="http://schemas.openxmlformats.org/officeDocument/2006/relationships/image" Target="../media/image27.png"/><Relationship Id="rId24" Type="http://schemas.openxmlformats.org/officeDocument/2006/relationships/image" Target="../media/image28.png"/><Relationship Id="rId25" Type="http://schemas.openxmlformats.org/officeDocument/2006/relationships/image" Target="../media/image29.png"/><Relationship Id="rId26" Type="http://schemas.openxmlformats.org/officeDocument/2006/relationships/image" Target="../media/image30.png"/><Relationship Id="rId27" Type="http://schemas.openxmlformats.org/officeDocument/2006/relationships/image" Target="../media/image31.png"/><Relationship Id="rId28" Type="http://schemas.openxmlformats.org/officeDocument/2006/relationships/image" Target="../media/image32.png"/><Relationship Id="rId29" Type="http://schemas.openxmlformats.org/officeDocument/2006/relationships/image" Target="../media/image33.png"/><Relationship Id="rId30" Type="http://schemas.openxmlformats.org/officeDocument/2006/relationships/image" Target="../media/image34.png"/><Relationship Id="rId31" Type="http://schemas.openxmlformats.org/officeDocument/2006/relationships/image" Target="../media/image35.png"/><Relationship Id="rId32" Type="http://schemas.openxmlformats.org/officeDocument/2006/relationships/image" Target="../media/image36.png"/><Relationship Id="rId33" Type="http://schemas.openxmlformats.org/officeDocument/2006/relationships/image" Target="../media/image37.png"/><Relationship Id="rId34" Type="http://schemas.openxmlformats.org/officeDocument/2006/relationships/image" Target="../media/image38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39.png"/><Relationship Id="rId8" Type="http://schemas.openxmlformats.org/officeDocument/2006/relationships/image" Target="../media/image40.png"/><Relationship Id="rId9" Type="http://schemas.openxmlformats.org/officeDocument/2006/relationships/image" Target="../media/image41.png"/><Relationship Id="rId10" Type="http://schemas.openxmlformats.org/officeDocument/2006/relationships/image" Target="../media/image42.png"/><Relationship Id="rId11" Type="http://schemas.openxmlformats.org/officeDocument/2006/relationships/image" Target="../media/image43.png"/><Relationship Id="rId12" Type="http://schemas.openxmlformats.org/officeDocument/2006/relationships/image" Target="../media/image44.png"/><Relationship Id="rId13" Type="http://schemas.openxmlformats.org/officeDocument/2006/relationships/image" Target="../media/image45.png"/><Relationship Id="rId14" Type="http://schemas.openxmlformats.org/officeDocument/2006/relationships/image" Target="../media/image46.png"/><Relationship Id="rId15" Type="http://schemas.openxmlformats.org/officeDocument/2006/relationships/image" Target="../media/image47.png"/><Relationship Id="rId16" Type="http://schemas.openxmlformats.org/officeDocument/2006/relationships/image" Target="../media/image48.png"/><Relationship Id="rId17" Type="http://schemas.openxmlformats.org/officeDocument/2006/relationships/image" Target="../media/image49.png"/><Relationship Id="rId18" Type="http://schemas.openxmlformats.org/officeDocument/2006/relationships/image" Target="../media/image50.png"/><Relationship Id="rId19" Type="http://schemas.openxmlformats.org/officeDocument/2006/relationships/image" Target="../media/image51.png"/><Relationship Id="rId20" Type="http://schemas.openxmlformats.org/officeDocument/2006/relationships/image" Target="../media/image52.png"/><Relationship Id="rId21" Type="http://schemas.openxmlformats.org/officeDocument/2006/relationships/image" Target="../media/image53.png"/><Relationship Id="rId22" Type="http://schemas.openxmlformats.org/officeDocument/2006/relationships/image" Target="../media/image54.png"/><Relationship Id="rId23" Type="http://schemas.openxmlformats.org/officeDocument/2006/relationships/image" Target="../media/image55.png"/><Relationship Id="rId24" Type="http://schemas.openxmlformats.org/officeDocument/2006/relationships/image" Target="../media/image56.png"/><Relationship Id="rId25" Type="http://schemas.openxmlformats.org/officeDocument/2006/relationships/image" Target="../media/image57.png"/><Relationship Id="rId26" Type="http://schemas.openxmlformats.org/officeDocument/2006/relationships/image" Target="../media/image58.png"/><Relationship Id="rId27" Type="http://schemas.openxmlformats.org/officeDocument/2006/relationships/image" Target="../media/image59.png"/><Relationship Id="rId28" Type="http://schemas.openxmlformats.org/officeDocument/2006/relationships/image" Target="../media/image60.png"/><Relationship Id="rId29" Type="http://schemas.openxmlformats.org/officeDocument/2006/relationships/image" Target="../media/image61.png"/><Relationship Id="rId30" Type="http://schemas.openxmlformats.org/officeDocument/2006/relationships/image" Target="../media/image62.png"/><Relationship Id="rId31" Type="http://schemas.openxmlformats.org/officeDocument/2006/relationships/image" Target="../media/image63.png"/><Relationship Id="rId32" Type="http://schemas.openxmlformats.org/officeDocument/2006/relationships/image" Target="../media/image64.png"/><Relationship Id="rId33" Type="http://schemas.openxmlformats.org/officeDocument/2006/relationships/image" Target="../media/image65.png"/><Relationship Id="rId34" Type="http://schemas.openxmlformats.org/officeDocument/2006/relationships/image" Target="../media/image66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67.png"/><Relationship Id="rId8" Type="http://schemas.openxmlformats.org/officeDocument/2006/relationships/image" Target="../media/image68.png"/><Relationship Id="rId9" Type="http://schemas.openxmlformats.org/officeDocument/2006/relationships/image" Target="../media/image69.png"/><Relationship Id="rId10" Type="http://schemas.openxmlformats.org/officeDocument/2006/relationships/image" Target="../media/image70.png"/><Relationship Id="rId11" Type="http://schemas.openxmlformats.org/officeDocument/2006/relationships/image" Target="../media/image71.png"/><Relationship Id="rId12" Type="http://schemas.openxmlformats.org/officeDocument/2006/relationships/image" Target="../media/image72.png"/><Relationship Id="rId13" Type="http://schemas.openxmlformats.org/officeDocument/2006/relationships/image" Target="../media/image73.png"/><Relationship Id="rId14" Type="http://schemas.openxmlformats.org/officeDocument/2006/relationships/image" Target="../media/image74.png"/><Relationship Id="rId15" Type="http://schemas.openxmlformats.org/officeDocument/2006/relationships/image" Target="../media/image75.png"/><Relationship Id="rId16" Type="http://schemas.openxmlformats.org/officeDocument/2006/relationships/image" Target="../media/image76.png"/><Relationship Id="rId17" Type="http://schemas.openxmlformats.org/officeDocument/2006/relationships/image" Target="../media/image77.png"/><Relationship Id="rId18" Type="http://schemas.openxmlformats.org/officeDocument/2006/relationships/image" Target="../media/image78.png"/><Relationship Id="rId19" Type="http://schemas.openxmlformats.org/officeDocument/2006/relationships/image" Target="../media/image79.png"/><Relationship Id="rId20" Type="http://schemas.openxmlformats.org/officeDocument/2006/relationships/image" Target="../media/image80.png"/><Relationship Id="rId21" Type="http://schemas.openxmlformats.org/officeDocument/2006/relationships/image" Target="../media/image81.png"/><Relationship Id="rId22" Type="http://schemas.openxmlformats.org/officeDocument/2006/relationships/image" Target="../media/image82.png"/><Relationship Id="rId23" Type="http://schemas.openxmlformats.org/officeDocument/2006/relationships/image" Target="../media/image83.png"/><Relationship Id="rId24" Type="http://schemas.openxmlformats.org/officeDocument/2006/relationships/image" Target="../media/image84.png"/><Relationship Id="rId25" Type="http://schemas.openxmlformats.org/officeDocument/2006/relationships/image" Target="../media/image85.png"/><Relationship Id="rId26" Type="http://schemas.openxmlformats.org/officeDocument/2006/relationships/image" Target="../media/image86.png"/><Relationship Id="rId27" Type="http://schemas.openxmlformats.org/officeDocument/2006/relationships/image" Target="../media/image87.png"/><Relationship Id="rId28" Type="http://schemas.openxmlformats.org/officeDocument/2006/relationships/image" Target="../media/image88.png"/><Relationship Id="rId29" Type="http://schemas.openxmlformats.org/officeDocument/2006/relationships/image" Target="../media/image89.png"/><Relationship Id="rId30" Type="http://schemas.openxmlformats.org/officeDocument/2006/relationships/image" Target="../media/image90.png"/><Relationship Id="rId31" Type="http://schemas.openxmlformats.org/officeDocument/2006/relationships/image" Target="../media/image91.png"/><Relationship Id="rId32" Type="http://schemas.openxmlformats.org/officeDocument/2006/relationships/image" Target="../media/image92.png"/><Relationship Id="rId33" Type="http://schemas.openxmlformats.org/officeDocument/2006/relationships/image" Target="../media/image93.png"/><Relationship Id="rId34" Type="http://schemas.openxmlformats.org/officeDocument/2006/relationships/image" Target="../media/image94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95.png"/><Relationship Id="rId8" Type="http://schemas.openxmlformats.org/officeDocument/2006/relationships/image" Target="../media/image96.png"/><Relationship Id="rId9" Type="http://schemas.openxmlformats.org/officeDocument/2006/relationships/image" Target="../media/image97.png"/><Relationship Id="rId10" Type="http://schemas.openxmlformats.org/officeDocument/2006/relationships/image" Target="../media/image98.png"/><Relationship Id="rId11" Type="http://schemas.openxmlformats.org/officeDocument/2006/relationships/image" Target="../media/image99.png"/><Relationship Id="rId12" Type="http://schemas.openxmlformats.org/officeDocument/2006/relationships/image" Target="../media/image100.png"/><Relationship Id="rId13" Type="http://schemas.openxmlformats.org/officeDocument/2006/relationships/image" Target="../media/image101.png"/><Relationship Id="rId14" Type="http://schemas.openxmlformats.org/officeDocument/2006/relationships/image" Target="../media/image102.png"/><Relationship Id="rId15" Type="http://schemas.openxmlformats.org/officeDocument/2006/relationships/image" Target="../media/image103.png"/><Relationship Id="rId16" Type="http://schemas.openxmlformats.org/officeDocument/2006/relationships/image" Target="../media/image104.png"/><Relationship Id="rId17" Type="http://schemas.openxmlformats.org/officeDocument/2006/relationships/image" Target="../media/image105.png"/><Relationship Id="rId18" Type="http://schemas.openxmlformats.org/officeDocument/2006/relationships/image" Target="../media/image106.png"/><Relationship Id="rId19" Type="http://schemas.openxmlformats.org/officeDocument/2006/relationships/image" Target="../media/image107.png"/><Relationship Id="rId20" Type="http://schemas.openxmlformats.org/officeDocument/2006/relationships/image" Target="../media/image108.png"/><Relationship Id="rId21" Type="http://schemas.openxmlformats.org/officeDocument/2006/relationships/image" Target="../media/image109.png"/><Relationship Id="rId22" Type="http://schemas.openxmlformats.org/officeDocument/2006/relationships/image" Target="../media/image110.png"/><Relationship Id="rId23" Type="http://schemas.openxmlformats.org/officeDocument/2006/relationships/image" Target="../media/image111.png"/><Relationship Id="rId24" Type="http://schemas.openxmlformats.org/officeDocument/2006/relationships/image" Target="../media/image112.png"/><Relationship Id="rId25" Type="http://schemas.openxmlformats.org/officeDocument/2006/relationships/image" Target="../media/image113.png"/><Relationship Id="rId26" Type="http://schemas.openxmlformats.org/officeDocument/2006/relationships/image" Target="../media/image114.png"/><Relationship Id="rId27" Type="http://schemas.openxmlformats.org/officeDocument/2006/relationships/image" Target="../media/image115.png"/><Relationship Id="rId28" Type="http://schemas.openxmlformats.org/officeDocument/2006/relationships/image" Target="../media/image116.png"/><Relationship Id="rId29" Type="http://schemas.openxmlformats.org/officeDocument/2006/relationships/image" Target="../media/image117.png"/><Relationship Id="rId30" Type="http://schemas.openxmlformats.org/officeDocument/2006/relationships/image" Target="../media/image118.png"/><Relationship Id="rId31" Type="http://schemas.openxmlformats.org/officeDocument/2006/relationships/image" Target="../media/image119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20.png"/><Relationship Id="rId8" Type="http://schemas.openxmlformats.org/officeDocument/2006/relationships/image" Target="../media/image121.png"/><Relationship Id="rId9" Type="http://schemas.openxmlformats.org/officeDocument/2006/relationships/image" Target="../media/image122.png"/><Relationship Id="rId10" Type="http://schemas.openxmlformats.org/officeDocument/2006/relationships/image" Target="../media/image123.png"/><Relationship Id="rId11" Type="http://schemas.openxmlformats.org/officeDocument/2006/relationships/image" Target="../media/image124.png"/><Relationship Id="rId12" Type="http://schemas.openxmlformats.org/officeDocument/2006/relationships/image" Target="../media/image125.png"/><Relationship Id="rId13" Type="http://schemas.openxmlformats.org/officeDocument/2006/relationships/image" Target="../media/image126.png"/><Relationship Id="rId14" Type="http://schemas.openxmlformats.org/officeDocument/2006/relationships/image" Target="../media/image127.png"/><Relationship Id="rId15" Type="http://schemas.openxmlformats.org/officeDocument/2006/relationships/image" Target="../media/image128.png"/><Relationship Id="rId16" Type="http://schemas.openxmlformats.org/officeDocument/2006/relationships/image" Target="../media/image129.png"/><Relationship Id="rId17" Type="http://schemas.openxmlformats.org/officeDocument/2006/relationships/image" Target="../media/image130.png"/><Relationship Id="rId18" Type="http://schemas.openxmlformats.org/officeDocument/2006/relationships/image" Target="../media/image131.png"/><Relationship Id="rId19" Type="http://schemas.openxmlformats.org/officeDocument/2006/relationships/image" Target="../media/image132.png"/><Relationship Id="rId20" Type="http://schemas.openxmlformats.org/officeDocument/2006/relationships/image" Target="../media/image133.png"/><Relationship Id="rId21" Type="http://schemas.openxmlformats.org/officeDocument/2006/relationships/image" Target="../media/image134.png"/><Relationship Id="rId22" Type="http://schemas.openxmlformats.org/officeDocument/2006/relationships/image" Target="../media/image135.png"/><Relationship Id="rId23" Type="http://schemas.openxmlformats.org/officeDocument/2006/relationships/image" Target="../media/image136.png"/><Relationship Id="rId24" Type="http://schemas.openxmlformats.org/officeDocument/2006/relationships/image" Target="../media/image137.png"/><Relationship Id="rId25" Type="http://schemas.openxmlformats.org/officeDocument/2006/relationships/image" Target="../media/image138.png"/><Relationship Id="rId26" Type="http://schemas.openxmlformats.org/officeDocument/2006/relationships/image" Target="../media/image139.png"/><Relationship Id="rId27" Type="http://schemas.openxmlformats.org/officeDocument/2006/relationships/image" Target="../media/image140.png"/><Relationship Id="rId28" Type="http://schemas.openxmlformats.org/officeDocument/2006/relationships/image" Target="../media/image141.png"/><Relationship Id="rId29" Type="http://schemas.openxmlformats.org/officeDocument/2006/relationships/image" Target="../media/image142.png"/><Relationship Id="rId30" Type="http://schemas.openxmlformats.org/officeDocument/2006/relationships/image" Target="../media/image143.png"/><Relationship Id="rId31" Type="http://schemas.openxmlformats.org/officeDocument/2006/relationships/image" Target="../media/image144.png"/><Relationship Id="rId32" Type="http://schemas.openxmlformats.org/officeDocument/2006/relationships/image" Target="../media/image145.png"/><Relationship Id="rId33" Type="http://schemas.openxmlformats.org/officeDocument/2006/relationships/image" Target="../media/image146.png"/><Relationship Id="rId34" Type="http://schemas.openxmlformats.org/officeDocument/2006/relationships/image" Target="../media/image147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48.png"/><Relationship Id="rId8" Type="http://schemas.openxmlformats.org/officeDocument/2006/relationships/image" Target="../media/image149.png"/><Relationship Id="rId9" Type="http://schemas.openxmlformats.org/officeDocument/2006/relationships/image" Target="../media/image150.png"/><Relationship Id="rId10" Type="http://schemas.openxmlformats.org/officeDocument/2006/relationships/image" Target="../media/image151.png"/><Relationship Id="rId11" Type="http://schemas.openxmlformats.org/officeDocument/2006/relationships/image" Target="../media/image152.png"/><Relationship Id="rId12" Type="http://schemas.openxmlformats.org/officeDocument/2006/relationships/image" Target="../media/image153.png"/><Relationship Id="rId13" Type="http://schemas.openxmlformats.org/officeDocument/2006/relationships/image" Target="../media/image154.png"/><Relationship Id="rId14" Type="http://schemas.openxmlformats.org/officeDocument/2006/relationships/image" Target="../media/image155.png"/><Relationship Id="rId15" Type="http://schemas.openxmlformats.org/officeDocument/2006/relationships/image" Target="../media/image156.png"/><Relationship Id="rId16" Type="http://schemas.openxmlformats.org/officeDocument/2006/relationships/image" Target="../media/image157.png"/><Relationship Id="rId17" Type="http://schemas.openxmlformats.org/officeDocument/2006/relationships/image" Target="../media/image158.png"/><Relationship Id="rId18" Type="http://schemas.openxmlformats.org/officeDocument/2006/relationships/image" Target="../media/image159.png"/><Relationship Id="rId19" Type="http://schemas.openxmlformats.org/officeDocument/2006/relationships/image" Target="../media/image160.png"/><Relationship Id="rId20" Type="http://schemas.openxmlformats.org/officeDocument/2006/relationships/image" Target="../media/image161.png"/><Relationship Id="rId21" Type="http://schemas.openxmlformats.org/officeDocument/2006/relationships/image" Target="../media/image162.png"/><Relationship Id="rId22" Type="http://schemas.openxmlformats.org/officeDocument/2006/relationships/image" Target="../media/image163.png"/><Relationship Id="rId23" Type="http://schemas.openxmlformats.org/officeDocument/2006/relationships/image" Target="../media/image164.png"/><Relationship Id="rId24" Type="http://schemas.openxmlformats.org/officeDocument/2006/relationships/image" Target="../media/image165.png"/><Relationship Id="rId25" Type="http://schemas.openxmlformats.org/officeDocument/2006/relationships/image" Target="../media/image166.png"/><Relationship Id="rId26" Type="http://schemas.openxmlformats.org/officeDocument/2006/relationships/image" Target="../media/image167.png"/><Relationship Id="rId27" Type="http://schemas.openxmlformats.org/officeDocument/2006/relationships/image" Target="../media/image168.png"/><Relationship Id="rId28" Type="http://schemas.openxmlformats.org/officeDocument/2006/relationships/image" Target="../media/image169.png"/><Relationship Id="rId29" Type="http://schemas.openxmlformats.org/officeDocument/2006/relationships/image" Target="../media/image170.png"/><Relationship Id="rId30" Type="http://schemas.openxmlformats.org/officeDocument/2006/relationships/image" Target="../media/image171.png"/><Relationship Id="rId31" Type="http://schemas.openxmlformats.org/officeDocument/2006/relationships/image" Target="../media/image172.png"/><Relationship Id="rId32" Type="http://schemas.openxmlformats.org/officeDocument/2006/relationships/image" Target="../media/image173.png"/><Relationship Id="rId33" Type="http://schemas.openxmlformats.org/officeDocument/2006/relationships/image" Target="../media/image174.png"/><Relationship Id="rId34" Type="http://schemas.openxmlformats.org/officeDocument/2006/relationships/image" Target="../media/image1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52</xdr:row>
      <xdr:rowOff>9525</xdr:rowOff>
    </xdr:from>
    <xdr:to>
      <xdr:col>5</xdr:col>
      <xdr:colOff>848390</xdr:colOff>
      <xdr:row>52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9155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52</xdr:row>
      <xdr:rowOff>9525</xdr:rowOff>
    </xdr:from>
    <xdr:to>
      <xdr:col>4</xdr:col>
      <xdr:colOff>1200549</xdr:colOff>
      <xdr:row>52</xdr:row>
      <xdr:rowOff>304841</xdr:rowOff>
    </xdr:to>
    <xdr:pic>
      <xdr:nvPicPr>
        <xdr:cNvPr id="3" name="Picture 2" descr="legend5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99155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52</xdr:row>
      <xdr:rowOff>9525</xdr:rowOff>
    </xdr:from>
    <xdr:to>
      <xdr:col>11</xdr:col>
      <xdr:colOff>772190</xdr:colOff>
      <xdr:row>52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9915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52</xdr:row>
      <xdr:rowOff>9525</xdr:rowOff>
    </xdr:from>
    <xdr:to>
      <xdr:col>10</xdr:col>
      <xdr:colOff>686199</xdr:colOff>
      <xdr:row>52</xdr:row>
      <xdr:rowOff>304841</xdr:rowOff>
    </xdr:to>
    <xdr:pic>
      <xdr:nvPicPr>
        <xdr:cNvPr id="5" name="Picture 4" descr="legend4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99155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2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2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2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2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2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2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2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2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3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3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3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3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3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3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2" name="TextBox 31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4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4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4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4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4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4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2" name="TextBox 31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5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5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5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5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5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0" name="Picture 9" descr="2846_avgposition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11" name="Picture 10" descr="legend4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12" name="Picture 11" descr="2846_hirange_2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13" name="Picture 12" descr="legend3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14" name="Picture 13" descr="legend4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15" name="Picture 14" descr="2846_sprint3_2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16" name="Picture 15" descr="legend3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17" name="Picture 16" descr="legend4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18" name="TextBox 17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19" name="TextBox 18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7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7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36</xdr:col>
      <xdr:colOff>38765</xdr:colOff>
      <xdr:row>63</xdr:row>
      <xdr:rowOff>4772690</xdr:rowOff>
    </xdr:to>
    <xdr:pic>
      <xdr:nvPicPr>
        <xdr:cNvPr id="19" name="Picture 18" descr="2847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33</xdr:col>
      <xdr:colOff>38499</xdr:colOff>
      <xdr:row>63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63</xdr:row>
      <xdr:rowOff>666750</xdr:rowOff>
    </xdr:from>
    <xdr:to>
      <xdr:col>34</xdr:col>
      <xdr:colOff>457599</xdr:colOff>
      <xdr:row>63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63</xdr:row>
      <xdr:rowOff>361950</xdr:rowOff>
    </xdr:from>
    <xdr:to>
      <xdr:col>34</xdr:col>
      <xdr:colOff>0</xdr:colOff>
      <xdr:row>63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476250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476250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8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362615</xdr:colOff>
      <xdr:row>59</xdr:row>
      <xdr:rowOff>4772690</xdr:rowOff>
    </xdr:to>
    <xdr:pic>
      <xdr:nvPicPr>
        <xdr:cNvPr id="10" name="Picture 9" descr="2848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228999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276624</xdr:colOff>
      <xdr:row>59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17</xdr:col>
      <xdr:colOff>667415</xdr:colOff>
      <xdr:row>59</xdr:row>
      <xdr:rowOff>4772690</xdr:rowOff>
    </xdr:to>
    <xdr:pic>
      <xdr:nvPicPr>
        <xdr:cNvPr id="13" name="Picture 12" descr="2848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295674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514749</xdr:colOff>
      <xdr:row>59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8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36</xdr:col>
      <xdr:colOff>38765</xdr:colOff>
      <xdr:row>59</xdr:row>
      <xdr:rowOff>4772690</xdr:rowOff>
    </xdr:to>
    <xdr:pic>
      <xdr:nvPicPr>
        <xdr:cNvPr id="19" name="Picture 18" descr="2848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33</xdr:col>
      <xdr:colOff>38499</xdr:colOff>
      <xdr:row>59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59</xdr:row>
      <xdr:rowOff>666750</xdr:rowOff>
    </xdr:from>
    <xdr:to>
      <xdr:col>34</xdr:col>
      <xdr:colOff>457599</xdr:colOff>
      <xdr:row>59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8</xdr:col>
      <xdr:colOff>704850</xdr:colOff>
      <xdr:row>59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57150</xdr:colOff>
      <xdr:row>59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59</xdr:row>
      <xdr:rowOff>361950</xdr:rowOff>
    </xdr:from>
    <xdr:to>
      <xdr:col>34</xdr:col>
      <xdr:colOff>0</xdr:colOff>
      <xdr:row>59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57150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6</xdr:col>
      <xdr:colOff>514350</xdr:colOff>
      <xdr:row>59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0</xdr:rowOff>
    </xdr:from>
    <xdr:to>
      <xdr:col>36</xdr:col>
      <xdr:colOff>352425</xdr:colOff>
      <xdr:row>59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6</xdr:col>
      <xdr:colOff>514350</xdr:colOff>
      <xdr:row>79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61</xdr:row>
      <xdr:rowOff>0</xdr:rowOff>
    </xdr:from>
    <xdr:to>
      <xdr:col>36</xdr:col>
      <xdr:colOff>352425</xdr:colOff>
      <xdr:row>79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514350</xdr:colOff>
      <xdr:row>98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80</xdr:row>
      <xdr:rowOff>0</xdr:rowOff>
    </xdr:from>
    <xdr:to>
      <xdr:col>36</xdr:col>
      <xdr:colOff>352425</xdr:colOff>
      <xdr:row>98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6</xdr:col>
      <xdr:colOff>514350</xdr:colOff>
      <xdr:row>117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99</xdr:row>
      <xdr:rowOff>0</xdr:rowOff>
    </xdr:from>
    <xdr:to>
      <xdr:col>36</xdr:col>
      <xdr:colOff>352425</xdr:colOff>
      <xdr:row>117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6</xdr:col>
      <xdr:colOff>514350</xdr:colOff>
      <xdr:row>136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118</xdr:row>
      <xdr:rowOff>0</xdr:rowOff>
    </xdr:from>
    <xdr:to>
      <xdr:col>36</xdr:col>
      <xdr:colOff>352425</xdr:colOff>
      <xdr:row>136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137</xdr:row>
      <xdr:rowOff>0</xdr:rowOff>
    </xdr:from>
    <xdr:to>
      <xdr:col>6</xdr:col>
      <xdr:colOff>514350</xdr:colOff>
      <xdr:row>155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137</xdr:row>
      <xdr:rowOff>0</xdr:rowOff>
    </xdr:from>
    <xdr:to>
      <xdr:col>36</xdr:col>
      <xdr:colOff>352425</xdr:colOff>
      <xdr:row>155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6</xdr:col>
      <xdr:colOff>514350</xdr:colOff>
      <xdr:row>174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156</xdr:row>
      <xdr:rowOff>0</xdr:rowOff>
    </xdr:from>
    <xdr:to>
      <xdr:col>36</xdr:col>
      <xdr:colOff>352425</xdr:colOff>
      <xdr:row>174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175</xdr:row>
      <xdr:rowOff>0</xdr:rowOff>
    </xdr:from>
    <xdr:to>
      <xdr:col>6</xdr:col>
      <xdr:colOff>514350</xdr:colOff>
      <xdr:row>193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175</xdr:row>
      <xdr:rowOff>0</xdr:rowOff>
    </xdr:from>
    <xdr:to>
      <xdr:col>36</xdr:col>
      <xdr:colOff>352425</xdr:colOff>
      <xdr:row>193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7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7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7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8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8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8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9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9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0</xdr:rowOff>
    </xdr:from>
    <xdr:to>
      <xdr:col>20</xdr:col>
      <xdr:colOff>295275</xdr:colOff>
      <xdr:row>67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133350</xdr:colOff>
      <xdr:row>45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476250</xdr:colOff>
      <xdr:row>45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20</xdr:col>
      <xdr:colOff>295275</xdr:colOff>
      <xdr:row>45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133350</xdr:colOff>
      <xdr:row>67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13</xdr:col>
      <xdr:colOff>476250</xdr:colOff>
      <xdr:row>67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154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126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27" name="Picture 26" descr="2840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30" name="Picture 29" descr="2840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33" name="Picture 32" descr="2840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41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1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1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1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41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41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1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1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64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9" width="7.7109375" customWidth="1"/>
    <col min="10" max="10" width="11.7109375" customWidth="1"/>
    <col min="11" max="11" width="13.28515625" customWidth="1"/>
    <col min="12" max="12" width="13.28515625" customWidth="1"/>
    <col min="13" max="13" width="13.28515625" customWidth="1"/>
    <col min="14" max="14" width="10.7109375" customWidth="1"/>
    <col min="15" max="15" width="10.7109375" customWidth="1"/>
    <col min="16" max="16" width="10.7109375" customWidth="1"/>
    <col min="17" max="22" width="11.7109375" customWidth="1"/>
    <col min="23" max="23" width="11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/>
      <c r="S4" s="2"/>
      <c r="T4" s="2"/>
      <c r="U4" s="2"/>
      <c r="V4" s="2"/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0.07653935185185186</v>
      </c>
      <c r="H6" s="5">
        <v>9500.462679849814</v>
      </c>
      <c r="I6" s="6">
        <v>0.03953914268653373</v>
      </c>
      <c r="J6" s="5">
        <v>375.6401494866705</v>
      </c>
      <c r="K6" s="7">
        <v>4</v>
      </c>
      <c r="L6" s="7">
        <v>16</v>
      </c>
      <c r="M6" s="7">
        <v>23</v>
      </c>
      <c r="N6" s="5">
        <v>44.03519889695508</v>
      </c>
      <c r="O6" s="5">
        <v>239.4936990208703</v>
      </c>
      <c r="P6" s="5">
        <v>375.6401494866654</v>
      </c>
      <c r="Q6" s="5">
        <v>1722.525329000187</v>
      </c>
      <c r="R6" s="5">
        <v>5664.584428371758</v>
      </c>
      <c r="S6" s="5">
        <v>1727.41126261206</v>
      </c>
      <c r="T6" s="5">
        <v>312.7804350702183</v>
      </c>
      <c r="U6" s="5">
        <v>73.1612247955909</v>
      </c>
      <c r="V6" s="5">
        <v>0</v>
      </c>
      <c r="W6" s="5">
        <v>99.63778374252558</v>
      </c>
      <c r="X6" s="5">
        <v>5.978378004307262</v>
      </c>
      <c r="Y6" s="5">
        <v>26.84733698162567</v>
      </c>
      <c r="Z6" s="7">
        <v>197</v>
      </c>
      <c r="AA6" s="7">
        <v>8</v>
      </c>
      <c r="AB6" s="7">
        <v>31</v>
      </c>
      <c r="AC6" s="7">
        <v>123</v>
      </c>
      <c r="AD6" s="5">
        <v>3.952667880732843</v>
      </c>
      <c r="AE6" s="7">
        <v>27</v>
      </c>
      <c r="AF6" s="7">
        <v>76</v>
      </c>
      <c r="AG6" s="7">
        <v>191</v>
      </c>
      <c r="AH6" s="5">
        <v>-4.455008627788692</v>
      </c>
      <c r="AI6" s="7">
        <v>830</v>
      </c>
      <c r="AJ6" s="7">
        <v>304</v>
      </c>
      <c r="AK6" s="7">
        <v>110</v>
      </c>
      <c r="AL6" s="7">
        <v>34</v>
      </c>
      <c r="AM6" s="7">
        <v>9</v>
      </c>
      <c r="AN6" s="7">
        <v>5</v>
      </c>
      <c r="AO6" s="5">
        <v>486.8855289308292</v>
      </c>
      <c r="AP6" s="5">
        <v>5.106298153443411</v>
      </c>
      <c r="AQ6" s="7">
        <v>120</v>
      </c>
      <c r="AR6" s="8">
        <v>700.3605000000264</v>
      </c>
    </row>
    <row r="7" spans="2:44">
      <c r="B7" s="3" t="s">
        <v>51</v>
      </c>
      <c r="C7" s="3" t="s">
        <v>52</v>
      </c>
      <c r="D7" s="3" t="s">
        <v>48</v>
      </c>
      <c r="E7" s="4" t="s">
        <v>49</v>
      </c>
      <c r="F7" s="4" t="s">
        <v>50</v>
      </c>
      <c r="G7" s="4">
        <v>0.07653935185185186</v>
      </c>
      <c r="H7" s="5">
        <v>9914.352588417783</v>
      </c>
      <c r="I7" s="6">
        <v>0.08100680668181036</v>
      </c>
      <c r="J7" s="5">
        <v>803.1300435052656</v>
      </c>
      <c r="K7" s="7">
        <v>5</v>
      </c>
      <c r="L7" s="7">
        <v>28</v>
      </c>
      <c r="M7" s="7">
        <v>49</v>
      </c>
      <c r="N7" s="5">
        <v>107.8807896772541</v>
      </c>
      <c r="O7" s="5">
        <v>465.196966444357</v>
      </c>
      <c r="P7" s="5">
        <v>803.1300435052641</v>
      </c>
      <c r="Q7" s="5">
        <v>1925.579169761036</v>
      </c>
      <c r="R7" s="5">
        <v>5538.092319632924</v>
      </c>
      <c r="S7" s="5">
        <v>1619.973265968105</v>
      </c>
      <c r="T7" s="5">
        <v>697.5106338991367</v>
      </c>
      <c r="U7" s="5">
        <v>133.1971991565805</v>
      </c>
      <c r="V7" s="5">
        <v>0</v>
      </c>
      <c r="W7" s="5">
        <v>103.9785274086815</v>
      </c>
      <c r="X7" s="5">
        <v>6.239108963696896</v>
      </c>
      <c r="Y7" s="5">
        <v>27.17243366769657</v>
      </c>
      <c r="Z7" s="7">
        <v>263</v>
      </c>
      <c r="AA7" s="7">
        <v>9</v>
      </c>
      <c r="AB7" s="7">
        <v>41</v>
      </c>
      <c r="AC7" s="7">
        <v>162</v>
      </c>
      <c r="AD7" s="5">
        <v>3.540900162839766</v>
      </c>
      <c r="AE7" s="7">
        <v>34</v>
      </c>
      <c r="AF7" s="7">
        <v>82</v>
      </c>
      <c r="AG7" s="7">
        <v>204</v>
      </c>
      <c r="AH7" s="5">
        <v>-4.889408044339356</v>
      </c>
      <c r="AI7" s="7">
        <v>847</v>
      </c>
      <c r="AJ7" s="7">
        <v>277</v>
      </c>
      <c r="AK7" s="7">
        <v>105</v>
      </c>
      <c r="AL7" s="7">
        <v>52</v>
      </c>
      <c r="AM7" s="7">
        <v>32</v>
      </c>
      <c r="AN7" s="7">
        <v>26</v>
      </c>
      <c r="AO7" s="5">
        <v>956.3780895632491</v>
      </c>
      <c r="AP7" s="5">
        <v>10.03018447365757</v>
      </c>
      <c r="AQ7" s="7">
        <v>172</v>
      </c>
      <c r="AR7" s="8">
        <v>815.4289500000359</v>
      </c>
    </row>
    <row r="8" spans="2:44">
      <c r="B8" s="3" t="s">
        <v>53</v>
      </c>
      <c r="C8" s="3" t="s">
        <v>54</v>
      </c>
      <c r="D8" s="3" t="s">
        <v>48</v>
      </c>
      <c r="E8" s="4" t="s">
        <v>49</v>
      </c>
      <c r="F8" s="4" t="s">
        <v>50</v>
      </c>
      <c r="G8" s="4">
        <v>0.07653935185185186</v>
      </c>
      <c r="H8" s="5">
        <v>10491.62956685713</v>
      </c>
      <c r="I8" s="6">
        <v>0.05026027781292151</v>
      </c>
      <c r="J8" s="5">
        <v>527.3122167405008</v>
      </c>
      <c r="K8" s="7">
        <v>6</v>
      </c>
      <c r="L8" s="7">
        <v>18</v>
      </c>
      <c r="M8" s="7">
        <v>35</v>
      </c>
      <c r="N8" s="5">
        <v>92.39057270773628</v>
      </c>
      <c r="O8" s="5">
        <v>287.1959331005995</v>
      </c>
      <c r="P8" s="5">
        <v>527.3122167405005</v>
      </c>
      <c r="Q8" s="5">
        <v>1843.088052671689</v>
      </c>
      <c r="R8" s="5">
        <v>6045.835076203004</v>
      </c>
      <c r="S8" s="5">
        <v>2036.820744838429</v>
      </c>
      <c r="T8" s="5">
        <v>450.6621571403507</v>
      </c>
      <c r="U8" s="5">
        <v>115.5142015699556</v>
      </c>
      <c r="V8" s="5">
        <v>0</v>
      </c>
      <c r="W8" s="5">
        <v>110.0328218862835</v>
      </c>
      <c r="X8" s="5">
        <v>6.602630981554283</v>
      </c>
      <c r="Y8" s="5">
        <v>27.91527688750823</v>
      </c>
      <c r="Z8" s="7">
        <v>570</v>
      </c>
      <c r="AA8" s="7">
        <v>19</v>
      </c>
      <c r="AB8" s="7">
        <v>62</v>
      </c>
      <c r="AC8" s="7">
        <v>175</v>
      </c>
      <c r="AD8" s="5">
        <v>3.653227391560103</v>
      </c>
      <c r="AE8" s="7">
        <v>31</v>
      </c>
      <c r="AF8" s="7">
        <v>99</v>
      </c>
      <c r="AG8" s="7">
        <v>235</v>
      </c>
      <c r="AH8" s="5">
        <v>-4.398149759404897</v>
      </c>
      <c r="AI8" s="7">
        <v>1054</v>
      </c>
      <c r="AJ8" s="7">
        <v>614</v>
      </c>
      <c r="AK8" s="7">
        <v>280</v>
      </c>
      <c r="AL8" s="7">
        <v>120</v>
      </c>
      <c r="AM8" s="7">
        <v>58</v>
      </c>
      <c r="AN8" s="7">
        <v>56</v>
      </c>
      <c r="AO8" s="5">
        <v>709.171193801898</v>
      </c>
      <c r="AP8" s="5">
        <v>7.437558403795469</v>
      </c>
      <c r="AQ8" s="7">
        <v>192</v>
      </c>
      <c r="AR8" s="8">
        <v>811.1803000000341</v>
      </c>
    </row>
    <row r="9" spans="2:44">
      <c r="B9" s="3" t="s">
        <v>55</v>
      </c>
      <c r="C9" s="3" t="s">
        <v>56</v>
      </c>
      <c r="D9" s="3" t="s">
        <v>48</v>
      </c>
      <c r="E9" s="4" t="s">
        <v>49</v>
      </c>
      <c r="F9" s="4" t="s">
        <v>50</v>
      </c>
      <c r="G9" s="4">
        <v>0.07653935185185186</v>
      </c>
      <c r="H9" s="5">
        <v>9506.72775178235</v>
      </c>
      <c r="I9" s="6">
        <v>0.04968757055210393</v>
      </c>
      <c r="J9" s="5">
        <v>472.3662058863298</v>
      </c>
      <c r="K9" s="7">
        <v>2</v>
      </c>
      <c r="L9" s="7">
        <v>15</v>
      </c>
      <c r="M9" s="7">
        <v>36</v>
      </c>
      <c r="N9" s="5">
        <v>24.85361634328095</v>
      </c>
      <c r="O9" s="5">
        <v>211.1071372091322</v>
      </c>
      <c r="P9" s="5">
        <v>472.366205886338</v>
      </c>
      <c r="Q9" s="5">
        <v>2261.404252057132</v>
      </c>
      <c r="R9" s="5">
        <v>5036.523997418566</v>
      </c>
      <c r="S9" s="5">
        <v>1704.037822023178</v>
      </c>
      <c r="T9" s="5">
        <v>462.766366820571</v>
      </c>
      <c r="U9" s="5">
        <v>41.99531346290283</v>
      </c>
      <c r="V9" s="5">
        <v>0</v>
      </c>
      <c r="W9" s="5">
        <v>99.70348979320765</v>
      </c>
      <c r="X9" s="5">
        <v>5.982832802750876</v>
      </c>
      <c r="Y9" s="5">
        <v>24.98880224133441</v>
      </c>
      <c r="Z9" s="7">
        <v>204</v>
      </c>
      <c r="AA9" s="7">
        <v>8</v>
      </c>
      <c r="AB9" s="7">
        <v>42</v>
      </c>
      <c r="AC9" s="7">
        <v>127</v>
      </c>
      <c r="AD9" s="5">
        <v>3.435841052426878</v>
      </c>
      <c r="AE9" s="7">
        <v>33</v>
      </c>
      <c r="AF9" s="7">
        <v>73</v>
      </c>
      <c r="AG9" s="7">
        <v>178</v>
      </c>
      <c r="AH9" s="5">
        <v>-4.555832014089911</v>
      </c>
      <c r="AI9" s="7">
        <v>679</v>
      </c>
      <c r="AJ9" s="7">
        <v>245</v>
      </c>
      <c r="AK9" s="7">
        <v>89</v>
      </c>
      <c r="AL9" s="7">
        <v>37</v>
      </c>
      <c r="AM9" s="7">
        <v>23</v>
      </c>
      <c r="AN9" s="7">
        <v>12</v>
      </c>
      <c r="AO9" s="5">
        <v>624.9217331841503</v>
      </c>
      <c r="AP9" s="5">
        <v>6.553977275135295</v>
      </c>
      <c r="AQ9" s="7">
        <v>155</v>
      </c>
      <c r="AR9" s="8">
        <v>768.8520000000377</v>
      </c>
    </row>
    <row r="10" spans="2:44">
      <c r="B10" s="3" t="s">
        <v>57</v>
      </c>
      <c r="C10" s="3" t="s">
        <v>58</v>
      </c>
      <c r="D10" s="3" t="s">
        <v>59</v>
      </c>
      <c r="E10" s="4" t="s">
        <v>49</v>
      </c>
      <c r="F10" s="4" t="s">
        <v>60</v>
      </c>
      <c r="G10" s="4">
        <v>0.06935185185185185</v>
      </c>
      <c r="H10" s="5">
        <v>10754.47615643651</v>
      </c>
      <c r="I10" s="6">
        <v>0.1053298601977939</v>
      </c>
      <c r="J10" s="5">
        <v>1132.767470057966</v>
      </c>
      <c r="K10" s="7">
        <v>9</v>
      </c>
      <c r="L10" s="7">
        <v>37</v>
      </c>
      <c r="M10" s="7">
        <v>65</v>
      </c>
      <c r="N10" s="5">
        <v>131.4934197169645</v>
      </c>
      <c r="O10" s="5">
        <v>638.8845007300127</v>
      </c>
      <c r="P10" s="5">
        <v>1132.767470057966</v>
      </c>
      <c r="Q10" s="5">
        <v>1993.534389526043</v>
      </c>
      <c r="R10" s="5">
        <v>4940.137869224138</v>
      </c>
      <c r="S10" s="5">
        <v>2616.185670037179</v>
      </c>
      <c r="T10" s="5">
        <v>1010.322865309037</v>
      </c>
      <c r="U10" s="5">
        <v>194.2953623401131</v>
      </c>
      <c r="V10" s="5">
        <v>0</v>
      </c>
      <c r="W10" s="5">
        <v>126.5232488992531</v>
      </c>
      <c r="X10" s="5">
        <v>7.591662129045217</v>
      </c>
      <c r="Y10" s="5">
        <v>26.90452587231141</v>
      </c>
      <c r="Z10" s="7">
        <v>821</v>
      </c>
      <c r="AA10" s="7">
        <v>19</v>
      </c>
      <c r="AB10" s="7">
        <v>80</v>
      </c>
      <c r="AC10" s="7">
        <v>217</v>
      </c>
      <c r="AD10" s="5">
        <v>4.073226197094477</v>
      </c>
      <c r="AE10" s="7">
        <v>44</v>
      </c>
      <c r="AF10" s="7">
        <v>120</v>
      </c>
      <c r="AG10" s="7">
        <v>241</v>
      </c>
      <c r="AH10" s="5">
        <v>-4.479526255989401</v>
      </c>
      <c r="AI10" s="7">
        <v>921</v>
      </c>
      <c r="AJ10" s="7">
        <v>627</v>
      </c>
      <c r="AK10" s="7">
        <v>363</v>
      </c>
      <c r="AL10" s="7">
        <v>186</v>
      </c>
      <c r="AM10" s="7">
        <v>105</v>
      </c>
      <c r="AN10" s="7">
        <v>95</v>
      </c>
      <c r="AO10" s="5">
        <v>1423.128045092823</v>
      </c>
      <c r="AP10" s="5">
        <v>16.74268288344498</v>
      </c>
      <c r="AQ10" s="7">
        <v>268</v>
      </c>
      <c r="AR10" s="8">
        <v>763.9618000000216</v>
      </c>
    </row>
    <row r="11" spans="2:44">
      <c r="B11" s="3" t="s">
        <v>61</v>
      </c>
      <c r="C11" s="3" t="s">
        <v>62</v>
      </c>
      <c r="D11" s="3" t="s">
        <v>59</v>
      </c>
      <c r="E11" s="4" t="s">
        <v>49</v>
      </c>
      <c r="F11" s="4" t="s">
        <v>63</v>
      </c>
      <c r="G11" s="4">
        <v>0.0508912037037037</v>
      </c>
      <c r="H11" s="5">
        <v>7533.819392626917</v>
      </c>
      <c r="I11" s="6">
        <v>0.106919628396898</v>
      </c>
      <c r="J11" s="5">
        <v>805.5131698690136</v>
      </c>
      <c r="K11" s="7">
        <v>10</v>
      </c>
      <c r="L11" s="7">
        <v>29</v>
      </c>
      <c r="M11" s="7">
        <v>45</v>
      </c>
      <c r="N11" s="5">
        <v>142.6671949462403</v>
      </c>
      <c r="O11" s="5">
        <v>454.0693395543692</v>
      </c>
      <c r="P11" s="5">
        <v>805.5131698690091</v>
      </c>
      <c r="Q11" s="5">
        <v>1210.825134237204</v>
      </c>
      <c r="R11" s="5">
        <v>3962.148882067912</v>
      </c>
      <c r="S11" s="5">
        <v>1527.206366489898</v>
      </c>
      <c r="T11" s="5">
        <v>653.2269255279959</v>
      </c>
      <c r="U11" s="5">
        <v>180.8923192952346</v>
      </c>
      <c r="V11" s="5">
        <v>0</v>
      </c>
      <c r="W11" s="5">
        <v>102.617290251445</v>
      </c>
      <c r="X11" s="5">
        <v>7.73871906025353</v>
      </c>
      <c r="Y11" s="5">
        <v>27.21714338934916</v>
      </c>
      <c r="Z11" s="7">
        <v>419</v>
      </c>
      <c r="AA11" s="7">
        <v>14</v>
      </c>
      <c r="AB11" s="7">
        <v>44</v>
      </c>
      <c r="AC11" s="7">
        <v>127</v>
      </c>
      <c r="AD11" s="5">
        <v>3.589481294744599</v>
      </c>
      <c r="AE11" s="7">
        <v>34</v>
      </c>
      <c r="AF11" s="7">
        <v>67</v>
      </c>
      <c r="AG11" s="7">
        <v>147</v>
      </c>
      <c r="AH11" s="5">
        <v>-5.084138710735117</v>
      </c>
      <c r="AI11" s="7">
        <v>799</v>
      </c>
      <c r="AJ11" s="7">
        <v>407</v>
      </c>
      <c r="AK11" s="7">
        <v>178</v>
      </c>
      <c r="AL11" s="7">
        <v>99</v>
      </c>
      <c r="AM11" s="7">
        <v>43</v>
      </c>
      <c r="AN11" s="7">
        <v>41</v>
      </c>
      <c r="AO11" s="5">
        <v>958.8886957944827</v>
      </c>
      <c r="AP11" s="5">
        <v>13.0609129960656</v>
      </c>
      <c r="AQ11" s="7">
        <v>152</v>
      </c>
      <c r="AR11" s="8">
        <v>519.456700000015</v>
      </c>
    </row>
    <row r="12" spans="2:44">
      <c r="B12" s="3" t="s">
        <v>64</v>
      </c>
      <c r="C12" s="3" t="s">
        <v>65</v>
      </c>
      <c r="D12" s="3" t="s">
        <v>59</v>
      </c>
      <c r="E12" s="4" t="s">
        <v>49</v>
      </c>
      <c r="F12" s="4" t="s">
        <v>50</v>
      </c>
      <c r="G12" s="4">
        <v>0.07653935185185186</v>
      </c>
      <c r="H12" s="5">
        <v>11590.83688742416</v>
      </c>
      <c r="I12" s="6">
        <v>0.07264004260001554</v>
      </c>
      <c r="J12" s="5">
        <v>841.9588852723223</v>
      </c>
      <c r="K12" s="7">
        <v>4</v>
      </c>
      <c r="L12" s="7">
        <v>31</v>
      </c>
      <c r="M12" s="7">
        <v>52</v>
      </c>
      <c r="N12" s="5">
        <v>72.24185785312989</v>
      </c>
      <c r="O12" s="5">
        <v>453.9605364454443</v>
      </c>
      <c r="P12" s="5">
        <v>841.9588852723341</v>
      </c>
      <c r="Q12" s="5">
        <v>1987.224234492487</v>
      </c>
      <c r="R12" s="5">
        <v>5873.767521257569</v>
      </c>
      <c r="S12" s="5">
        <v>2844.738755533947</v>
      </c>
      <c r="T12" s="5">
        <v>782.6111755183517</v>
      </c>
      <c r="U12" s="5">
        <v>102.4952006218017</v>
      </c>
      <c r="V12" s="5">
        <v>0</v>
      </c>
      <c r="W12" s="5">
        <v>121.5609531979461</v>
      </c>
      <c r="X12" s="5">
        <v>7.294079422925497</v>
      </c>
      <c r="Y12" s="5">
        <v>26.33081612385154</v>
      </c>
      <c r="Z12" s="7">
        <v>878</v>
      </c>
      <c r="AA12" s="7">
        <v>12</v>
      </c>
      <c r="AB12" s="7">
        <v>46</v>
      </c>
      <c r="AC12" s="7">
        <v>152</v>
      </c>
      <c r="AD12" s="5">
        <v>4.311199703138282</v>
      </c>
      <c r="AE12" s="7">
        <v>26</v>
      </c>
      <c r="AF12" s="7">
        <v>95</v>
      </c>
      <c r="AG12" s="7">
        <v>253</v>
      </c>
      <c r="AH12" s="5">
        <v>-4.445762157244744</v>
      </c>
      <c r="AI12" s="7">
        <v>1233</v>
      </c>
      <c r="AJ12" s="7">
        <v>858</v>
      </c>
      <c r="AK12" s="7">
        <v>471</v>
      </c>
      <c r="AL12" s="7">
        <v>199</v>
      </c>
      <c r="AM12" s="7">
        <v>86</v>
      </c>
      <c r="AN12" s="7">
        <v>80</v>
      </c>
      <c r="AO12" s="5">
        <v>1002.856320063936</v>
      </c>
      <c r="AP12" s="5">
        <v>10.5176331417298</v>
      </c>
      <c r="AQ12" s="7">
        <v>211</v>
      </c>
      <c r="AR12" s="8">
        <v>803.8936500000214</v>
      </c>
    </row>
    <row r="13" spans="2:44">
      <c r="B13" s="3" t="s">
        <v>66</v>
      </c>
      <c r="C13" s="3" t="s">
        <v>67</v>
      </c>
      <c r="D13" s="3" t="s">
        <v>68</v>
      </c>
      <c r="E13" s="4" t="s">
        <v>49</v>
      </c>
      <c r="F13" s="4" t="s">
        <v>50</v>
      </c>
      <c r="G13" s="4">
        <v>0.07653935185185186</v>
      </c>
      <c r="H13" s="5">
        <v>12649.80776754617</v>
      </c>
      <c r="I13" s="6">
        <v>0.04955300443544906</v>
      </c>
      <c r="J13" s="5">
        <v>626.8359804127931</v>
      </c>
      <c r="K13" s="7">
        <v>0</v>
      </c>
      <c r="L13" s="7">
        <v>15</v>
      </c>
      <c r="M13" s="7">
        <v>52</v>
      </c>
      <c r="N13" s="5">
        <v>0</v>
      </c>
      <c r="O13" s="5">
        <v>176.2361974848116</v>
      </c>
      <c r="P13" s="5">
        <v>626.8359804127803</v>
      </c>
      <c r="Q13" s="5">
        <v>1713.900277317232</v>
      </c>
      <c r="R13" s="5">
        <v>6804.082913774263</v>
      </c>
      <c r="S13" s="5">
        <v>3428.778070451708</v>
      </c>
      <c r="T13" s="5">
        <v>703.1761901768025</v>
      </c>
      <c r="U13" s="5">
        <v>0</v>
      </c>
      <c r="V13" s="5">
        <v>0</v>
      </c>
      <c r="W13" s="5">
        <v>132.6670977194144</v>
      </c>
      <c r="X13" s="5">
        <v>7.960293867593582</v>
      </c>
      <c r="Y13" s="5">
        <v>22.89803404350786</v>
      </c>
      <c r="Z13" s="7">
        <v>1175</v>
      </c>
      <c r="AA13" s="7">
        <v>12</v>
      </c>
      <c r="AB13" s="7">
        <v>77</v>
      </c>
      <c r="AC13" s="7">
        <v>211</v>
      </c>
      <c r="AD13" s="5">
        <v>3.778959948085865</v>
      </c>
      <c r="AE13" s="7">
        <v>42</v>
      </c>
      <c r="AF13" s="7">
        <v>134</v>
      </c>
      <c r="AG13" s="7">
        <v>301</v>
      </c>
      <c r="AH13" s="5">
        <v>-4.191600399367719</v>
      </c>
      <c r="AI13" s="7">
        <v>1347</v>
      </c>
      <c r="AJ13" s="7">
        <v>967</v>
      </c>
      <c r="AK13" s="7">
        <v>535</v>
      </c>
      <c r="AL13" s="7">
        <v>301</v>
      </c>
      <c r="AM13" s="7">
        <v>148</v>
      </c>
      <c r="AN13" s="7">
        <v>137</v>
      </c>
      <c r="AO13" s="5">
        <v>883.2903456195279</v>
      </c>
      <c r="AP13" s="5">
        <v>9.263663824011829</v>
      </c>
      <c r="AQ13" s="7">
        <v>287</v>
      </c>
      <c r="AR13" s="8">
        <v>864.2686500000202</v>
      </c>
    </row>
    <row r="14" spans="2:44">
      <c r="B14" s="3" t="s">
        <v>69</v>
      </c>
      <c r="C14" s="3" t="s">
        <v>70</v>
      </c>
      <c r="D14" s="3" t="s">
        <v>68</v>
      </c>
      <c r="E14" s="4" t="s">
        <v>49</v>
      </c>
      <c r="F14" s="4" t="s">
        <v>50</v>
      </c>
      <c r="G14" s="4">
        <v>0.07653935185185186</v>
      </c>
      <c r="H14" s="5">
        <v>12421.79186660398</v>
      </c>
      <c r="I14" s="6">
        <v>0.03450399724708773</v>
      </c>
      <c r="J14" s="5">
        <v>428.6014723692003</v>
      </c>
      <c r="K14" s="7">
        <v>0</v>
      </c>
      <c r="L14" s="7">
        <v>12</v>
      </c>
      <c r="M14" s="7">
        <v>41</v>
      </c>
      <c r="N14" s="5">
        <v>0</v>
      </c>
      <c r="O14" s="5">
        <v>90.02108585856982</v>
      </c>
      <c r="P14" s="5">
        <v>428.6014723691849</v>
      </c>
      <c r="Q14" s="5">
        <v>1625.112432967742</v>
      </c>
      <c r="R14" s="5">
        <v>6615.522692648801</v>
      </c>
      <c r="S14" s="5">
        <v>3656.799154605375</v>
      </c>
      <c r="T14" s="5">
        <v>524.3575863820583</v>
      </c>
      <c r="U14" s="5">
        <v>0</v>
      </c>
      <c r="V14" s="5">
        <v>0</v>
      </c>
      <c r="W14" s="5">
        <v>130.2757406041319</v>
      </c>
      <c r="X14" s="5">
        <v>7.816917439211654</v>
      </c>
      <c r="Y14" s="5">
        <v>21.56289587948246</v>
      </c>
      <c r="Z14" s="7">
        <v>1694</v>
      </c>
      <c r="AA14" s="7">
        <v>29</v>
      </c>
      <c r="AB14" s="7">
        <v>110</v>
      </c>
      <c r="AC14" s="7">
        <v>361</v>
      </c>
      <c r="AD14" s="5">
        <v>3.817179798954198</v>
      </c>
      <c r="AE14" s="7">
        <v>42</v>
      </c>
      <c r="AF14" s="7">
        <v>156</v>
      </c>
      <c r="AG14" s="7">
        <v>387</v>
      </c>
      <c r="AH14" s="5">
        <v>-4.403289983293705</v>
      </c>
      <c r="AI14" s="7">
        <v>1478</v>
      </c>
      <c r="AJ14" s="7">
        <v>1289</v>
      </c>
      <c r="AK14" s="7">
        <v>786</v>
      </c>
      <c r="AL14" s="7">
        <v>429</v>
      </c>
      <c r="AM14" s="7">
        <v>213</v>
      </c>
      <c r="AN14" s="7">
        <v>195</v>
      </c>
      <c r="AO14" s="5">
        <v>716.0910382349517</v>
      </c>
      <c r="AP14" s="5">
        <v>7.510131496958068</v>
      </c>
      <c r="AQ14" s="7">
        <v>352</v>
      </c>
      <c r="AR14" s="8">
        <v>851.7162500000173</v>
      </c>
    </row>
    <row r="15" spans="2:44">
      <c r="B15" s="3" t="s">
        <v>71</v>
      </c>
      <c r="C15" s="3" t="s">
        <v>72</v>
      </c>
      <c r="D15" s="3" t="s">
        <v>68</v>
      </c>
      <c r="E15" s="4" t="s">
        <v>49</v>
      </c>
      <c r="F15" s="4" t="s">
        <v>50</v>
      </c>
      <c r="G15" s="4">
        <v>0.07653935185185186</v>
      </c>
      <c r="H15" s="5">
        <v>12333.95049267776</v>
      </c>
      <c r="I15" s="6">
        <v>0.07537518126401203</v>
      </c>
      <c r="J15" s="5">
        <v>929.6737540869368</v>
      </c>
      <c r="K15" s="7">
        <v>6</v>
      </c>
      <c r="L15" s="7">
        <v>30</v>
      </c>
      <c r="M15" s="7">
        <v>56</v>
      </c>
      <c r="N15" s="5">
        <v>131.3193937030367</v>
      </c>
      <c r="O15" s="5">
        <v>498.5566591109468</v>
      </c>
      <c r="P15" s="5">
        <v>929.6737540869378</v>
      </c>
      <c r="Q15" s="5">
        <v>1623.053929425884</v>
      </c>
      <c r="R15" s="5">
        <v>6609.345725948117</v>
      </c>
      <c r="S15" s="5">
        <v>3116.182881016813</v>
      </c>
      <c r="T15" s="5">
        <v>812.6182661421101</v>
      </c>
      <c r="U15" s="5">
        <v>172.9257646728666</v>
      </c>
      <c r="V15" s="5">
        <v>0</v>
      </c>
      <c r="W15" s="5">
        <v>129.354488648954</v>
      </c>
      <c r="X15" s="5">
        <v>7.761645873935153</v>
      </c>
      <c r="Y15" s="5">
        <v>27.74229609445625</v>
      </c>
      <c r="Z15" s="7">
        <v>1321</v>
      </c>
      <c r="AA15" s="7">
        <v>18</v>
      </c>
      <c r="AB15" s="7">
        <v>68</v>
      </c>
      <c r="AC15" s="7">
        <v>182</v>
      </c>
      <c r="AD15" s="5">
        <v>3.626413726649713</v>
      </c>
      <c r="AE15" s="7">
        <v>49</v>
      </c>
      <c r="AF15" s="7">
        <v>126</v>
      </c>
      <c r="AG15" s="7">
        <v>260</v>
      </c>
      <c r="AH15" s="5">
        <v>-4.659275090326155</v>
      </c>
      <c r="AI15" s="7">
        <v>1068</v>
      </c>
      <c r="AJ15" s="7">
        <v>957</v>
      </c>
      <c r="AK15" s="7">
        <v>653</v>
      </c>
      <c r="AL15" s="7">
        <v>327</v>
      </c>
      <c r="AM15" s="7">
        <v>159</v>
      </c>
      <c r="AN15" s="7">
        <v>109</v>
      </c>
      <c r="AO15" s="5">
        <v>1187.00594106607</v>
      </c>
      <c r="AP15" s="5">
        <v>12.44893488270656</v>
      </c>
      <c r="AQ15" s="7">
        <v>253</v>
      </c>
      <c r="AR15" s="8">
        <v>868.4347000000253</v>
      </c>
    </row>
    <row r="16" spans="2:44">
      <c r="B16" s="3" t="s">
        <v>73</v>
      </c>
      <c r="C16" s="3" t="s">
        <v>74</v>
      </c>
      <c r="D16" s="3" t="s">
        <v>75</v>
      </c>
      <c r="E16" s="4" t="s">
        <v>49</v>
      </c>
      <c r="F16" s="4" t="s">
        <v>50</v>
      </c>
      <c r="G16" s="4">
        <v>0.07653935185185186</v>
      </c>
      <c r="H16" s="5">
        <v>5057.893861700844</v>
      </c>
      <c r="I16" s="6">
        <v>0.002065465780393692</v>
      </c>
      <c r="J16" s="5">
        <v>10.4469066922064</v>
      </c>
      <c r="K16" s="7">
        <v>0</v>
      </c>
      <c r="L16" s="7">
        <v>0</v>
      </c>
      <c r="M16" s="7">
        <v>1</v>
      </c>
      <c r="N16" s="5">
        <v>0</v>
      </c>
      <c r="O16" s="5">
        <v>0</v>
      </c>
      <c r="P16" s="5">
        <v>10.44690669220699</v>
      </c>
      <c r="Q16" s="5">
        <v>2312.508654403811</v>
      </c>
      <c r="R16" s="5">
        <v>2351.976968992711</v>
      </c>
      <c r="S16" s="5">
        <v>373.1712417271243</v>
      </c>
      <c r="T16" s="5">
        <v>20.23699657719908</v>
      </c>
      <c r="U16" s="5">
        <v>0</v>
      </c>
      <c r="V16" s="5">
        <v>0</v>
      </c>
      <c r="W16" s="5">
        <v>53.0455570183623</v>
      </c>
      <c r="X16" s="5">
        <v>3.183008519456379</v>
      </c>
      <c r="Y16" s="5">
        <v>20.49574344940729</v>
      </c>
      <c r="Z16" s="7">
        <v>190</v>
      </c>
      <c r="AA16" s="7">
        <v>16</v>
      </c>
      <c r="AB16" s="7">
        <v>38</v>
      </c>
      <c r="AC16" s="7">
        <v>113</v>
      </c>
      <c r="AD16" s="5">
        <v>3.866008471734084</v>
      </c>
      <c r="AE16" s="7">
        <v>5</v>
      </c>
      <c r="AF16" s="7">
        <v>26</v>
      </c>
      <c r="AG16" s="7">
        <v>103</v>
      </c>
      <c r="AH16" s="5">
        <v>-3.795502148743786</v>
      </c>
      <c r="AI16" s="7">
        <v>316</v>
      </c>
      <c r="AJ16" s="7">
        <v>183</v>
      </c>
      <c r="AK16" s="7">
        <v>89</v>
      </c>
      <c r="AL16" s="7">
        <v>32</v>
      </c>
      <c r="AM16" s="7">
        <v>19</v>
      </c>
      <c r="AN16" s="7">
        <v>29</v>
      </c>
      <c r="AO16" s="5">
        <v>64.28749594231843</v>
      </c>
      <c r="AP16" s="5">
        <v>0.6742264912671047</v>
      </c>
      <c r="AQ16" s="7">
        <v>71</v>
      </c>
      <c r="AR16" s="8">
        <v>663.5888000000473</v>
      </c>
    </row>
    <row r="17" spans="2:44">
      <c r="B17" s="3" t="s">
        <v>76</v>
      </c>
      <c r="C17" s="3" t="s">
        <v>77</v>
      </c>
      <c r="D17" s="3" t="s">
        <v>59</v>
      </c>
      <c r="E17" s="4" t="s">
        <v>63</v>
      </c>
      <c r="F17" s="4" t="s">
        <v>50</v>
      </c>
      <c r="G17" s="4">
        <v>0.02564814814814815</v>
      </c>
      <c r="H17" s="5">
        <v>4428.707685521061</v>
      </c>
      <c r="I17" s="6">
        <v>0.1306352195846138</v>
      </c>
      <c r="J17" s="5">
        <v>578.5452009741106</v>
      </c>
      <c r="K17" s="7">
        <v>6</v>
      </c>
      <c r="L17" s="7">
        <v>20</v>
      </c>
      <c r="M17" s="7">
        <v>36</v>
      </c>
      <c r="N17" s="5">
        <v>119.7576705238601</v>
      </c>
      <c r="O17" s="5">
        <v>328.9313732032173</v>
      </c>
      <c r="P17" s="5">
        <v>578.5452009741126</v>
      </c>
      <c r="Q17" s="5">
        <v>574.0586705042426</v>
      </c>
      <c r="R17" s="5">
        <v>2128.006355646626</v>
      </c>
      <c r="S17" s="5">
        <v>1125.739384037924</v>
      </c>
      <c r="T17" s="5">
        <v>439.8462164822498</v>
      </c>
      <c r="U17" s="5">
        <v>161.0570588500181</v>
      </c>
      <c r="V17" s="5">
        <v>0</v>
      </c>
      <c r="W17" s="5">
        <v>119.91085791122</v>
      </c>
      <c r="X17" s="5">
        <v>7.194987128408031</v>
      </c>
      <c r="Y17" s="5">
        <v>28.77784636708871</v>
      </c>
      <c r="Z17" s="7">
        <v>129</v>
      </c>
      <c r="AA17" s="7">
        <v>14</v>
      </c>
      <c r="AB17" s="7">
        <v>33</v>
      </c>
      <c r="AC17" s="7">
        <v>82</v>
      </c>
      <c r="AD17" s="5">
        <v>3.698221392311425</v>
      </c>
      <c r="AE17" s="7">
        <v>18</v>
      </c>
      <c r="AF17" s="7">
        <v>47</v>
      </c>
      <c r="AG17" s="7">
        <v>116</v>
      </c>
      <c r="AH17" s="5">
        <v>-4.743228619871613</v>
      </c>
      <c r="AI17" s="7">
        <v>274</v>
      </c>
      <c r="AJ17" s="7">
        <v>128</v>
      </c>
      <c r="AK17" s="7">
        <v>59</v>
      </c>
      <c r="AL17" s="7">
        <v>21</v>
      </c>
      <c r="AM17" s="7">
        <v>7</v>
      </c>
      <c r="AN17" s="7">
        <v>4</v>
      </c>
      <c r="AO17" s="5">
        <v>687.6266138854671</v>
      </c>
      <c r="AP17" s="5">
        <v>18.61804911242239</v>
      </c>
      <c r="AQ17" s="7">
        <v>114</v>
      </c>
      <c r="AR17" s="8">
        <v>306.2367000000079</v>
      </c>
    </row>
    <row r="18" spans="2:44">
      <c r="B18" s="3" t="s">
        <v>78</v>
      </c>
      <c r="C18" s="3" t="s">
        <v>79</v>
      </c>
      <c r="D18" s="3" t="s">
        <v>59</v>
      </c>
      <c r="E18" s="4" t="s">
        <v>60</v>
      </c>
      <c r="F18" s="4" t="s">
        <v>50</v>
      </c>
      <c r="G18" s="4">
        <v>0.0071875</v>
      </c>
      <c r="H18" s="5">
        <v>1587.298635181114</v>
      </c>
      <c r="I18" s="6">
        <v>0.1612849013840819</v>
      </c>
      <c r="J18" s="5">
        <v>256.0073038422739</v>
      </c>
      <c r="K18" s="7">
        <v>2</v>
      </c>
      <c r="L18" s="7">
        <v>7</v>
      </c>
      <c r="M18" s="7">
        <v>16</v>
      </c>
      <c r="N18" s="5">
        <v>22.65184016587537</v>
      </c>
      <c r="O18" s="5">
        <v>111.2106103336402</v>
      </c>
      <c r="P18" s="5">
        <v>256.0073038422743</v>
      </c>
      <c r="Q18" s="5">
        <v>138.7703210941659</v>
      </c>
      <c r="R18" s="5">
        <v>709.4670133833041</v>
      </c>
      <c r="S18" s="5">
        <v>476.7510230315305</v>
      </c>
      <c r="T18" s="5">
        <v>227.605724451753</v>
      </c>
      <c r="U18" s="5">
        <v>34.70455322036062</v>
      </c>
      <c r="V18" s="5">
        <v>0</v>
      </c>
      <c r="W18" s="5">
        <v>153.3621869740207</v>
      </c>
      <c r="X18" s="5">
        <v>9.20434117896543</v>
      </c>
      <c r="Y18" s="5">
        <v>26.01529164037174</v>
      </c>
      <c r="Z18" s="7">
        <v>121</v>
      </c>
      <c r="AA18" s="7">
        <v>2</v>
      </c>
      <c r="AB18" s="7">
        <v>11</v>
      </c>
      <c r="AC18" s="7">
        <v>33</v>
      </c>
      <c r="AD18" s="5">
        <v>4.382626542948507</v>
      </c>
      <c r="AE18" s="7">
        <v>3</v>
      </c>
      <c r="AF18" s="7">
        <v>16</v>
      </c>
      <c r="AG18" s="7">
        <v>48</v>
      </c>
      <c r="AH18" s="5">
        <v>-3.510799099260571</v>
      </c>
      <c r="AI18" s="7">
        <v>180</v>
      </c>
      <c r="AJ18" s="7">
        <v>123</v>
      </c>
      <c r="AK18" s="7">
        <v>50</v>
      </c>
      <c r="AL18" s="7">
        <v>26</v>
      </c>
      <c r="AM18" s="7">
        <v>22</v>
      </c>
      <c r="AN18" s="7">
        <v>16</v>
      </c>
      <c r="AO18" s="5">
        <v>285.6651265235157</v>
      </c>
      <c r="AP18" s="5">
        <v>27.6004953162817</v>
      </c>
      <c r="AQ18" s="7">
        <v>40</v>
      </c>
      <c r="AR18" s="8">
        <v>100.1325500000013</v>
      </c>
    </row>
    <row r="20" spans="2:44">
      <c r="B20" t="s">
        <v>80</v>
      </c>
    </row>
    <row r="21" spans="2:44"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2" t="s">
        <v>6</v>
      </c>
      <c r="H21" s="2" t="s">
        <v>7</v>
      </c>
      <c r="I21" s="2" t="s">
        <v>8</v>
      </c>
      <c r="J21" s="2" t="s">
        <v>9</v>
      </c>
      <c r="K21" s="2" t="s">
        <v>10</v>
      </c>
      <c r="L21" s="2" t="s">
        <v>11</v>
      </c>
      <c r="M21" s="2" t="s">
        <v>12</v>
      </c>
      <c r="N21" s="2" t="s">
        <v>13</v>
      </c>
      <c r="O21" s="2" t="s">
        <v>14</v>
      </c>
      <c r="P21" s="2" t="s">
        <v>15</v>
      </c>
      <c r="Q21" s="2" t="s">
        <v>16</v>
      </c>
      <c r="R21" s="2"/>
      <c r="S21" s="2"/>
      <c r="T21" s="2"/>
      <c r="U21" s="2"/>
      <c r="V21" s="2"/>
      <c r="W21" s="2" t="s">
        <v>23</v>
      </c>
      <c r="X21" s="2" t="s">
        <v>24</v>
      </c>
      <c r="Y21" s="2" t="s">
        <v>25</v>
      </c>
      <c r="Z21" s="2" t="s">
        <v>26</v>
      </c>
      <c r="AA21" s="2" t="s">
        <v>27</v>
      </c>
      <c r="AB21" s="2" t="s">
        <v>28</v>
      </c>
      <c r="AC21" s="2" t="s">
        <v>29</v>
      </c>
      <c r="AD21" s="2" t="s">
        <v>30</v>
      </c>
      <c r="AE21" s="2" t="s">
        <v>31</v>
      </c>
      <c r="AF21" s="2" t="s">
        <v>32</v>
      </c>
      <c r="AG21" s="2" t="s">
        <v>33</v>
      </c>
      <c r="AH21" s="2" t="s">
        <v>34</v>
      </c>
      <c r="AI21" s="2" t="s">
        <v>35</v>
      </c>
      <c r="AJ21" s="2"/>
      <c r="AK21" s="2"/>
      <c r="AL21" s="2"/>
      <c r="AM21" s="2"/>
      <c r="AN21" s="2"/>
      <c r="AO21" s="2" t="s">
        <v>42</v>
      </c>
      <c r="AP21" s="2" t="s">
        <v>43</v>
      </c>
      <c r="AQ21" s="2" t="s">
        <v>44</v>
      </c>
      <c r="AR21" s="2" t="s">
        <v>45</v>
      </c>
    </row>
    <row r="22" spans="2:44">
      <c r="B22" s="1"/>
      <c r="C22" s="1"/>
      <c r="D22" s="1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 t="s">
        <v>17</v>
      </c>
      <c r="R22" s="2" t="s">
        <v>18</v>
      </c>
      <c r="S22" s="2" t="s">
        <v>19</v>
      </c>
      <c r="T22" s="2" t="s">
        <v>20</v>
      </c>
      <c r="U22" s="2" t="s">
        <v>21</v>
      </c>
      <c r="V22" s="2" t="s">
        <v>22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 t="s">
        <v>36</v>
      </c>
      <c r="AJ22" s="2" t="s">
        <v>37</v>
      </c>
      <c r="AK22" s="2" t="s">
        <v>38</v>
      </c>
      <c r="AL22" s="2" t="s">
        <v>39</v>
      </c>
      <c r="AM22" s="2" t="s">
        <v>40</v>
      </c>
      <c r="AN22" s="2" t="s">
        <v>41</v>
      </c>
      <c r="AO22" s="2"/>
      <c r="AP22" s="2"/>
      <c r="AQ22" s="2"/>
      <c r="AR22" s="2"/>
    </row>
    <row r="23" spans="2:44">
      <c r="B23" s="3" t="s">
        <v>46</v>
      </c>
      <c r="C23" s="3" t="s">
        <v>47</v>
      </c>
      <c r="D23" s="3" t="s">
        <v>48</v>
      </c>
      <c r="E23" s="4" t="s">
        <v>49</v>
      </c>
      <c r="F23" s="4" t="s">
        <v>81</v>
      </c>
      <c r="G23" s="4">
        <v>0.03203703703703704</v>
      </c>
      <c r="H23" s="5">
        <v>4909.284938094642</v>
      </c>
      <c r="I23" s="6">
        <v>0.03515068841868813</v>
      </c>
      <c r="J23" s="5">
        <v>172.5647452175234</v>
      </c>
      <c r="K23" s="7">
        <v>2</v>
      </c>
      <c r="L23" s="7">
        <v>7</v>
      </c>
      <c r="M23" s="7">
        <v>12</v>
      </c>
      <c r="N23" s="5">
        <v>16.86045880586153</v>
      </c>
      <c r="O23" s="5">
        <v>92.30552313068574</v>
      </c>
      <c r="P23" s="5">
        <v>172.5647452175221</v>
      </c>
      <c r="Q23" s="5">
        <v>992.6439624409466</v>
      </c>
      <c r="R23" s="5">
        <v>2940.13977121495</v>
      </c>
      <c r="S23" s="5">
        <v>798.696498795929</v>
      </c>
      <c r="T23" s="5">
        <v>142.418903531385</v>
      </c>
      <c r="U23" s="5">
        <v>35.38580211143108</v>
      </c>
      <c r="V23" s="5">
        <v>0</v>
      </c>
      <c r="W23" s="5">
        <v>106.4151359413578</v>
      </c>
      <c r="X23" s="5">
        <v>6.384953282839325</v>
      </c>
      <c r="Y23" s="5">
        <v>25.59988480390469</v>
      </c>
      <c r="Z23" s="7">
        <v>96</v>
      </c>
      <c r="AA23" s="7">
        <v>4</v>
      </c>
      <c r="AB23" s="7">
        <v>14</v>
      </c>
      <c r="AC23" s="7">
        <v>49</v>
      </c>
      <c r="AD23" s="5">
        <v>3.246615208621997</v>
      </c>
      <c r="AE23" s="7">
        <v>18</v>
      </c>
      <c r="AF23" s="7">
        <v>35</v>
      </c>
      <c r="AG23" s="7">
        <v>75</v>
      </c>
      <c r="AH23" s="5">
        <v>-4.080808690572288</v>
      </c>
      <c r="AI23" s="7">
        <v>409</v>
      </c>
      <c r="AJ23" s="7">
        <v>150</v>
      </c>
      <c r="AK23" s="7">
        <v>50</v>
      </c>
      <c r="AL23" s="7">
        <v>15</v>
      </c>
      <c r="AM23" s="7">
        <v>3</v>
      </c>
      <c r="AN23" s="7">
        <v>4</v>
      </c>
      <c r="AO23" s="5">
        <v>227.8486062612562</v>
      </c>
      <c r="AP23" s="5">
        <v>4.938914875605265</v>
      </c>
      <c r="AQ23" s="7">
        <v>55</v>
      </c>
      <c r="AR23" s="8">
        <v>365.4738500000155</v>
      </c>
    </row>
    <row r="24" spans="2:44">
      <c r="B24" s="3" t="s">
        <v>51</v>
      </c>
      <c r="C24" s="3" t="s">
        <v>52</v>
      </c>
      <c r="D24" s="3" t="s">
        <v>48</v>
      </c>
      <c r="E24" s="4" t="s">
        <v>49</v>
      </c>
      <c r="F24" s="4" t="s">
        <v>81</v>
      </c>
      <c r="G24" s="4">
        <v>0.03203703703703704</v>
      </c>
      <c r="H24" s="5">
        <v>4840.035982835627</v>
      </c>
      <c r="I24" s="6">
        <v>0.05623475158193577</v>
      </c>
      <c r="J24" s="5">
        <v>272.1782211423918</v>
      </c>
      <c r="K24" s="7">
        <v>1</v>
      </c>
      <c r="L24" s="7">
        <v>10</v>
      </c>
      <c r="M24" s="7">
        <v>18</v>
      </c>
      <c r="N24" s="5">
        <v>15.9306762003298</v>
      </c>
      <c r="O24" s="5">
        <v>164.8901594451593</v>
      </c>
      <c r="P24" s="5">
        <v>272.1782211423921</v>
      </c>
      <c r="Q24" s="5">
        <v>1092.104782367181</v>
      </c>
      <c r="R24" s="5">
        <v>2763.92140352792</v>
      </c>
      <c r="S24" s="5">
        <v>697.9697491159147</v>
      </c>
      <c r="T24" s="5">
        <v>257.9653254595909</v>
      </c>
      <c r="U24" s="5">
        <v>28.07472236502045</v>
      </c>
      <c r="V24" s="5">
        <v>0</v>
      </c>
      <c r="W24" s="5">
        <v>104.9140747724486</v>
      </c>
      <c r="X24" s="5">
        <v>6.295100516771494</v>
      </c>
      <c r="Y24" s="5">
        <v>26.86804426578621</v>
      </c>
      <c r="Z24" s="7">
        <v>114</v>
      </c>
      <c r="AA24" s="7">
        <v>1</v>
      </c>
      <c r="AB24" s="7">
        <v>15</v>
      </c>
      <c r="AC24" s="7">
        <v>74</v>
      </c>
      <c r="AD24" s="5">
        <v>3.354047792221715</v>
      </c>
      <c r="AE24" s="7">
        <v>15</v>
      </c>
      <c r="AF24" s="7">
        <v>31</v>
      </c>
      <c r="AG24" s="7">
        <v>91</v>
      </c>
      <c r="AH24" s="5">
        <v>-4.114805435467268</v>
      </c>
      <c r="AI24" s="7">
        <v>394</v>
      </c>
      <c r="AJ24" s="7">
        <v>118</v>
      </c>
      <c r="AK24" s="7">
        <v>44</v>
      </c>
      <c r="AL24" s="7">
        <v>23</v>
      </c>
      <c r="AM24" s="7">
        <v>17</v>
      </c>
      <c r="AN24" s="7">
        <v>13</v>
      </c>
      <c r="AO24" s="5">
        <v>334.7639043973815</v>
      </c>
      <c r="AP24" s="5">
        <v>7.256443014394106</v>
      </c>
      <c r="AQ24" s="7">
        <v>68</v>
      </c>
      <c r="AR24" s="8">
        <v>387.2914500000185</v>
      </c>
    </row>
    <row r="25" spans="2:44">
      <c r="B25" s="3" t="s">
        <v>53</v>
      </c>
      <c r="C25" s="3" t="s">
        <v>54</v>
      </c>
      <c r="D25" s="3" t="s">
        <v>48</v>
      </c>
      <c r="E25" s="4" t="s">
        <v>49</v>
      </c>
      <c r="F25" s="4" t="s">
        <v>81</v>
      </c>
      <c r="G25" s="4">
        <v>0.03203703703703704</v>
      </c>
      <c r="H25" s="5">
        <v>5066.956080196559</v>
      </c>
      <c r="I25" s="6">
        <v>0.02910907965726388</v>
      </c>
      <c r="J25" s="5">
        <v>147.4944281582992</v>
      </c>
      <c r="K25" s="7">
        <v>1</v>
      </c>
      <c r="L25" s="7">
        <v>7</v>
      </c>
      <c r="M25" s="7">
        <v>12</v>
      </c>
      <c r="N25" s="5">
        <v>8.617397646974496</v>
      </c>
      <c r="O25" s="5">
        <v>75.04150262132256</v>
      </c>
      <c r="P25" s="5">
        <v>147.4944281583027</v>
      </c>
      <c r="Q25" s="5">
        <v>917.9883353550997</v>
      </c>
      <c r="R25" s="5">
        <v>3152.302196140147</v>
      </c>
      <c r="S25" s="5">
        <v>829.769920207837</v>
      </c>
      <c r="T25" s="5">
        <v>148.8941021395726</v>
      </c>
      <c r="U25" s="5">
        <v>18.00152635390242</v>
      </c>
      <c r="V25" s="5">
        <v>0</v>
      </c>
      <c r="W25" s="5">
        <v>109.832863010041</v>
      </c>
      <c r="X25" s="5">
        <v>6.590828207857214</v>
      </c>
      <c r="Y25" s="5">
        <v>25.70325587614147</v>
      </c>
      <c r="Z25" s="7">
        <v>240</v>
      </c>
      <c r="AA25" s="7">
        <v>9</v>
      </c>
      <c r="AB25" s="7">
        <v>22</v>
      </c>
      <c r="AC25" s="7">
        <v>64</v>
      </c>
      <c r="AD25" s="5">
        <v>3.415510152892094</v>
      </c>
      <c r="AE25" s="7">
        <v>17</v>
      </c>
      <c r="AF25" s="7">
        <v>51</v>
      </c>
      <c r="AG25" s="7">
        <v>116</v>
      </c>
      <c r="AH25" s="5">
        <v>-3.815422127726089</v>
      </c>
      <c r="AI25" s="7">
        <v>505</v>
      </c>
      <c r="AJ25" s="7">
        <v>295</v>
      </c>
      <c r="AK25" s="7">
        <v>111</v>
      </c>
      <c r="AL25" s="7">
        <v>57</v>
      </c>
      <c r="AM25" s="7">
        <v>22</v>
      </c>
      <c r="AN25" s="7">
        <v>23</v>
      </c>
      <c r="AO25" s="5">
        <v>230.5269950199336</v>
      </c>
      <c r="AP25" s="5">
        <v>4.996972435403186</v>
      </c>
      <c r="AQ25" s="7">
        <v>85</v>
      </c>
      <c r="AR25" s="8">
        <v>381.1472000000169</v>
      </c>
    </row>
    <row r="26" spans="2:44">
      <c r="B26" s="3" t="s">
        <v>55</v>
      </c>
      <c r="C26" s="3" t="s">
        <v>56</v>
      </c>
      <c r="D26" s="3" t="s">
        <v>48</v>
      </c>
      <c r="E26" s="4" t="s">
        <v>49</v>
      </c>
      <c r="F26" s="4" t="s">
        <v>81</v>
      </c>
      <c r="G26" s="4">
        <v>0.03203703703703704</v>
      </c>
      <c r="H26" s="5">
        <v>4701.772421715516</v>
      </c>
      <c r="I26" s="6">
        <v>0.04547982349586512</v>
      </c>
      <c r="J26" s="5">
        <v>213.8357798573479</v>
      </c>
      <c r="K26" s="7">
        <v>2</v>
      </c>
      <c r="L26" s="7">
        <v>4</v>
      </c>
      <c r="M26" s="7">
        <v>16</v>
      </c>
      <c r="N26" s="5">
        <v>24.85361634328095</v>
      </c>
      <c r="O26" s="5">
        <v>93.01241982627687</v>
      </c>
      <c r="P26" s="5">
        <v>213.8357798573495</v>
      </c>
      <c r="Q26" s="5">
        <v>1137.199215341557</v>
      </c>
      <c r="R26" s="5">
        <v>2583.149849735215</v>
      </c>
      <c r="S26" s="5">
        <v>749.3340493916907</v>
      </c>
      <c r="T26" s="5">
        <v>190.0939937841509</v>
      </c>
      <c r="U26" s="5">
        <v>41.99531346290283</v>
      </c>
      <c r="V26" s="5">
        <v>0</v>
      </c>
      <c r="W26" s="5">
        <v>101.9170322626196</v>
      </c>
      <c r="X26" s="5">
        <v>6.115725310937986</v>
      </c>
      <c r="Y26" s="5">
        <v>24.98880224133441</v>
      </c>
      <c r="Z26" s="7">
        <v>88</v>
      </c>
      <c r="AA26" s="7">
        <v>3</v>
      </c>
      <c r="AB26" s="7">
        <v>17</v>
      </c>
      <c r="AC26" s="7">
        <v>49</v>
      </c>
      <c r="AD26" s="5">
        <v>3.435841052426878</v>
      </c>
      <c r="AE26" s="7">
        <v>20</v>
      </c>
      <c r="AF26" s="7">
        <v>40</v>
      </c>
      <c r="AG26" s="7">
        <v>94</v>
      </c>
      <c r="AH26" s="5">
        <v>-3.955281979202951</v>
      </c>
      <c r="AI26" s="7">
        <v>303</v>
      </c>
      <c r="AJ26" s="7">
        <v>120</v>
      </c>
      <c r="AK26" s="7">
        <v>36</v>
      </c>
      <c r="AL26" s="7">
        <v>18</v>
      </c>
      <c r="AM26" s="7">
        <v>6</v>
      </c>
      <c r="AN26" s="7">
        <v>3</v>
      </c>
      <c r="AO26" s="5">
        <v>289.3551325976416</v>
      </c>
      <c r="AP26" s="5">
        <v>6.27214882798356</v>
      </c>
      <c r="AQ26" s="7">
        <v>73</v>
      </c>
      <c r="AR26" s="8">
        <v>366.552900000018</v>
      </c>
    </row>
    <row r="27" spans="2:44">
      <c r="B27" s="3" t="s">
        <v>57</v>
      </c>
      <c r="C27" s="3" t="s">
        <v>58</v>
      </c>
      <c r="D27" s="3" t="s">
        <v>59</v>
      </c>
      <c r="E27" s="4" t="s">
        <v>49</v>
      </c>
      <c r="F27" s="4" t="s">
        <v>81</v>
      </c>
      <c r="G27" s="4">
        <v>0.03203703703703704</v>
      </c>
      <c r="H27" s="5">
        <v>6074.604822694713</v>
      </c>
      <c r="I27" s="6">
        <v>0.1037540595164613</v>
      </c>
      <c r="J27" s="5">
        <v>630.2649103128502</v>
      </c>
      <c r="K27" s="7">
        <v>3</v>
      </c>
      <c r="L27" s="7">
        <v>21</v>
      </c>
      <c r="M27" s="7">
        <v>40</v>
      </c>
      <c r="N27" s="5">
        <v>33.29701283129214</v>
      </c>
      <c r="O27" s="5">
        <v>338.5085536979781</v>
      </c>
      <c r="P27" s="5">
        <v>630.264910312855</v>
      </c>
      <c r="Q27" s="5">
        <v>1050.915135144936</v>
      </c>
      <c r="R27" s="5">
        <v>2769.236704650765</v>
      </c>
      <c r="S27" s="5">
        <v>1576.077474617965</v>
      </c>
      <c r="T27" s="5">
        <v>608.6822983486325</v>
      </c>
      <c r="U27" s="5">
        <v>69.69320993241445</v>
      </c>
      <c r="V27" s="5">
        <v>0</v>
      </c>
      <c r="W27" s="5">
        <v>131.6749600295097</v>
      </c>
      <c r="X27" s="5">
        <v>7.900780607725251</v>
      </c>
      <c r="Y27" s="5">
        <v>25.37532794800958</v>
      </c>
      <c r="Z27" s="7">
        <v>447</v>
      </c>
      <c r="AA27" s="7">
        <v>6</v>
      </c>
      <c r="AB27" s="7">
        <v>34</v>
      </c>
      <c r="AC27" s="7">
        <v>115</v>
      </c>
      <c r="AD27" s="5">
        <v>4.073226197094477</v>
      </c>
      <c r="AE27" s="7">
        <v>26</v>
      </c>
      <c r="AF27" s="7">
        <v>70</v>
      </c>
      <c r="AG27" s="7">
        <v>120</v>
      </c>
      <c r="AH27" s="5">
        <v>-4.389441983408628</v>
      </c>
      <c r="AI27" s="7">
        <v>537</v>
      </c>
      <c r="AJ27" s="7">
        <v>351</v>
      </c>
      <c r="AK27" s="7">
        <v>203</v>
      </c>
      <c r="AL27" s="7">
        <v>99</v>
      </c>
      <c r="AM27" s="7">
        <v>58</v>
      </c>
      <c r="AN27" s="7">
        <v>52</v>
      </c>
      <c r="AO27" s="5">
        <v>802.9289288720008</v>
      </c>
      <c r="AP27" s="5">
        <v>17.40452880502892</v>
      </c>
      <c r="AQ27" s="7">
        <v>147</v>
      </c>
      <c r="AR27" s="8">
        <v>420.1935500000108</v>
      </c>
    </row>
    <row r="28" spans="2:44">
      <c r="B28" s="3" t="s">
        <v>61</v>
      </c>
      <c r="C28" s="3" t="s">
        <v>62</v>
      </c>
      <c r="D28" s="3" t="s">
        <v>59</v>
      </c>
      <c r="E28" s="4" t="s">
        <v>49</v>
      </c>
      <c r="F28" s="4" t="s">
        <v>81</v>
      </c>
      <c r="G28" s="4">
        <v>0.03203703703703704</v>
      </c>
      <c r="H28" s="5">
        <v>6109.865411369988</v>
      </c>
      <c r="I28" s="6">
        <v>0.1133389806692576</v>
      </c>
      <c r="J28" s="5">
        <v>692.4859177510285</v>
      </c>
      <c r="K28" s="7">
        <v>9</v>
      </c>
      <c r="L28" s="7">
        <v>25</v>
      </c>
      <c r="M28" s="7">
        <v>38</v>
      </c>
      <c r="N28" s="5">
        <v>131.5209388956979</v>
      </c>
      <c r="O28" s="5">
        <v>396.9179576158101</v>
      </c>
      <c r="P28" s="5">
        <v>692.4859177510259</v>
      </c>
      <c r="Q28" s="5">
        <v>956.2476382637476</v>
      </c>
      <c r="R28" s="5">
        <v>3216.679259742399</v>
      </c>
      <c r="S28" s="5">
        <v>1226.273543399726</v>
      </c>
      <c r="T28" s="5">
        <v>542.1139840411577</v>
      </c>
      <c r="U28" s="5">
        <v>168.5509859229572</v>
      </c>
      <c r="V28" s="5">
        <v>0</v>
      </c>
      <c r="W28" s="5">
        <v>132.4392791481934</v>
      </c>
      <c r="X28" s="5">
        <v>7.946655656338189</v>
      </c>
      <c r="Y28" s="5">
        <v>27.21714338934916</v>
      </c>
      <c r="Z28" s="7">
        <v>351</v>
      </c>
      <c r="AA28" s="7">
        <v>10</v>
      </c>
      <c r="AB28" s="7">
        <v>32</v>
      </c>
      <c r="AC28" s="7">
        <v>82</v>
      </c>
      <c r="AD28" s="5">
        <v>3.589481294744599</v>
      </c>
      <c r="AE28" s="7">
        <v>30</v>
      </c>
      <c r="AF28" s="7">
        <v>54</v>
      </c>
      <c r="AG28" s="7">
        <v>117</v>
      </c>
      <c r="AH28" s="5">
        <v>-4.338614401386646</v>
      </c>
      <c r="AI28" s="7">
        <v>633</v>
      </c>
      <c r="AJ28" s="7">
        <v>328</v>
      </c>
      <c r="AK28" s="7">
        <v>143</v>
      </c>
      <c r="AL28" s="7">
        <v>84</v>
      </c>
      <c r="AM28" s="7">
        <v>35</v>
      </c>
      <c r="AN28" s="7">
        <v>40</v>
      </c>
      <c r="AO28" s="5">
        <v>806.1817275221032</v>
      </c>
      <c r="AP28" s="5">
        <v>17.47503744628836</v>
      </c>
      <c r="AQ28" s="7">
        <v>119</v>
      </c>
      <c r="AR28" s="8">
        <v>417.596900000011</v>
      </c>
    </row>
    <row r="29" spans="2:44">
      <c r="B29" s="3" t="s">
        <v>64</v>
      </c>
      <c r="C29" s="3" t="s">
        <v>65</v>
      </c>
      <c r="D29" s="3" t="s">
        <v>59</v>
      </c>
      <c r="E29" s="4" t="s">
        <v>49</v>
      </c>
      <c r="F29" s="4" t="s">
        <v>81</v>
      </c>
      <c r="G29" s="4">
        <v>0.03203703703703704</v>
      </c>
      <c r="H29" s="5">
        <v>6090.521719118185</v>
      </c>
      <c r="I29" s="6">
        <v>0.06613256739693123</v>
      </c>
      <c r="J29" s="5">
        <v>402.7818380720568</v>
      </c>
      <c r="K29" s="7">
        <v>3</v>
      </c>
      <c r="L29" s="7">
        <v>15</v>
      </c>
      <c r="M29" s="7">
        <v>24</v>
      </c>
      <c r="N29" s="5">
        <v>52.13947175333783</v>
      </c>
      <c r="O29" s="5">
        <v>232.0319706938369</v>
      </c>
      <c r="P29" s="5">
        <v>402.7818380720641</v>
      </c>
      <c r="Q29" s="5">
        <v>828.9300401810967</v>
      </c>
      <c r="R29" s="5">
        <v>3348.321711269623</v>
      </c>
      <c r="S29" s="5">
        <v>1487.719046867508</v>
      </c>
      <c r="T29" s="5">
        <v>361.6078990116464</v>
      </c>
      <c r="U29" s="5">
        <v>63.94302178830992</v>
      </c>
      <c r="V29" s="5">
        <v>0</v>
      </c>
      <c r="W29" s="5">
        <v>132.0199794606543</v>
      </c>
      <c r="X29" s="5">
        <v>7.921198754909984</v>
      </c>
      <c r="Y29" s="5">
        <v>26.33081612385154</v>
      </c>
      <c r="Z29" s="7">
        <v>474</v>
      </c>
      <c r="AA29" s="7">
        <v>5</v>
      </c>
      <c r="AB29" s="7">
        <v>14</v>
      </c>
      <c r="AC29" s="7">
        <v>67</v>
      </c>
      <c r="AD29" s="5">
        <v>4.311199703138282</v>
      </c>
      <c r="AE29" s="7">
        <v>7</v>
      </c>
      <c r="AF29" s="7">
        <v>42</v>
      </c>
      <c r="AG29" s="7">
        <v>120</v>
      </c>
      <c r="AH29" s="5">
        <v>-4.398886459350937</v>
      </c>
      <c r="AI29" s="7">
        <v>679</v>
      </c>
      <c r="AJ29" s="7">
        <v>486</v>
      </c>
      <c r="AK29" s="7">
        <v>258</v>
      </c>
      <c r="AL29" s="7">
        <v>107</v>
      </c>
      <c r="AM29" s="7">
        <v>51</v>
      </c>
      <c r="AN29" s="7">
        <v>43</v>
      </c>
      <c r="AO29" s="5">
        <v>472.9070783906564</v>
      </c>
      <c r="AP29" s="5">
        <v>10.25087597667608</v>
      </c>
      <c r="AQ29" s="7">
        <v>89</v>
      </c>
      <c r="AR29" s="8">
        <v>408.7163500000086</v>
      </c>
    </row>
    <row r="30" spans="2:44">
      <c r="B30" s="3" t="s">
        <v>66</v>
      </c>
      <c r="C30" s="3" t="s">
        <v>67</v>
      </c>
      <c r="D30" s="3" t="s">
        <v>68</v>
      </c>
      <c r="E30" s="4" t="s">
        <v>49</v>
      </c>
      <c r="F30" s="4" t="s">
        <v>81</v>
      </c>
      <c r="G30" s="4">
        <v>0.03203703703703704</v>
      </c>
      <c r="H30" s="5">
        <v>6514.221459995675</v>
      </c>
      <c r="I30" s="6">
        <v>0.05639666710274013</v>
      </c>
      <c r="J30" s="5">
        <v>367.3803791129019</v>
      </c>
      <c r="K30" s="7">
        <v>0</v>
      </c>
      <c r="L30" s="7">
        <v>10</v>
      </c>
      <c r="M30" s="7">
        <v>28</v>
      </c>
      <c r="N30" s="5">
        <v>0</v>
      </c>
      <c r="O30" s="5">
        <v>109.6924712940307</v>
      </c>
      <c r="P30" s="5">
        <v>367.3803791128938</v>
      </c>
      <c r="Q30" s="5">
        <v>775.9840113712074</v>
      </c>
      <c r="R30" s="5">
        <v>3651.438274724366</v>
      </c>
      <c r="S30" s="5">
        <v>1674.612490078317</v>
      </c>
      <c r="T30" s="5">
        <v>412.1866838217841</v>
      </c>
      <c r="U30" s="5">
        <v>0</v>
      </c>
      <c r="V30" s="5">
        <v>0</v>
      </c>
      <c r="W30" s="5">
        <v>141.2042223987502</v>
      </c>
      <c r="X30" s="5">
        <v>8.472430475833386</v>
      </c>
      <c r="Y30" s="5">
        <v>22.89803404350786</v>
      </c>
      <c r="Z30" s="7">
        <v>585</v>
      </c>
      <c r="AA30" s="7">
        <v>5</v>
      </c>
      <c r="AB30" s="7">
        <v>36</v>
      </c>
      <c r="AC30" s="7">
        <v>96</v>
      </c>
      <c r="AD30" s="5">
        <v>3.778959948085865</v>
      </c>
      <c r="AE30" s="7">
        <v>15</v>
      </c>
      <c r="AF30" s="7">
        <v>54</v>
      </c>
      <c r="AG30" s="7">
        <v>143</v>
      </c>
      <c r="AH30" s="5">
        <v>-3.911971598222825</v>
      </c>
      <c r="AI30" s="7">
        <v>698</v>
      </c>
      <c r="AJ30" s="7">
        <v>532</v>
      </c>
      <c r="AK30" s="7">
        <v>280</v>
      </c>
      <c r="AL30" s="7">
        <v>153</v>
      </c>
      <c r="AM30" s="7">
        <v>63</v>
      </c>
      <c r="AN30" s="7">
        <v>69</v>
      </c>
      <c r="AO30" s="5">
        <v>495.1520133631591</v>
      </c>
      <c r="AP30" s="5">
        <v>10.73306387347888</v>
      </c>
      <c r="AQ30" s="7">
        <v>133</v>
      </c>
      <c r="AR30" s="8">
        <v>426.1012000000073</v>
      </c>
    </row>
    <row r="31" spans="2:44">
      <c r="B31" s="3" t="s">
        <v>69</v>
      </c>
      <c r="C31" s="3" t="s">
        <v>70</v>
      </c>
      <c r="D31" s="3" t="s">
        <v>68</v>
      </c>
      <c r="E31" s="4" t="s">
        <v>49</v>
      </c>
      <c r="F31" s="4" t="s">
        <v>81</v>
      </c>
      <c r="G31" s="4">
        <v>0.03203703703703704</v>
      </c>
      <c r="H31" s="5">
        <v>6365.11878177671</v>
      </c>
      <c r="I31" s="6">
        <v>0.04217634782290543</v>
      </c>
      <c r="J31" s="5">
        <v>268.4574636743226</v>
      </c>
      <c r="K31" s="7">
        <v>0</v>
      </c>
      <c r="L31" s="7">
        <v>8</v>
      </c>
      <c r="M31" s="7">
        <v>25</v>
      </c>
      <c r="N31" s="5">
        <v>0</v>
      </c>
      <c r="O31" s="5">
        <v>61.35953527463985</v>
      </c>
      <c r="P31" s="5">
        <v>268.4574636743226</v>
      </c>
      <c r="Q31" s="5">
        <v>713.9674164115314</v>
      </c>
      <c r="R31" s="5">
        <v>3466.370577708605</v>
      </c>
      <c r="S31" s="5">
        <v>1877.199621256985</v>
      </c>
      <c r="T31" s="5">
        <v>307.5811663995887</v>
      </c>
      <c r="U31" s="5">
        <v>0</v>
      </c>
      <c r="V31" s="5">
        <v>0</v>
      </c>
      <c r="W31" s="5">
        <v>137.9722279286859</v>
      </c>
      <c r="X31" s="5">
        <v>8.27838635512604</v>
      </c>
      <c r="Y31" s="5">
        <v>21.56289587948246</v>
      </c>
      <c r="Z31" s="7">
        <v>887</v>
      </c>
      <c r="AA31" s="7">
        <v>9</v>
      </c>
      <c r="AB31" s="7">
        <v>50</v>
      </c>
      <c r="AC31" s="7">
        <v>173</v>
      </c>
      <c r="AD31" s="5">
        <v>3.653583542161914</v>
      </c>
      <c r="AE31" s="7">
        <v>24</v>
      </c>
      <c r="AF31" s="7">
        <v>85</v>
      </c>
      <c r="AG31" s="7">
        <v>195</v>
      </c>
      <c r="AH31" s="5">
        <v>-3.956242511838102</v>
      </c>
      <c r="AI31" s="7">
        <v>855</v>
      </c>
      <c r="AJ31" s="7">
        <v>678</v>
      </c>
      <c r="AK31" s="7">
        <v>407</v>
      </c>
      <c r="AL31" s="7">
        <v>235</v>
      </c>
      <c r="AM31" s="7">
        <v>117</v>
      </c>
      <c r="AN31" s="7">
        <v>95</v>
      </c>
      <c r="AO31" s="5">
        <v>409.7482988771095</v>
      </c>
      <c r="AP31" s="5">
        <v>8.881827287798616</v>
      </c>
      <c r="AQ31" s="7">
        <v>177</v>
      </c>
      <c r="AR31" s="8">
        <v>429.2298500000069</v>
      </c>
    </row>
    <row r="32" spans="2:44">
      <c r="B32" s="3" t="s">
        <v>71</v>
      </c>
      <c r="C32" s="3" t="s">
        <v>72</v>
      </c>
      <c r="D32" s="3" t="s">
        <v>68</v>
      </c>
      <c r="E32" s="4" t="s">
        <v>49</v>
      </c>
      <c r="F32" s="4" t="s">
        <v>81</v>
      </c>
      <c r="G32" s="4">
        <v>0.03203703703703704</v>
      </c>
      <c r="H32" s="5">
        <v>6474.520470286419</v>
      </c>
      <c r="I32" s="6">
        <v>0.06464519434486959</v>
      </c>
      <c r="J32" s="5">
        <v>418.546634091502</v>
      </c>
      <c r="K32" s="7">
        <v>4</v>
      </c>
      <c r="L32" s="7">
        <v>14</v>
      </c>
      <c r="M32" s="7">
        <v>30</v>
      </c>
      <c r="N32" s="5">
        <v>62.41454714030556</v>
      </c>
      <c r="O32" s="5">
        <v>218.9105966416759</v>
      </c>
      <c r="P32" s="5">
        <v>418.5466340914979</v>
      </c>
      <c r="Q32" s="5">
        <v>689.591353344503</v>
      </c>
      <c r="R32" s="5">
        <v>3633.382036040817</v>
      </c>
      <c r="S32" s="5">
        <v>1700.210242971085</v>
      </c>
      <c r="T32" s="5">
        <v>363.4382858431347</v>
      </c>
      <c r="U32" s="5">
        <v>87.89855208687919</v>
      </c>
      <c r="V32" s="5">
        <v>0</v>
      </c>
      <c r="W32" s="5">
        <v>140.3436518125669</v>
      </c>
      <c r="X32" s="5">
        <v>8.420888805283143</v>
      </c>
      <c r="Y32" s="5">
        <v>27.74229609445616</v>
      </c>
      <c r="Z32" s="7">
        <v>747</v>
      </c>
      <c r="AA32" s="7">
        <v>10</v>
      </c>
      <c r="AB32" s="7">
        <v>39</v>
      </c>
      <c r="AC32" s="7">
        <v>105</v>
      </c>
      <c r="AD32" s="5">
        <v>3.354183522515479</v>
      </c>
      <c r="AE32" s="7">
        <v>23</v>
      </c>
      <c r="AF32" s="7">
        <v>69</v>
      </c>
      <c r="AG32" s="7">
        <v>150</v>
      </c>
      <c r="AH32" s="5">
        <v>-4.517637955134903</v>
      </c>
      <c r="AI32" s="7">
        <v>588</v>
      </c>
      <c r="AJ32" s="7">
        <v>477</v>
      </c>
      <c r="AK32" s="7">
        <v>367</v>
      </c>
      <c r="AL32" s="7">
        <v>185</v>
      </c>
      <c r="AM32" s="7">
        <v>100</v>
      </c>
      <c r="AN32" s="7">
        <v>58</v>
      </c>
      <c r="AO32" s="5">
        <v>550.2626963890777</v>
      </c>
      <c r="AP32" s="5">
        <v>11.92765960380949</v>
      </c>
      <c r="AQ32" s="7">
        <v>142</v>
      </c>
      <c r="AR32" s="8">
        <v>427.37100000001</v>
      </c>
    </row>
    <row r="33" spans="2:44">
      <c r="B33" s="3" t="s">
        <v>73</v>
      </c>
      <c r="C33" s="3" t="s">
        <v>74</v>
      </c>
      <c r="D33" s="3" t="s">
        <v>75</v>
      </c>
      <c r="E33" s="4" t="s">
        <v>49</v>
      </c>
      <c r="F33" s="4" t="s">
        <v>81</v>
      </c>
      <c r="G33" s="4">
        <v>0.03203703703703704</v>
      </c>
      <c r="H33" s="5">
        <v>2450.998411251765</v>
      </c>
      <c r="I33" s="6">
        <v>0</v>
      </c>
      <c r="J33" s="5">
        <v>0</v>
      </c>
      <c r="K33" s="7">
        <v>0</v>
      </c>
      <c r="L33" s="7">
        <v>0</v>
      </c>
      <c r="M33" s="7">
        <v>0</v>
      </c>
      <c r="N33" s="5">
        <v>0</v>
      </c>
      <c r="O33" s="5">
        <v>0</v>
      </c>
      <c r="P33" s="5">
        <v>0</v>
      </c>
      <c r="Q33" s="5">
        <v>1162.31108442641</v>
      </c>
      <c r="R33" s="5">
        <v>1130.249251921529</v>
      </c>
      <c r="S33" s="5">
        <v>155.3785914380552</v>
      </c>
      <c r="T33" s="5">
        <v>3.059483465771336</v>
      </c>
      <c r="U33" s="5">
        <v>0</v>
      </c>
      <c r="V33" s="5">
        <v>0</v>
      </c>
      <c r="W33" s="5">
        <v>53.12857827857872</v>
      </c>
      <c r="X33" s="5">
        <v>3.188270490683867</v>
      </c>
      <c r="Y33" s="5">
        <v>18.29335648897356</v>
      </c>
      <c r="Z33" s="7">
        <v>97</v>
      </c>
      <c r="AA33" s="7">
        <v>10</v>
      </c>
      <c r="AB33" s="7">
        <v>19</v>
      </c>
      <c r="AC33" s="7">
        <v>62</v>
      </c>
      <c r="AD33" s="5">
        <v>3.589111173983701</v>
      </c>
      <c r="AE33" s="7">
        <v>2</v>
      </c>
      <c r="AF33" s="7">
        <v>11</v>
      </c>
      <c r="AG33" s="7">
        <v>48</v>
      </c>
      <c r="AH33" s="5">
        <v>-3.40489366001132</v>
      </c>
      <c r="AI33" s="7">
        <v>172</v>
      </c>
      <c r="AJ33" s="7">
        <v>100</v>
      </c>
      <c r="AK33" s="7">
        <v>45</v>
      </c>
      <c r="AL33" s="7">
        <v>22</v>
      </c>
      <c r="AM33" s="7">
        <v>10</v>
      </c>
      <c r="AN33" s="7">
        <v>8</v>
      </c>
      <c r="AO33" s="5">
        <v>21.2371562405979</v>
      </c>
      <c r="AP33" s="5">
        <v>0.4603429820938851</v>
      </c>
      <c r="AQ33" s="7">
        <v>33</v>
      </c>
      <c r="AR33" s="8">
        <v>293.6118500000209</v>
      </c>
    </row>
    <row r="35" spans="2:44">
      <c r="B35" t="s">
        <v>82</v>
      </c>
    </row>
    <row r="36" spans="2:44"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2" t="s">
        <v>6</v>
      </c>
      <c r="H36" s="2" t="s">
        <v>7</v>
      </c>
      <c r="I36" s="2" t="s">
        <v>8</v>
      </c>
      <c r="J36" s="2" t="s">
        <v>9</v>
      </c>
      <c r="K36" s="2" t="s">
        <v>10</v>
      </c>
      <c r="L36" s="2" t="s">
        <v>11</v>
      </c>
      <c r="M36" s="2" t="s">
        <v>12</v>
      </c>
      <c r="N36" s="2" t="s">
        <v>13</v>
      </c>
      <c r="O36" s="2" t="s">
        <v>14</v>
      </c>
      <c r="P36" s="2" t="s">
        <v>15</v>
      </c>
      <c r="Q36" s="2" t="s">
        <v>16</v>
      </c>
      <c r="R36" s="2"/>
      <c r="S36" s="2"/>
      <c r="T36" s="2"/>
      <c r="U36" s="2"/>
      <c r="V36" s="2"/>
      <c r="W36" s="2" t="s">
        <v>23</v>
      </c>
      <c r="X36" s="2" t="s">
        <v>24</v>
      </c>
      <c r="Y36" s="2" t="s">
        <v>25</v>
      </c>
      <c r="Z36" s="2" t="s">
        <v>26</v>
      </c>
      <c r="AA36" s="2" t="s">
        <v>27</v>
      </c>
      <c r="AB36" s="2" t="s">
        <v>28</v>
      </c>
      <c r="AC36" s="2" t="s">
        <v>29</v>
      </c>
      <c r="AD36" s="2" t="s">
        <v>30</v>
      </c>
      <c r="AE36" s="2" t="s">
        <v>31</v>
      </c>
      <c r="AF36" s="2" t="s">
        <v>32</v>
      </c>
      <c r="AG36" s="2" t="s">
        <v>33</v>
      </c>
      <c r="AH36" s="2" t="s">
        <v>34</v>
      </c>
      <c r="AI36" s="2" t="s">
        <v>35</v>
      </c>
      <c r="AJ36" s="2"/>
      <c r="AK36" s="2"/>
      <c r="AL36" s="2"/>
      <c r="AM36" s="2"/>
      <c r="AN36" s="2"/>
      <c r="AO36" s="2" t="s">
        <v>42</v>
      </c>
      <c r="AP36" s="2" t="s">
        <v>43</v>
      </c>
      <c r="AQ36" s="2" t="s">
        <v>44</v>
      </c>
      <c r="AR36" s="2" t="s">
        <v>45</v>
      </c>
    </row>
    <row r="37" spans="2:44"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 t="s">
        <v>17</v>
      </c>
      <c r="R37" s="2" t="s">
        <v>18</v>
      </c>
      <c r="S37" s="2" t="s">
        <v>19</v>
      </c>
      <c r="T37" s="2" t="s">
        <v>20</v>
      </c>
      <c r="U37" s="2" t="s">
        <v>21</v>
      </c>
      <c r="V37" s="2" t="s">
        <v>22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 t="s">
        <v>36</v>
      </c>
      <c r="AJ37" s="2" t="s">
        <v>37</v>
      </c>
      <c r="AK37" s="2" t="s">
        <v>38</v>
      </c>
      <c r="AL37" s="2" t="s">
        <v>39</v>
      </c>
      <c r="AM37" s="2" t="s">
        <v>40</v>
      </c>
      <c r="AN37" s="2" t="s">
        <v>41</v>
      </c>
      <c r="AO37" s="2"/>
      <c r="AP37" s="2"/>
      <c r="AQ37" s="2"/>
      <c r="AR37" s="2"/>
    </row>
    <row r="38" spans="2:44">
      <c r="B38" s="3" t="s">
        <v>46</v>
      </c>
      <c r="C38" s="3" t="s">
        <v>47</v>
      </c>
      <c r="D38" s="3" t="s">
        <v>48</v>
      </c>
      <c r="E38" s="4" t="s">
        <v>83</v>
      </c>
      <c r="F38" s="4" t="s">
        <v>50</v>
      </c>
      <c r="G38" s="4">
        <v>0.03417824074074074</v>
      </c>
      <c r="H38" s="5">
        <v>4591.177741755173</v>
      </c>
      <c r="I38" s="6">
        <v>0.04423165812602865</v>
      </c>
      <c r="J38" s="5">
        <v>203.0754042691471</v>
      </c>
      <c r="K38" s="7">
        <v>2</v>
      </c>
      <c r="L38" s="7">
        <v>9</v>
      </c>
      <c r="M38" s="7">
        <v>11</v>
      </c>
      <c r="N38" s="5">
        <v>27.17474009109355</v>
      </c>
      <c r="O38" s="5">
        <v>147.1881758901845</v>
      </c>
      <c r="P38" s="5">
        <v>203.0754042691433</v>
      </c>
      <c r="Q38" s="5">
        <v>729.8813665592406</v>
      </c>
      <c r="R38" s="5">
        <v>2724.444657156808</v>
      </c>
      <c r="S38" s="5">
        <v>928.7147638161314</v>
      </c>
      <c r="T38" s="5">
        <v>170.3615315388333</v>
      </c>
      <c r="U38" s="5">
        <v>37.77542268415982</v>
      </c>
      <c r="V38" s="5">
        <v>0</v>
      </c>
      <c r="W38" s="5">
        <v>93.28502015079931</v>
      </c>
      <c r="X38" s="5">
        <v>5.597273916607719</v>
      </c>
      <c r="Y38" s="5">
        <v>26.84733698162567</v>
      </c>
      <c r="Z38" s="7">
        <v>101</v>
      </c>
      <c r="AA38" s="7">
        <v>4</v>
      </c>
      <c r="AB38" s="7">
        <v>17</v>
      </c>
      <c r="AC38" s="7">
        <v>74</v>
      </c>
      <c r="AD38" s="5">
        <v>3.952667880732843</v>
      </c>
      <c r="AE38" s="7">
        <v>9</v>
      </c>
      <c r="AF38" s="7">
        <v>41</v>
      </c>
      <c r="AG38" s="7">
        <v>116</v>
      </c>
      <c r="AH38" s="5">
        <v>-4.455008627788692</v>
      </c>
      <c r="AI38" s="7">
        <v>421</v>
      </c>
      <c r="AJ38" s="7">
        <v>154</v>
      </c>
      <c r="AK38" s="7">
        <v>60</v>
      </c>
      <c r="AL38" s="7">
        <v>19</v>
      </c>
      <c r="AM38" s="7">
        <v>6</v>
      </c>
      <c r="AN38" s="7">
        <v>1</v>
      </c>
      <c r="AO38" s="5">
        <v>259.036922669573</v>
      </c>
      <c r="AP38" s="5">
        <v>5.263195177844354</v>
      </c>
      <c r="AQ38" s="7">
        <v>65</v>
      </c>
      <c r="AR38" s="8">
        <v>334.8866500000108</v>
      </c>
    </row>
    <row r="39" spans="2:44">
      <c r="B39" s="3" t="s">
        <v>51</v>
      </c>
      <c r="C39" s="3" t="s">
        <v>52</v>
      </c>
      <c r="D39" s="3" t="s">
        <v>48</v>
      </c>
      <c r="E39" s="4" t="s">
        <v>83</v>
      </c>
      <c r="F39" s="4" t="s">
        <v>50</v>
      </c>
      <c r="G39" s="4">
        <v>0.03417824074074074</v>
      </c>
      <c r="H39" s="5">
        <v>5074.316605582156</v>
      </c>
      <c r="I39" s="6">
        <v>0.1046351388044617</v>
      </c>
      <c r="J39" s="5">
        <v>530.9518223628738</v>
      </c>
      <c r="K39" s="7">
        <v>4</v>
      </c>
      <c r="L39" s="7">
        <v>18</v>
      </c>
      <c r="M39" s="7">
        <v>31</v>
      </c>
      <c r="N39" s="5">
        <v>91.95011347692434</v>
      </c>
      <c r="O39" s="5">
        <v>300.3068069991978</v>
      </c>
      <c r="P39" s="5">
        <v>530.951822362872</v>
      </c>
      <c r="Q39" s="5">
        <v>833.4743873938551</v>
      </c>
      <c r="R39" s="5">
        <v>2774.170916105005</v>
      </c>
      <c r="S39" s="5">
        <v>922.0035168521899</v>
      </c>
      <c r="T39" s="5">
        <v>439.5453084395458</v>
      </c>
      <c r="U39" s="5">
        <v>105.1224767915601</v>
      </c>
      <c r="V39" s="5">
        <v>0</v>
      </c>
      <c r="W39" s="5">
        <v>103.1015903606263</v>
      </c>
      <c r="X39" s="5">
        <v>6.186625178085492</v>
      </c>
      <c r="Y39" s="5">
        <v>27.17243366769657</v>
      </c>
      <c r="Z39" s="7">
        <v>149</v>
      </c>
      <c r="AA39" s="7">
        <v>8</v>
      </c>
      <c r="AB39" s="7">
        <v>26</v>
      </c>
      <c r="AC39" s="7">
        <v>88</v>
      </c>
      <c r="AD39" s="5">
        <v>3.540900162839766</v>
      </c>
      <c r="AE39" s="7">
        <v>19</v>
      </c>
      <c r="AF39" s="7">
        <v>51</v>
      </c>
      <c r="AG39" s="7">
        <v>113</v>
      </c>
      <c r="AH39" s="5">
        <v>-4.889408044339356</v>
      </c>
      <c r="AI39" s="7">
        <v>453</v>
      </c>
      <c r="AJ39" s="7">
        <v>159</v>
      </c>
      <c r="AK39" s="7">
        <v>61</v>
      </c>
      <c r="AL39" s="7">
        <v>29</v>
      </c>
      <c r="AM39" s="7">
        <v>15</v>
      </c>
      <c r="AN39" s="7">
        <v>13</v>
      </c>
      <c r="AO39" s="5">
        <v>621.6141851658676</v>
      </c>
      <c r="AP39" s="5">
        <v>12.63015614966206</v>
      </c>
      <c r="AQ39" s="7">
        <v>104</v>
      </c>
      <c r="AR39" s="8">
        <v>428.1375000000174</v>
      </c>
    </row>
    <row r="40" spans="2:44">
      <c r="B40" s="3" t="s">
        <v>53</v>
      </c>
      <c r="C40" s="3" t="s">
        <v>54</v>
      </c>
      <c r="D40" s="3" t="s">
        <v>48</v>
      </c>
      <c r="E40" s="4" t="s">
        <v>83</v>
      </c>
      <c r="F40" s="4" t="s">
        <v>50</v>
      </c>
      <c r="G40" s="4">
        <v>0.03417824074074074</v>
      </c>
      <c r="H40" s="5">
        <v>5424.673486660572</v>
      </c>
      <c r="I40" s="6">
        <v>0.07001670967223823</v>
      </c>
      <c r="J40" s="5">
        <v>379.8177885822016</v>
      </c>
      <c r="K40" s="7">
        <v>5</v>
      </c>
      <c r="L40" s="7">
        <v>11</v>
      </c>
      <c r="M40" s="7">
        <v>23</v>
      </c>
      <c r="N40" s="5">
        <v>83.77317506076179</v>
      </c>
      <c r="O40" s="5">
        <v>212.1544304792769</v>
      </c>
      <c r="P40" s="5">
        <v>379.8177885821979</v>
      </c>
      <c r="Q40" s="5">
        <v>925.0997173165888</v>
      </c>
      <c r="R40" s="5">
        <v>2893.532880062857</v>
      </c>
      <c r="S40" s="5">
        <v>1207.050824630592</v>
      </c>
      <c r="T40" s="5">
        <v>301.7680550007781</v>
      </c>
      <c r="U40" s="5">
        <v>97.51267521605314</v>
      </c>
      <c r="V40" s="5">
        <v>0</v>
      </c>
      <c r="W40" s="5">
        <v>110.2202537079696</v>
      </c>
      <c r="X40" s="5">
        <v>6.613694333262202</v>
      </c>
      <c r="Y40" s="5">
        <v>27.91527688750823</v>
      </c>
      <c r="Z40" s="7">
        <v>330</v>
      </c>
      <c r="AA40" s="7">
        <v>10</v>
      </c>
      <c r="AB40" s="7">
        <v>40</v>
      </c>
      <c r="AC40" s="7">
        <v>111</v>
      </c>
      <c r="AD40" s="5">
        <v>3.653227391560103</v>
      </c>
      <c r="AE40" s="7">
        <v>14</v>
      </c>
      <c r="AF40" s="7">
        <v>48</v>
      </c>
      <c r="AG40" s="7">
        <v>119</v>
      </c>
      <c r="AH40" s="5">
        <v>-4.398149759404897</v>
      </c>
      <c r="AI40" s="7">
        <v>549</v>
      </c>
      <c r="AJ40" s="7">
        <v>319</v>
      </c>
      <c r="AK40" s="7">
        <v>169</v>
      </c>
      <c r="AL40" s="7">
        <v>63</v>
      </c>
      <c r="AM40" s="7">
        <v>36</v>
      </c>
      <c r="AN40" s="7">
        <v>33</v>
      </c>
      <c r="AO40" s="5">
        <v>478.6441987819644</v>
      </c>
      <c r="AP40" s="5">
        <v>9.725246165566496</v>
      </c>
      <c r="AQ40" s="7">
        <v>107</v>
      </c>
      <c r="AR40" s="8">
        <v>430.0331000000173</v>
      </c>
    </row>
    <row r="41" spans="2:44">
      <c r="B41" s="3" t="s">
        <v>55</v>
      </c>
      <c r="C41" s="3" t="s">
        <v>56</v>
      </c>
      <c r="D41" s="3" t="s">
        <v>48</v>
      </c>
      <c r="E41" s="4" t="s">
        <v>83</v>
      </c>
      <c r="F41" s="4" t="s">
        <v>50</v>
      </c>
      <c r="G41" s="4">
        <v>0.03417824074074074</v>
      </c>
      <c r="H41" s="5">
        <v>4804.955330066835</v>
      </c>
      <c r="I41" s="6">
        <v>0.05380495931174158</v>
      </c>
      <c r="J41" s="5">
        <v>258.5304260289819</v>
      </c>
      <c r="K41" s="7">
        <v>0</v>
      </c>
      <c r="L41" s="7">
        <v>11</v>
      </c>
      <c r="M41" s="7">
        <v>20</v>
      </c>
      <c r="N41" s="5">
        <v>0</v>
      </c>
      <c r="O41" s="5">
        <v>118.0947173828554</v>
      </c>
      <c r="P41" s="5">
        <v>258.5304260289886</v>
      </c>
      <c r="Q41" s="5">
        <v>1124.205036715575</v>
      </c>
      <c r="R41" s="5">
        <v>2453.374147683352</v>
      </c>
      <c r="S41" s="5">
        <v>954.7037726314875</v>
      </c>
      <c r="T41" s="5">
        <v>272.6723730364201</v>
      </c>
      <c r="U41" s="5">
        <v>0</v>
      </c>
      <c r="V41" s="5">
        <v>0</v>
      </c>
      <c r="W41" s="5">
        <v>97.62862167423302</v>
      </c>
      <c r="X41" s="5">
        <v>5.858265764937832</v>
      </c>
      <c r="Y41" s="5">
        <v>23.17059728463226</v>
      </c>
      <c r="Z41" s="7">
        <v>116</v>
      </c>
      <c r="AA41" s="7">
        <v>5</v>
      </c>
      <c r="AB41" s="7">
        <v>25</v>
      </c>
      <c r="AC41" s="7">
        <v>78</v>
      </c>
      <c r="AD41" s="5">
        <v>3.194078775663487</v>
      </c>
      <c r="AE41" s="7">
        <v>13</v>
      </c>
      <c r="AF41" s="7">
        <v>33</v>
      </c>
      <c r="AG41" s="7">
        <v>84</v>
      </c>
      <c r="AH41" s="5">
        <v>-4.555832014089911</v>
      </c>
      <c r="AI41" s="7">
        <v>376</v>
      </c>
      <c r="AJ41" s="7">
        <v>125</v>
      </c>
      <c r="AK41" s="7">
        <v>53</v>
      </c>
      <c r="AL41" s="7">
        <v>19</v>
      </c>
      <c r="AM41" s="7">
        <v>17</v>
      </c>
      <c r="AN41" s="7">
        <v>9</v>
      </c>
      <c r="AO41" s="5">
        <v>335.5666005865087</v>
      </c>
      <c r="AP41" s="5">
        <v>6.818149690210132</v>
      </c>
      <c r="AQ41" s="7">
        <v>82</v>
      </c>
      <c r="AR41" s="8">
        <v>402.2991000000197</v>
      </c>
    </row>
    <row r="42" spans="2:44">
      <c r="B42" s="3" t="s">
        <v>57</v>
      </c>
      <c r="C42" s="3" t="s">
        <v>58</v>
      </c>
      <c r="D42" s="3" t="s">
        <v>59</v>
      </c>
      <c r="E42" s="4" t="s">
        <v>83</v>
      </c>
      <c r="F42" s="4" t="s">
        <v>60</v>
      </c>
      <c r="G42" s="4">
        <v>0.02699074074074074</v>
      </c>
      <c r="H42" s="5">
        <v>4679.871333741798</v>
      </c>
      <c r="I42" s="6">
        <v>0.107375293872308</v>
      </c>
      <c r="J42" s="5">
        <v>502.5025597451155</v>
      </c>
      <c r="K42" s="7">
        <v>6</v>
      </c>
      <c r="L42" s="7">
        <v>16</v>
      </c>
      <c r="M42" s="7">
        <v>25</v>
      </c>
      <c r="N42" s="5">
        <v>98.19640688567233</v>
      </c>
      <c r="O42" s="5">
        <v>300.3759470320347</v>
      </c>
      <c r="P42" s="5">
        <v>502.5025597451113</v>
      </c>
      <c r="Q42" s="5">
        <v>942.6192543811076</v>
      </c>
      <c r="R42" s="5">
        <v>2170.901164573373</v>
      </c>
      <c r="S42" s="5">
        <v>1040.108195419214</v>
      </c>
      <c r="T42" s="5">
        <v>401.6405669604046</v>
      </c>
      <c r="U42" s="5">
        <v>124.6021524076987</v>
      </c>
      <c r="V42" s="5">
        <v>0</v>
      </c>
      <c r="W42" s="5">
        <v>120.4083533552778</v>
      </c>
      <c r="X42" s="5">
        <v>7.224749629479894</v>
      </c>
      <c r="Y42" s="5">
        <v>26.90452587231141</v>
      </c>
      <c r="Z42" s="7">
        <v>374</v>
      </c>
      <c r="AA42" s="7">
        <v>13</v>
      </c>
      <c r="AB42" s="7">
        <v>46</v>
      </c>
      <c r="AC42" s="7">
        <v>102</v>
      </c>
      <c r="AD42" s="5">
        <v>3.56873559529798</v>
      </c>
      <c r="AE42" s="7">
        <v>18</v>
      </c>
      <c r="AF42" s="7">
        <v>50</v>
      </c>
      <c r="AG42" s="7">
        <v>121</v>
      </c>
      <c r="AH42" s="5">
        <v>-4.479526255989401</v>
      </c>
      <c r="AI42" s="7">
        <v>384</v>
      </c>
      <c r="AJ42" s="7">
        <v>276</v>
      </c>
      <c r="AK42" s="7">
        <v>160</v>
      </c>
      <c r="AL42" s="7">
        <v>87</v>
      </c>
      <c r="AM42" s="7">
        <v>47</v>
      </c>
      <c r="AN42" s="7">
        <v>43</v>
      </c>
      <c r="AO42" s="5">
        <v>620.1991162208224</v>
      </c>
      <c r="AP42" s="5">
        <v>15.95709561460092</v>
      </c>
      <c r="AQ42" s="7">
        <v>121</v>
      </c>
      <c r="AR42" s="8">
        <v>343.7682500000109</v>
      </c>
    </row>
    <row r="43" spans="2:44">
      <c r="B43" s="3" t="s">
        <v>61</v>
      </c>
      <c r="C43" s="3" t="s">
        <v>62</v>
      </c>
      <c r="D43" s="3" t="s">
        <v>59</v>
      </c>
      <c r="E43" s="4" t="s">
        <v>83</v>
      </c>
      <c r="F43" s="4" t="s">
        <v>63</v>
      </c>
      <c r="G43" s="4">
        <v>0.008530092592592593</v>
      </c>
      <c r="H43" s="5">
        <v>1423.953981256929</v>
      </c>
      <c r="I43" s="6">
        <v>0.0793756354529207</v>
      </c>
      <c r="J43" s="5">
        <v>113.0272521179851</v>
      </c>
      <c r="K43" s="7">
        <v>1</v>
      </c>
      <c r="L43" s="7">
        <v>4</v>
      </c>
      <c r="M43" s="7">
        <v>7</v>
      </c>
      <c r="N43" s="5">
        <v>11.14625605054243</v>
      </c>
      <c r="O43" s="5">
        <v>57.1513819385591</v>
      </c>
      <c r="P43" s="5">
        <v>113.0272521179832</v>
      </c>
      <c r="Q43" s="5">
        <v>254.5774959734563</v>
      </c>
      <c r="R43" s="5">
        <v>745.4696223255132</v>
      </c>
      <c r="S43" s="5">
        <v>300.932823090172</v>
      </c>
      <c r="T43" s="5">
        <v>111.1129414868383</v>
      </c>
      <c r="U43" s="5">
        <v>12.3413333722774</v>
      </c>
      <c r="V43" s="5">
        <v>0</v>
      </c>
      <c r="W43" s="5">
        <v>52.19134934356491</v>
      </c>
      <c r="X43" s="5">
        <v>6.957757733303285</v>
      </c>
      <c r="Y43" s="5">
        <v>26.23894071510909</v>
      </c>
      <c r="Z43" s="7">
        <v>68</v>
      </c>
      <c r="AA43" s="7">
        <v>4</v>
      </c>
      <c r="AB43" s="7">
        <v>12</v>
      </c>
      <c r="AC43" s="7">
        <v>45</v>
      </c>
      <c r="AD43" s="5">
        <v>3.380450046278443</v>
      </c>
      <c r="AE43" s="7">
        <v>4</v>
      </c>
      <c r="AF43" s="7">
        <v>13</v>
      </c>
      <c r="AG43" s="7">
        <v>30</v>
      </c>
      <c r="AH43" s="5">
        <v>-5.084138710735117</v>
      </c>
      <c r="AI43" s="7">
        <v>166</v>
      </c>
      <c r="AJ43" s="7">
        <v>79</v>
      </c>
      <c r="AK43" s="7">
        <v>35</v>
      </c>
      <c r="AL43" s="7">
        <v>15</v>
      </c>
      <c r="AM43" s="7">
        <v>8</v>
      </c>
      <c r="AN43" s="7">
        <v>1</v>
      </c>
      <c r="AO43" s="5">
        <v>152.7069682723795</v>
      </c>
      <c r="AP43" s="5">
        <v>5.597078861541095</v>
      </c>
      <c r="AQ43" s="7">
        <v>33</v>
      </c>
      <c r="AR43" s="8">
        <v>101.859800000004</v>
      </c>
    </row>
    <row r="44" spans="2:44">
      <c r="B44" s="3" t="s">
        <v>64</v>
      </c>
      <c r="C44" s="3" t="s">
        <v>65</v>
      </c>
      <c r="D44" s="3" t="s">
        <v>59</v>
      </c>
      <c r="E44" s="4" t="s">
        <v>83</v>
      </c>
      <c r="F44" s="4" t="s">
        <v>50</v>
      </c>
      <c r="G44" s="4">
        <v>0.03417824074074074</v>
      </c>
      <c r="H44" s="5">
        <v>5500.315168305971</v>
      </c>
      <c r="I44" s="6">
        <v>0.0798457967883187</v>
      </c>
      <c r="J44" s="5">
        <v>439.1770472002655</v>
      </c>
      <c r="K44" s="7">
        <v>1</v>
      </c>
      <c r="L44" s="7">
        <v>16</v>
      </c>
      <c r="M44" s="7">
        <v>28</v>
      </c>
      <c r="N44" s="5">
        <v>20.10238609979206</v>
      </c>
      <c r="O44" s="5">
        <v>221.9285657516075</v>
      </c>
      <c r="P44" s="5">
        <v>439.17704720027</v>
      </c>
      <c r="Q44" s="5">
        <v>1158.29419431139</v>
      </c>
      <c r="R44" s="5">
        <v>2525.445809987946</v>
      </c>
      <c r="S44" s="5">
        <v>1357.019708666438</v>
      </c>
      <c r="T44" s="5">
        <v>421.0032765067053</v>
      </c>
      <c r="U44" s="5">
        <v>38.55217883349178</v>
      </c>
      <c r="V44" s="5">
        <v>0</v>
      </c>
      <c r="W44" s="5">
        <v>111.7571656276188</v>
      </c>
      <c r="X44" s="5">
        <v>6.706247959690463</v>
      </c>
      <c r="Y44" s="5">
        <v>26.25306675034689</v>
      </c>
      <c r="Z44" s="7">
        <v>404</v>
      </c>
      <c r="AA44" s="7">
        <v>7</v>
      </c>
      <c r="AB44" s="7">
        <v>32</v>
      </c>
      <c r="AC44" s="7">
        <v>85</v>
      </c>
      <c r="AD44" s="5">
        <v>3.62286242100387</v>
      </c>
      <c r="AE44" s="7">
        <v>19</v>
      </c>
      <c r="AF44" s="7">
        <v>53</v>
      </c>
      <c r="AG44" s="7">
        <v>133</v>
      </c>
      <c r="AH44" s="5">
        <v>-4.445762157244744</v>
      </c>
      <c r="AI44" s="7">
        <v>554</v>
      </c>
      <c r="AJ44" s="7">
        <v>372</v>
      </c>
      <c r="AK44" s="7">
        <v>213</v>
      </c>
      <c r="AL44" s="7">
        <v>92</v>
      </c>
      <c r="AM44" s="7">
        <v>35</v>
      </c>
      <c r="AN44" s="7">
        <v>37</v>
      </c>
      <c r="AO44" s="5">
        <v>529.9492416732801</v>
      </c>
      <c r="AP44" s="5">
        <v>10.7676784627148</v>
      </c>
      <c r="AQ44" s="7">
        <v>122</v>
      </c>
      <c r="AR44" s="8">
        <v>395.1773000000128</v>
      </c>
    </row>
    <row r="45" spans="2:44">
      <c r="B45" s="3" t="s">
        <v>66</v>
      </c>
      <c r="C45" s="3" t="s">
        <v>67</v>
      </c>
      <c r="D45" s="3" t="s">
        <v>68</v>
      </c>
      <c r="E45" s="4" t="s">
        <v>83</v>
      </c>
      <c r="F45" s="4" t="s">
        <v>50</v>
      </c>
      <c r="G45" s="4">
        <v>0.03417824074074074</v>
      </c>
      <c r="H45" s="5">
        <v>6135.586307550491</v>
      </c>
      <c r="I45" s="6">
        <v>0.04228701028630361</v>
      </c>
      <c r="J45" s="5">
        <v>259.4556012998912</v>
      </c>
      <c r="K45" s="7">
        <v>0</v>
      </c>
      <c r="L45" s="7">
        <v>5</v>
      </c>
      <c r="M45" s="7">
        <v>24</v>
      </c>
      <c r="N45" s="5">
        <v>0</v>
      </c>
      <c r="O45" s="5">
        <v>66.54372619078094</v>
      </c>
      <c r="P45" s="5">
        <v>259.4556012998864</v>
      </c>
      <c r="Q45" s="5">
        <v>937.9162659460244</v>
      </c>
      <c r="R45" s="5">
        <v>3152.644639049897</v>
      </c>
      <c r="S45" s="5">
        <v>1754.16558037339</v>
      </c>
      <c r="T45" s="5">
        <v>290.9895063550184</v>
      </c>
      <c r="U45" s="5">
        <v>0</v>
      </c>
      <c r="V45" s="5">
        <v>0</v>
      </c>
      <c r="W45" s="5">
        <v>124.664808145286</v>
      </c>
      <c r="X45" s="5">
        <v>7.480241672670528</v>
      </c>
      <c r="Y45" s="5">
        <v>22.85044371022151</v>
      </c>
      <c r="Z45" s="7">
        <v>590</v>
      </c>
      <c r="AA45" s="7">
        <v>7</v>
      </c>
      <c r="AB45" s="7">
        <v>41</v>
      </c>
      <c r="AC45" s="7">
        <v>115</v>
      </c>
      <c r="AD45" s="5">
        <v>3.308724152765337</v>
      </c>
      <c r="AE45" s="7">
        <v>27</v>
      </c>
      <c r="AF45" s="7">
        <v>80</v>
      </c>
      <c r="AG45" s="7">
        <v>158</v>
      </c>
      <c r="AH45" s="5">
        <v>-4.191600399367719</v>
      </c>
      <c r="AI45" s="7">
        <v>649</v>
      </c>
      <c r="AJ45" s="7">
        <v>435</v>
      </c>
      <c r="AK45" s="7">
        <v>255</v>
      </c>
      <c r="AL45" s="7">
        <v>148</v>
      </c>
      <c r="AM45" s="7">
        <v>85</v>
      </c>
      <c r="AN45" s="7">
        <v>68</v>
      </c>
      <c r="AO45" s="5">
        <v>388.1383322563688</v>
      </c>
      <c r="AP45" s="5">
        <v>7.886318975747419</v>
      </c>
      <c r="AQ45" s="7">
        <v>154</v>
      </c>
      <c r="AR45" s="8">
        <v>438.1674500000128</v>
      </c>
    </row>
    <row r="46" spans="2:44">
      <c r="B46" s="3" t="s">
        <v>69</v>
      </c>
      <c r="C46" s="3" t="s">
        <v>70</v>
      </c>
      <c r="D46" s="3" t="s">
        <v>68</v>
      </c>
      <c r="E46" s="4" t="s">
        <v>83</v>
      </c>
      <c r="F46" s="4" t="s">
        <v>50</v>
      </c>
      <c r="G46" s="4">
        <v>0.03417824074074074</v>
      </c>
      <c r="H46" s="5">
        <v>6056.673084827267</v>
      </c>
      <c r="I46" s="6">
        <v>0.02644092003183376</v>
      </c>
      <c r="J46" s="5">
        <v>160.1440086948777</v>
      </c>
      <c r="K46" s="7">
        <v>0</v>
      </c>
      <c r="L46" s="7">
        <v>4</v>
      </c>
      <c r="M46" s="7">
        <v>16</v>
      </c>
      <c r="N46" s="5">
        <v>0</v>
      </c>
      <c r="O46" s="5">
        <v>28.66155058392997</v>
      </c>
      <c r="P46" s="5">
        <v>160.1440086948624</v>
      </c>
      <c r="Q46" s="5">
        <v>911.145016556211</v>
      </c>
      <c r="R46" s="5">
        <v>3149.152114940196</v>
      </c>
      <c r="S46" s="5">
        <v>1779.599533348391</v>
      </c>
      <c r="T46" s="5">
        <v>216.7764199824696</v>
      </c>
      <c r="U46" s="5">
        <v>0</v>
      </c>
      <c r="V46" s="5">
        <v>0</v>
      </c>
      <c r="W46" s="5">
        <v>123.0614240059722</v>
      </c>
      <c r="X46" s="5">
        <v>7.38435869920115</v>
      </c>
      <c r="Y46" s="5">
        <v>21.4740849204684</v>
      </c>
      <c r="Z46" s="7">
        <v>807</v>
      </c>
      <c r="AA46" s="7">
        <v>20</v>
      </c>
      <c r="AB46" s="7">
        <v>60</v>
      </c>
      <c r="AC46" s="7">
        <v>188</v>
      </c>
      <c r="AD46" s="5">
        <v>3.817179798954198</v>
      </c>
      <c r="AE46" s="7">
        <v>18</v>
      </c>
      <c r="AF46" s="7">
        <v>71</v>
      </c>
      <c r="AG46" s="7">
        <v>192</v>
      </c>
      <c r="AH46" s="5">
        <v>-4.403289983293705</v>
      </c>
      <c r="AI46" s="7">
        <v>623</v>
      </c>
      <c r="AJ46" s="7">
        <v>611</v>
      </c>
      <c r="AK46" s="7">
        <v>379</v>
      </c>
      <c r="AL46" s="7">
        <v>194</v>
      </c>
      <c r="AM46" s="7">
        <v>96</v>
      </c>
      <c r="AN46" s="7">
        <v>100</v>
      </c>
      <c r="AO46" s="5">
        <v>306.3427393578422</v>
      </c>
      <c r="AP46" s="5">
        <v>6.224369915838311</v>
      </c>
      <c r="AQ46" s="7">
        <v>175</v>
      </c>
      <c r="AR46" s="8">
        <v>422.4864000000104</v>
      </c>
    </row>
    <row r="47" spans="2:44">
      <c r="B47" s="3" t="s">
        <v>71</v>
      </c>
      <c r="C47" s="3" t="s">
        <v>72</v>
      </c>
      <c r="D47" s="3" t="s">
        <v>68</v>
      </c>
      <c r="E47" s="4" t="s">
        <v>83</v>
      </c>
      <c r="F47" s="4" t="s">
        <v>50</v>
      </c>
      <c r="G47" s="4">
        <v>0.03417824074074074</v>
      </c>
      <c r="H47" s="5">
        <v>5859.430022391343</v>
      </c>
      <c r="I47" s="6">
        <v>0.08723154266578888</v>
      </c>
      <c r="J47" s="5">
        <v>511.1271199954348</v>
      </c>
      <c r="K47" s="7">
        <v>2</v>
      </c>
      <c r="L47" s="7">
        <v>16</v>
      </c>
      <c r="M47" s="7">
        <v>26</v>
      </c>
      <c r="N47" s="5">
        <v>68.90484656273111</v>
      </c>
      <c r="O47" s="5">
        <v>279.6460624692709</v>
      </c>
      <c r="P47" s="5">
        <v>511.1271199954399</v>
      </c>
      <c r="Q47" s="5">
        <v>933.4625760813815</v>
      </c>
      <c r="R47" s="5">
        <v>2975.9636899073</v>
      </c>
      <c r="S47" s="5">
        <v>1415.972638045728</v>
      </c>
      <c r="T47" s="5">
        <v>449.1799802989754</v>
      </c>
      <c r="U47" s="5">
        <v>85.0272125859874</v>
      </c>
      <c r="V47" s="5">
        <v>0</v>
      </c>
      <c r="W47" s="5">
        <v>119.0537762761533</v>
      </c>
      <c r="X47" s="5">
        <v>7.143703295550043</v>
      </c>
      <c r="Y47" s="5">
        <v>27.74229609445625</v>
      </c>
      <c r="Z47" s="7">
        <v>574</v>
      </c>
      <c r="AA47" s="7">
        <v>8</v>
      </c>
      <c r="AB47" s="7">
        <v>29</v>
      </c>
      <c r="AC47" s="7">
        <v>77</v>
      </c>
      <c r="AD47" s="5">
        <v>3.626413726649713</v>
      </c>
      <c r="AE47" s="7">
        <v>26</v>
      </c>
      <c r="AF47" s="7">
        <v>57</v>
      </c>
      <c r="AG47" s="7">
        <v>110</v>
      </c>
      <c r="AH47" s="5">
        <v>-4.659275090326155</v>
      </c>
      <c r="AI47" s="7">
        <v>480</v>
      </c>
      <c r="AJ47" s="7">
        <v>480</v>
      </c>
      <c r="AK47" s="7">
        <v>286</v>
      </c>
      <c r="AL47" s="7">
        <v>142</v>
      </c>
      <c r="AM47" s="7">
        <v>59</v>
      </c>
      <c r="AN47" s="7">
        <v>51</v>
      </c>
      <c r="AO47" s="5">
        <v>636.7432446769926</v>
      </c>
      <c r="AP47" s="5">
        <v>12.93755322743636</v>
      </c>
      <c r="AQ47" s="7">
        <v>111</v>
      </c>
      <c r="AR47" s="8">
        <v>441.0637000000152</v>
      </c>
    </row>
    <row r="48" spans="2:44">
      <c r="B48" s="3" t="s">
        <v>73</v>
      </c>
      <c r="C48" s="3" t="s">
        <v>74</v>
      </c>
      <c r="D48" s="3" t="s">
        <v>75</v>
      </c>
      <c r="E48" s="4" t="s">
        <v>83</v>
      </c>
      <c r="F48" s="4" t="s">
        <v>50</v>
      </c>
      <c r="G48" s="4">
        <v>0.03417824074074074</v>
      </c>
      <c r="H48" s="5">
        <v>2606.89545044908</v>
      </c>
      <c r="I48" s="6">
        <v>0.004007412990193662</v>
      </c>
      <c r="J48" s="5">
        <v>10.4469066922064</v>
      </c>
      <c r="K48" s="7">
        <v>0</v>
      </c>
      <c r="L48" s="7">
        <v>0</v>
      </c>
      <c r="M48" s="7">
        <v>1</v>
      </c>
      <c r="N48" s="5">
        <v>0</v>
      </c>
      <c r="O48" s="5">
        <v>0</v>
      </c>
      <c r="P48" s="5">
        <v>10.44690669220699</v>
      </c>
      <c r="Q48" s="5">
        <v>1150.197569977401</v>
      </c>
      <c r="R48" s="5">
        <v>1221.727717071182</v>
      </c>
      <c r="S48" s="5">
        <v>217.7926502890691</v>
      </c>
      <c r="T48" s="5">
        <v>17.17751311142774</v>
      </c>
      <c r="U48" s="5">
        <v>0</v>
      </c>
      <c r="V48" s="5">
        <v>0</v>
      </c>
      <c r="W48" s="5">
        <v>52.96773688687598</v>
      </c>
      <c r="X48" s="5">
        <v>3.178076201014901</v>
      </c>
      <c r="Y48" s="5">
        <v>20.49574344940729</v>
      </c>
      <c r="Z48" s="7">
        <v>93</v>
      </c>
      <c r="AA48" s="7">
        <v>6</v>
      </c>
      <c r="AB48" s="7">
        <v>19</v>
      </c>
      <c r="AC48" s="7">
        <v>51</v>
      </c>
      <c r="AD48" s="5">
        <v>3.866008471734084</v>
      </c>
      <c r="AE48" s="7">
        <v>3</v>
      </c>
      <c r="AF48" s="7">
        <v>15</v>
      </c>
      <c r="AG48" s="7">
        <v>55</v>
      </c>
      <c r="AH48" s="5">
        <v>-3.795502148743786</v>
      </c>
      <c r="AI48" s="7">
        <v>144</v>
      </c>
      <c r="AJ48" s="7">
        <v>83</v>
      </c>
      <c r="AK48" s="7">
        <v>44</v>
      </c>
      <c r="AL48" s="7">
        <v>10</v>
      </c>
      <c r="AM48" s="7">
        <v>9</v>
      </c>
      <c r="AN48" s="7">
        <v>21</v>
      </c>
      <c r="AO48" s="5">
        <v>43.05033970172053</v>
      </c>
      <c r="AP48" s="5">
        <v>0.8747105933299125</v>
      </c>
      <c r="AQ48" s="7">
        <v>38</v>
      </c>
      <c r="AR48" s="8">
        <v>369.9769500000263</v>
      </c>
    </row>
    <row r="49" spans="2:44">
      <c r="B49" s="3" t="s">
        <v>76</v>
      </c>
      <c r="C49" s="3" t="s">
        <v>77</v>
      </c>
      <c r="D49" s="3" t="s">
        <v>59</v>
      </c>
      <c r="E49" s="4" t="s">
        <v>63</v>
      </c>
      <c r="F49" s="4" t="s">
        <v>50</v>
      </c>
      <c r="G49" s="4">
        <v>0.02564814814814815</v>
      </c>
      <c r="H49" s="5">
        <v>4428.707685521061</v>
      </c>
      <c r="I49" s="6">
        <v>0.1306352195846138</v>
      </c>
      <c r="J49" s="5">
        <v>578.5452009741106</v>
      </c>
      <c r="K49" s="7">
        <v>6</v>
      </c>
      <c r="L49" s="7">
        <v>20</v>
      </c>
      <c r="M49" s="7">
        <v>36</v>
      </c>
      <c r="N49" s="5">
        <v>119.7576705238601</v>
      </c>
      <c r="O49" s="5">
        <v>328.9313732032173</v>
      </c>
      <c r="P49" s="5">
        <v>578.5452009741126</v>
      </c>
      <c r="Q49" s="5">
        <v>574.0586705042426</v>
      </c>
      <c r="R49" s="5">
        <v>2128.006355646626</v>
      </c>
      <c r="S49" s="5">
        <v>1125.739384037924</v>
      </c>
      <c r="T49" s="5">
        <v>439.8462164822498</v>
      </c>
      <c r="U49" s="5">
        <v>161.0570588500181</v>
      </c>
      <c r="V49" s="5">
        <v>0</v>
      </c>
      <c r="W49" s="5">
        <v>119.91085791122</v>
      </c>
      <c r="X49" s="5">
        <v>7.194987128408031</v>
      </c>
      <c r="Y49" s="5">
        <v>28.77784636708871</v>
      </c>
      <c r="Z49" s="7">
        <v>129</v>
      </c>
      <c r="AA49" s="7">
        <v>14</v>
      </c>
      <c r="AB49" s="7">
        <v>33</v>
      </c>
      <c r="AC49" s="7">
        <v>82</v>
      </c>
      <c r="AD49" s="5">
        <v>3.698221392311425</v>
      </c>
      <c r="AE49" s="7">
        <v>18</v>
      </c>
      <c r="AF49" s="7">
        <v>47</v>
      </c>
      <c r="AG49" s="7">
        <v>116</v>
      </c>
      <c r="AH49" s="5">
        <v>-4.743228619871613</v>
      </c>
      <c r="AI49" s="7">
        <v>274</v>
      </c>
      <c r="AJ49" s="7">
        <v>128</v>
      </c>
      <c r="AK49" s="7">
        <v>59</v>
      </c>
      <c r="AL49" s="7">
        <v>21</v>
      </c>
      <c r="AM49" s="7">
        <v>7</v>
      </c>
      <c r="AN49" s="7">
        <v>4</v>
      </c>
      <c r="AO49" s="5">
        <v>687.6266138854671</v>
      </c>
      <c r="AP49" s="5">
        <v>18.61804911242239</v>
      </c>
      <c r="AQ49" s="7">
        <v>114</v>
      </c>
      <c r="AR49" s="8">
        <v>306.2367000000079</v>
      </c>
    </row>
    <row r="50" spans="2:44">
      <c r="B50" s="3" t="s">
        <v>78</v>
      </c>
      <c r="C50" s="3" t="s">
        <v>79</v>
      </c>
      <c r="D50" s="3" t="s">
        <v>59</v>
      </c>
      <c r="E50" s="4" t="s">
        <v>60</v>
      </c>
      <c r="F50" s="4" t="s">
        <v>50</v>
      </c>
      <c r="G50" s="4">
        <v>0.0071875</v>
      </c>
      <c r="H50" s="5">
        <v>1587.298635181114</v>
      </c>
      <c r="I50" s="6">
        <v>0.1612849013840819</v>
      </c>
      <c r="J50" s="5">
        <v>256.0073038422739</v>
      </c>
      <c r="K50" s="7">
        <v>2</v>
      </c>
      <c r="L50" s="7">
        <v>7</v>
      </c>
      <c r="M50" s="7">
        <v>16</v>
      </c>
      <c r="N50" s="5">
        <v>22.65184016587537</v>
      </c>
      <c r="O50" s="5">
        <v>111.2106103336402</v>
      </c>
      <c r="P50" s="5">
        <v>256.0073038422743</v>
      </c>
      <c r="Q50" s="5">
        <v>138.7703210941659</v>
      </c>
      <c r="R50" s="5">
        <v>709.4670133833041</v>
      </c>
      <c r="S50" s="5">
        <v>476.7510230315305</v>
      </c>
      <c r="T50" s="5">
        <v>227.605724451753</v>
      </c>
      <c r="U50" s="5">
        <v>34.70455322036062</v>
      </c>
      <c r="V50" s="5">
        <v>0</v>
      </c>
      <c r="W50" s="5">
        <v>153.3621869740207</v>
      </c>
      <c r="X50" s="5">
        <v>9.20434117896543</v>
      </c>
      <c r="Y50" s="5">
        <v>26.01529164037174</v>
      </c>
      <c r="Z50" s="7">
        <v>121</v>
      </c>
      <c r="AA50" s="7">
        <v>2</v>
      </c>
      <c r="AB50" s="7">
        <v>11</v>
      </c>
      <c r="AC50" s="7">
        <v>33</v>
      </c>
      <c r="AD50" s="5">
        <v>4.382626542948507</v>
      </c>
      <c r="AE50" s="7">
        <v>3</v>
      </c>
      <c r="AF50" s="7">
        <v>16</v>
      </c>
      <c r="AG50" s="7">
        <v>48</v>
      </c>
      <c r="AH50" s="5">
        <v>-3.510799099260571</v>
      </c>
      <c r="AI50" s="7">
        <v>180</v>
      </c>
      <c r="AJ50" s="7">
        <v>123</v>
      </c>
      <c r="AK50" s="7">
        <v>50</v>
      </c>
      <c r="AL50" s="7">
        <v>26</v>
      </c>
      <c r="AM50" s="7">
        <v>22</v>
      </c>
      <c r="AN50" s="7">
        <v>16</v>
      </c>
      <c r="AO50" s="5">
        <v>285.6651265235157</v>
      </c>
      <c r="AP50" s="5">
        <v>27.6004953162817</v>
      </c>
      <c r="AQ50" s="7">
        <v>40</v>
      </c>
      <c r="AR50" s="8">
        <v>100.1325500000013</v>
      </c>
    </row>
    <row r="52" spans="2:44">
      <c r="B52" t="s">
        <v>84</v>
      </c>
      <c r="G52" t="s">
        <v>85</v>
      </c>
    </row>
    <row r="53" spans="2:44" ht="377" customHeight="1"/>
    <row r="55" spans="2:44">
      <c r="B55" s="9" t="s">
        <v>86</v>
      </c>
    </row>
    <row r="56" spans="2:44">
      <c r="B56" t="s">
        <v>87</v>
      </c>
    </row>
    <row r="57" spans="2:44">
      <c r="B57" t="s">
        <v>88</v>
      </c>
    </row>
    <row r="58" spans="2:44">
      <c r="B58" t="s">
        <v>89</v>
      </c>
    </row>
    <row r="59" spans="2:44">
      <c r="B59" t="s">
        <v>90</v>
      </c>
    </row>
    <row r="60" spans="2:44">
      <c r="B60" t="s">
        <v>91</v>
      </c>
    </row>
    <row r="61" spans="2:44">
      <c r="B61" t="s">
        <v>92</v>
      </c>
    </row>
    <row r="62" spans="2:44">
      <c r="B62" t="s">
        <v>93</v>
      </c>
    </row>
    <row r="63" spans="2:44">
      <c r="B63" t="s">
        <v>94</v>
      </c>
    </row>
    <row r="64" spans="2:44">
      <c r="B64" t="s">
        <v>95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V21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N21"/>
    <mergeCell ref="AO21:AO22"/>
    <mergeCell ref="AP21:AP22"/>
    <mergeCell ref="AQ21:AQ22"/>
    <mergeCell ref="AR21:AR22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V36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G36:AG37"/>
    <mergeCell ref="AH36:AH37"/>
    <mergeCell ref="AI36:AN36"/>
    <mergeCell ref="AO36:AO37"/>
    <mergeCell ref="AP36:AP37"/>
    <mergeCell ref="AQ36:AQ37"/>
    <mergeCell ref="AR36:AR37"/>
    <mergeCell ref="B53:F53"/>
    <mergeCell ref="G53:N53"/>
  </mergeCells>
  <pageMargins left="0.1" right="0.1" top="0.1" bottom="0.1" header="0.3" footer="0.3"/>
  <pageSetup paperSize="8" fitToHeight="0" orientation="landscape"/>
  <rowBreaks count="1" manualBreakCount="1">
    <brk id="50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49</v>
      </c>
      <c r="C3" s="12" t="s">
        <v>50</v>
      </c>
      <c r="D3" s="4">
        <v>0.07653935185185186</v>
      </c>
      <c r="E3" s="5">
        <v>9506.72775178235</v>
      </c>
      <c r="F3" s="6">
        <v>0.04968757055210393</v>
      </c>
      <c r="G3" s="5">
        <v>472.3662058863298</v>
      </c>
      <c r="H3" s="7">
        <v>2</v>
      </c>
      <c r="I3" s="7">
        <v>15</v>
      </c>
      <c r="J3" s="7">
        <v>36</v>
      </c>
      <c r="K3" s="5">
        <v>24.85361634328095</v>
      </c>
      <c r="L3" s="5">
        <v>211.1071372091322</v>
      </c>
      <c r="M3" s="5">
        <v>472.366205886338</v>
      </c>
      <c r="N3" s="5">
        <v>99.70348979320765</v>
      </c>
      <c r="O3" s="5">
        <v>5.982832802750876</v>
      </c>
      <c r="P3" s="5">
        <v>24.98880224133441</v>
      </c>
      <c r="Q3" s="7">
        <v>204</v>
      </c>
      <c r="R3" s="7">
        <v>8</v>
      </c>
      <c r="S3" s="7">
        <v>42</v>
      </c>
      <c r="T3" s="7">
        <v>127</v>
      </c>
      <c r="U3" s="5">
        <v>3.435841052426878</v>
      </c>
      <c r="V3" s="7">
        <v>33</v>
      </c>
      <c r="W3" s="7">
        <v>73</v>
      </c>
      <c r="X3" s="7">
        <v>178</v>
      </c>
      <c r="Y3" s="5">
        <v>-4.555832014089911</v>
      </c>
      <c r="Z3" s="7">
        <v>679</v>
      </c>
      <c r="AA3" s="7">
        <v>245</v>
      </c>
      <c r="AB3" s="7">
        <v>89</v>
      </c>
      <c r="AC3" s="7">
        <v>37</v>
      </c>
      <c r="AD3" s="7">
        <v>23</v>
      </c>
      <c r="AE3" s="7">
        <v>12</v>
      </c>
      <c r="AF3" s="5">
        <v>624.9217331841503</v>
      </c>
      <c r="AG3" s="5">
        <v>6.553977275135295</v>
      </c>
      <c r="AH3" s="7">
        <v>155</v>
      </c>
      <c r="AI3" s="8">
        <v>768.8520000000377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973</v>
      </c>
      <c r="D5" s="4">
        <v>0.01041666666666667</v>
      </c>
      <c r="E5" s="5">
        <v>1619.387045181677</v>
      </c>
      <c r="F5" s="6">
        <v>0.07919502763471944</v>
      </c>
      <c r="G5" s="5">
        <v>128.2474017944696</v>
      </c>
      <c r="H5" s="7">
        <v>2</v>
      </c>
      <c r="I5" s="7">
        <v>3</v>
      </c>
      <c r="J5" s="7">
        <v>7</v>
      </c>
      <c r="K5" s="5">
        <v>24.85361634328095</v>
      </c>
      <c r="L5" s="5">
        <v>85.86103645399987</v>
      </c>
      <c r="M5" s="5">
        <v>128.2474017944696</v>
      </c>
      <c r="N5" s="5">
        <v>107.9591363454451</v>
      </c>
      <c r="O5" s="5">
        <v>6.479443155650116</v>
      </c>
      <c r="P5" s="5">
        <v>24.98880224133441</v>
      </c>
      <c r="Q5" s="7">
        <v>32</v>
      </c>
      <c r="R5" s="7">
        <v>1</v>
      </c>
      <c r="S5" s="7">
        <v>8</v>
      </c>
      <c r="T5" s="7">
        <v>21</v>
      </c>
      <c r="U5" s="5">
        <v>3.435841052426878</v>
      </c>
      <c r="V5" s="7">
        <v>7</v>
      </c>
      <c r="W5" s="7">
        <v>16</v>
      </c>
      <c r="X5" s="7">
        <v>37</v>
      </c>
      <c r="Y5" s="5">
        <v>-3.955281979202951</v>
      </c>
      <c r="Z5" s="7">
        <v>93</v>
      </c>
      <c r="AA5" s="7">
        <v>52</v>
      </c>
      <c r="AB5" s="7">
        <v>12</v>
      </c>
      <c r="AC5" s="7">
        <v>6</v>
      </c>
      <c r="AD5" s="7">
        <v>3</v>
      </c>
      <c r="AE5" s="7">
        <v>1</v>
      </c>
      <c r="AF5" s="5">
        <v>155.6457478982761</v>
      </c>
      <c r="AG5" s="5">
        <v>10.3763831932184</v>
      </c>
      <c r="AH5" s="7">
        <v>28</v>
      </c>
      <c r="AI5" s="8">
        <v>125.0665500000055</v>
      </c>
    </row>
    <row r="6" spans="1:35">
      <c r="A6" s="10"/>
      <c r="B6" s="12" t="s">
        <v>973</v>
      </c>
      <c r="C6" s="12" t="s">
        <v>974</v>
      </c>
      <c r="D6" s="4">
        <v>0.01041666666666667</v>
      </c>
      <c r="E6" s="5">
        <v>1517.460462193797</v>
      </c>
      <c r="F6" s="6">
        <v>0.04617422659764514</v>
      </c>
      <c r="G6" s="5">
        <v>70.06756323430369</v>
      </c>
      <c r="H6" s="7">
        <v>0</v>
      </c>
      <c r="I6" s="7">
        <v>1</v>
      </c>
      <c r="J6" s="7">
        <v>7</v>
      </c>
      <c r="K6" s="5">
        <v>0</v>
      </c>
      <c r="L6" s="5">
        <v>7.151383372276996</v>
      </c>
      <c r="M6" s="5">
        <v>70.06756323430432</v>
      </c>
      <c r="N6" s="5">
        <v>101.1640308129198</v>
      </c>
      <c r="O6" s="5">
        <v>6.072106131572842</v>
      </c>
      <c r="P6" s="5">
        <v>21.18527351808171</v>
      </c>
      <c r="Q6" s="7">
        <v>33</v>
      </c>
      <c r="R6" s="7">
        <v>1</v>
      </c>
      <c r="S6" s="7">
        <v>1</v>
      </c>
      <c r="T6" s="7">
        <v>8</v>
      </c>
      <c r="U6" s="5">
        <v>3.396603608122544</v>
      </c>
      <c r="V6" s="7">
        <v>6</v>
      </c>
      <c r="W6" s="7">
        <v>12</v>
      </c>
      <c r="X6" s="7">
        <v>26</v>
      </c>
      <c r="Y6" s="5">
        <v>-3.721570848418299</v>
      </c>
      <c r="Z6" s="7">
        <v>103</v>
      </c>
      <c r="AA6" s="7">
        <v>31</v>
      </c>
      <c r="AB6" s="7">
        <v>14</v>
      </c>
      <c r="AC6" s="7">
        <v>8</v>
      </c>
      <c r="AD6" s="7">
        <v>3</v>
      </c>
      <c r="AE6" s="7">
        <v>1</v>
      </c>
      <c r="AF6" s="5">
        <v>86.64751700197189</v>
      </c>
      <c r="AG6" s="5">
        <v>5.776501133464793</v>
      </c>
      <c r="AH6" s="7">
        <v>21</v>
      </c>
      <c r="AI6" s="8">
        <v>119.1260000000066</v>
      </c>
    </row>
    <row r="7" spans="1:35">
      <c r="A7" s="10"/>
      <c r="B7" s="12" t="s">
        <v>974</v>
      </c>
      <c r="C7" s="12" t="s">
        <v>975</v>
      </c>
      <c r="D7" s="4">
        <v>0.01041666666666667</v>
      </c>
      <c r="E7" s="5">
        <v>1429.243282753044</v>
      </c>
      <c r="F7" s="6">
        <v>0.006117703901973585</v>
      </c>
      <c r="G7" s="5">
        <v>8.743687207767834</v>
      </c>
      <c r="H7" s="7">
        <v>0</v>
      </c>
      <c r="I7" s="7">
        <v>0</v>
      </c>
      <c r="J7" s="7">
        <v>1</v>
      </c>
      <c r="K7" s="5">
        <v>0</v>
      </c>
      <c r="L7" s="5">
        <v>0</v>
      </c>
      <c r="M7" s="5">
        <v>8.743687207768744</v>
      </c>
      <c r="N7" s="5">
        <v>95.28288551686961</v>
      </c>
      <c r="O7" s="5">
        <v>5.717591922309941</v>
      </c>
      <c r="P7" s="5">
        <v>19.7823313360252</v>
      </c>
      <c r="Q7" s="7">
        <v>20</v>
      </c>
      <c r="R7" s="7">
        <v>1</v>
      </c>
      <c r="S7" s="7">
        <v>5</v>
      </c>
      <c r="T7" s="7">
        <v>15</v>
      </c>
      <c r="U7" s="5">
        <v>3.242599307832725</v>
      </c>
      <c r="V7" s="7">
        <v>6</v>
      </c>
      <c r="W7" s="7">
        <v>8</v>
      </c>
      <c r="X7" s="7">
        <v>24</v>
      </c>
      <c r="Y7" s="5">
        <v>-3.754341119366461</v>
      </c>
      <c r="Z7" s="7">
        <v>93</v>
      </c>
      <c r="AA7" s="7">
        <v>31</v>
      </c>
      <c r="AB7" s="7">
        <v>9</v>
      </c>
      <c r="AC7" s="7">
        <v>3</v>
      </c>
      <c r="AD7" s="7">
        <v>0</v>
      </c>
      <c r="AE7" s="7">
        <v>1</v>
      </c>
      <c r="AF7" s="5">
        <v>30.03384816308608</v>
      </c>
      <c r="AG7" s="5">
        <v>2.002256544205738</v>
      </c>
      <c r="AH7" s="7">
        <v>17</v>
      </c>
      <c r="AI7" s="8">
        <v>112.3153500000059</v>
      </c>
    </row>
    <row r="8" spans="1:35">
      <c r="A8" s="10"/>
      <c r="B8" s="12" t="s">
        <v>975</v>
      </c>
      <c r="C8" s="12" t="s">
        <v>81</v>
      </c>
      <c r="D8" s="4">
        <v>0.000787037037037037</v>
      </c>
      <c r="E8" s="5">
        <v>134.4925544132866</v>
      </c>
      <c r="F8" s="6">
        <v>0.05039035543916532</v>
      </c>
      <c r="G8" s="5">
        <v>6.777127620806795</v>
      </c>
      <c r="H8" s="7">
        <v>0</v>
      </c>
      <c r="I8" s="7">
        <v>0</v>
      </c>
      <c r="J8" s="7">
        <v>1</v>
      </c>
      <c r="K8" s="5">
        <v>0</v>
      </c>
      <c r="L8" s="5">
        <v>0</v>
      </c>
      <c r="M8" s="5">
        <v>6.777127620806823</v>
      </c>
      <c r="N8" s="5">
        <v>118.6699009528999</v>
      </c>
      <c r="O8" s="5">
        <v>7.148537824951926</v>
      </c>
      <c r="P8" s="5">
        <v>20.25501449807538</v>
      </c>
      <c r="Q8" s="7">
        <v>3</v>
      </c>
      <c r="R8" s="7">
        <v>0</v>
      </c>
      <c r="S8" s="7">
        <v>3</v>
      </c>
      <c r="T8" s="7">
        <v>5</v>
      </c>
      <c r="U8" s="5">
        <v>2.623631883553332</v>
      </c>
      <c r="V8" s="7">
        <v>1</v>
      </c>
      <c r="W8" s="7">
        <v>4</v>
      </c>
      <c r="X8" s="7">
        <v>7</v>
      </c>
      <c r="Y8" s="5">
        <v>-3.195094050835947</v>
      </c>
      <c r="Z8" s="7">
        <v>14</v>
      </c>
      <c r="AA8" s="7">
        <v>6</v>
      </c>
      <c r="AB8" s="7">
        <v>1</v>
      </c>
      <c r="AC8" s="7">
        <v>1</v>
      </c>
      <c r="AD8" s="7">
        <v>0</v>
      </c>
      <c r="AE8" s="7">
        <v>0</v>
      </c>
      <c r="AF8" s="5">
        <v>17.02801953430753</v>
      </c>
      <c r="AG8" s="5">
        <v>15.02472311850665</v>
      </c>
      <c r="AH8" s="7">
        <v>7</v>
      </c>
      <c r="AI8" s="8">
        <v>10.04499999999997</v>
      </c>
    </row>
    <row r="9" spans="1:35">
      <c r="A9" s="10" t="s">
        <v>82</v>
      </c>
      <c r="B9" s="12" t="s">
        <v>83</v>
      </c>
      <c r="C9" s="12" t="s">
        <v>976</v>
      </c>
      <c r="D9" s="4">
        <v>0.01041666666666667</v>
      </c>
      <c r="E9" s="5">
        <v>1519.305851853584</v>
      </c>
      <c r="F9" s="6">
        <v>0.03184877030632155</v>
      </c>
      <c r="G9" s="5">
        <v>48.38802310073501</v>
      </c>
      <c r="H9" s="7">
        <v>0</v>
      </c>
      <c r="I9" s="7">
        <v>2</v>
      </c>
      <c r="J9" s="7">
        <v>3</v>
      </c>
      <c r="K9" s="5">
        <v>0</v>
      </c>
      <c r="L9" s="5">
        <v>27.21749208334586</v>
      </c>
      <c r="M9" s="5">
        <v>48.38802310073606</v>
      </c>
      <c r="N9" s="5">
        <v>101.287056790239</v>
      </c>
      <c r="O9" s="5">
        <v>6.08005862611148</v>
      </c>
      <c r="P9" s="5">
        <v>22.79322086051195</v>
      </c>
      <c r="Q9" s="7">
        <v>18</v>
      </c>
      <c r="R9" s="7">
        <v>1</v>
      </c>
      <c r="S9" s="7">
        <v>2</v>
      </c>
      <c r="T9" s="7">
        <v>18</v>
      </c>
      <c r="U9" s="5">
        <v>3.11604067911484</v>
      </c>
      <c r="V9" s="7">
        <v>3</v>
      </c>
      <c r="W9" s="7">
        <v>11</v>
      </c>
      <c r="X9" s="7">
        <v>21</v>
      </c>
      <c r="Y9" s="5">
        <v>-3.696932563830204</v>
      </c>
      <c r="Z9" s="7">
        <v>103</v>
      </c>
      <c r="AA9" s="7">
        <v>27</v>
      </c>
      <c r="AB9" s="7">
        <v>8</v>
      </c>
      <c r="AC9" s="7">
        <v>4</v>
      </c>
      <c r="AD9" s="7">
        <v>0</v>
      </c>
      <c r="AE9" s="7">
        <v>2</v>
      </c>
      <c r="AF9" s="5">
        <v>71.62036120353878</v>
      </c>
      <c r="AG9" s="5">
        <v>4.774690746902585</v>
      </c>
      <c r="AH9" s="7">
        <v>18</v>
      </c>
      <c r="AI9" s="8">
        <v>115.5689500000065</v>
      </c>
    </row>
    <row r="10" spans="1:35">
      <c r="A10" s="10"/>
      <c r="B10" s="12" t="s">
        <v>976</v>
      </c>
      <c r="C10" s="12" t="s">
        <v>977</v>
      </c>
      <c r="D10" s="4">
        <v>0.01041666666666667</v>
      </c>
      <c r="E10" s="5">
        <v>1484.272219397505</v>
      </c>
      <c r="F10" s="6">
        <v>0.05183543743666633</v>
      </c>
      <c r="G10" s="5">
        <v>76.93789976756125</v>
      </c>
      <c r="H10" s="7">
        <v>0</v>
      </c>
      <c r="I10" s="7">
        <v>4</v>
      </c>
      <c r="J10" s="7">
        <v>7</v>
      </c>
      <c r="K10" s="5">
        <v>0</v>
      </c>
      <c r="L10" s="5">
        <v>32.55319629242513</v>
      </c>
      <c r="M10" s="5">
        <v>76.93789976755852</v>
      </c>
      <c r="N10" s="5">
        <v>98.95148129316701</v>
      </c>
      <c r="O10" s="5">
        <v>5.937699022053308</v>
      </c>
      <c r="P10" s="5">
        <v>22.56989600137772</v>
      </c>
      <c r="Q10" s="7">
        <v>45</v>
      </c>
      <c r="R10" s="7">
        <v>1</v>
      </c>
      <c r="S10" s="7">
        <v>11</v>
      </c>
      <c r="T10" s="7">
        <v>32</v>
      </c>
      <c r="U10" s="5">
        <v>3.1771669123587</v>
      </c>
      <c r="V10" s="7">
        <v>4</v>
      </c>
      <c r="W10" s="7">
        <v>10</v>
      </c>
      <c r="X10" s="7">
        <v>26</v>
      </c>
      <c r="Y10" s="5">
        <v>-4.555832014089911</v>
      </c>
      <c r="Z10" s="7">
        <v>107</v>
      </c>
      <c r="AA10" s="7">
        <v>45</v>
      </c>
      <c r="AB10" s="7">
        <v>22</v>
      </c>
      <c r="AC10" s="7">
        <v>7</v>
      </c>
      <c r="AD10" s="7">
        <v>6</v>
      </c>
      <c r="AE10" s="7">
        <v>5</v>
      </c>
      <c r="AF10" s="5">
        <v>103.3444337331393</v>
      </c>
      <c r="AG10" s="5">
        <v>6.889628915542622</v>
      </c>
      <c r="AH10" s="7">
        <v>29</v>
      </c>
      <c r="AI10" s="8">
        <v>124.3546500000054</v>
      </c>
    </row>
    <row r="11" spans="1:35">
      <c r="A11" s="10"/>
      <c r="B11" s="12" t="s">
        <v>977</v>
      </c>
      <c r="C11" s="12" t="s">
        <v>978</v>
      </c>
      <c r="D11" s="4">
        <v>0.01041666666666667</v>
      </c>
      <c r="E11" s="5">
        <v>1329.073030678906</v>
      </c>
      <c r="F11" s="6">
        <v>0.07971936456325011</v>
      </c>
      <c r="G11" s="5">
        <v>105.9528574638754</v>
      </c>
      <c r="H11" s="7">
        <v>0</v>
      </c>
      <c r="I11" s="7">
        <v>4</v>
      </c>
      <c r="J11" s="7">
        <v>9</v>
      </c>
      <c r="K11" s="5">
        <v>0</v>
      </c>
      <c r="L11" s="5">
        <v>26.43438044142204</v>
      </c>
      <c r="M11" s="5">
        <v>93.90372116666185</v>
      </c>
      <c r="N11" s="5">
        <v>88.60486871192704</v>
      </c>
      <c r="O11" s="5">
        <v>5.321398871832168</v>
      </c>
      <c r="P11" s="5">
        <v>22.78360985967173</v>
      </c>
      <c r="Q11" s="7">
        <v>32</v>
      </c>
      <c r="R11" s="7">
        <v>2</v>
      </c>
      <c r="S11" s="7">
        <v>8</v>
      </c>
      <c r="T11" s="7">
        <v>20</v>
      </c>
      <c r="U11" s="5">
        <v>3.194078775663487</v>
      </c>
      <c r="V11" s="7">
        <v>3</v>
      </c>
      <c r="W11" s="7">
        <v>8</v>
      </c>
      <c r="X11" s="7">
        <v>25</v>
      </c>
      <c r="Y11" s="5">
        <v>-3.603877091634318</v>
      </c>
      <c r="Z11" s="7">
        <v>112</v>
      </c>
      <c r="AA11" s="7">
        <v>33</v>
      </c>
      <c r="AB11" s="7">
        <v>14</v>
      </c>
      <c r="AC11" s="7">
        <v>4</v>
      </c>
      <c r="AD11" s="7">
        <v>7</v>
      </c>
      <c r="AE11" s="7">
        <v>2</v>
      </c>
      <c r="AF11" s="5">
        <v>113.8645236223892</v>
      </c>
      <c r="AG11" s="5">
        <v>7.590968241492616</v>
      </c>
      <c r="AH11" s="7">
        <v>25</v>
      </c>
      <c r="AI11" s="8">
        <v>126.0542500000074</v>
      </c>
    </row>
    <row r="12" spans="1:35">
      <c r="A12" s="10"/>
      <c r="B12" s="12" t="s">
        <v>978</v>
      </c>
      <c r="C12" s="12" t="s">
        <v>50</v>
      </c>
      <c r="D12" s="4">
        <v>0.002928240740740741</v>
      </c>
      <c r="E12" s="5">
        <v>470.2010675513648</v>
      </c>
      <c r="F12" s="6">
        <v>0.05528252123692737</v>
      </c>
      <c r="G12" s="5">
        <v>25.99390050253425</v>
      </c>
      <c r="H12" s="7">
        <v>0</v>
      </c>
      <c r="I12" s="7">
        <v>1</v>
      </c>
      <c r="J12" s="7">
        <v>1</v>
      </c>
      <c r="K12" s="5">
        <v>0</v>
      </c>
      <c r="L12" s="5">
        <v>31.88964856566236</v>
      </c>
      <c r="M12" s="5">
        <v>39.30078199403215</v>
      </c>
      <c r="N12" s="5">
        <v>111.5101345971616</v>
      </c>
      <c r="O12" s="5">
        <v>6.696513580490584</v>
      </c>
      <c r="P12" s="5">
        <v>23.17059728463226</v>
      </c>
      <c r="Q12" s="7">
        <v>21</v>
      </c>
      <c r="R12" s="7">
        <v>1</v>
      </c>
      <c r="S12" s="7">
        <v>4</v>
      </c>
      <c r="T12" s="7">
        <v>8</v>
      </c>
      <c r="U12" s="5">
        <v>3.191490306687923</v>
      </c>
      <c r="V12" s="7">
        <v>3</v>
      </c>
      <c r="W12" s="7">
        <v>4</v>
      </c>
      <c r="X12" s="7">
        <v>12</v>
      </c>
      <c r="Y12" s="5">
        <v>-3.457978052532951</v>
      </c>
      <c r="Z12" s="7">
        <v>54</v>
      </c>
      <c r="AA12" s="7">
        <v>20</v>
      </c>
      <c r="AB12" s="7">
        <v>9</v>
      </c>
      <c r="AC12" s="7">
        <v>4</v>
      </c>
      <c r="AD12" s="7">
        <v>4</v>
      </c>
      <c r="AE12" s="7">
        <v>0</v>
      </c>
      <c r="AF12" s="5">
        <v>46.73728202744132</v>
      </c>
      <c r="AG12" s="5">
        <v>11.08394040176474</v>
      </c>
      <c r="AH12" s="7">
        <v>10</v>
      </c>
      <c r="AI12" s="8">
        <v>36.32125000000035</v>
      </c>
    </row>
    <row r="13" spans="1:35">
      <c r="C13" t="s">
        <v>979</v>
      </c>
      <c r="D13" s="23">
        <v>0.06621527777777778</v>
      </c>
    </row>
    <row r="15" spans="1:35">
      <c r="A15" s="2"/>
      <c r="B15" s="2" t="s">
        <v>4</v>
      </c>
      <c r="C15" s="2" t="s">
        <v>5</v>
      </c>
      <c r="D15" s="2" t="s">
        <v>980</v>
      </c>
      <c r="E15" s="2" t="s">
        <v>981</v>
      </c>
      <c r="F15" s="2" t="s">
        <v>982</v>
      </c>
      <c r="H15" s="24" t="s">
        <v>993</v>
      </c>
      <c r="I15" s="24"/>
      <c r="J15" s="25" t="s">
        <v>994</v>
      </c>
      <c r="K15" s="25"/>
      <c r="L15" s="26" t="s">
        <v>995</v>
      </c>
      <c r="M15" s="26"/>
      <c r="N15" s="27" t="s">
        <v>996</v>
      </c>
      <c r="O15" s="27"/>
      <c r="P15" s="28" t="s">
        <v>997</v>
      </c>
      <c r="Q15" s="28"/>
      <c r="R15" s="29" t="s">
        <v>998</v>
      </c>
      <c r="S15" s="29"/>
      <c r="T15" s="2" t="s">
        <v>102</v>
      </c>
    </row>
    <row r="16" spans="1:35">
      <c r="A16" s="10" t="s">
        <v>56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983</v>
      </c>
      <c r="B17" s="10" t="s">
        <v>984</v>
      </c>
      <c r="C17" s="10"/>
      <c r="D17" s="6">
        <v>0.143664047151277</v>
      </c>
      <c r="E17" s="6">
        <v>0.7706286836935167</v>
      </c>
      <c r="F17" s="6">
        <v>0.08570726915520628</v>
      </c>
      <c r="G17" s="19" t="s">
        <v>966</v>
      </c>
      <c r="H17" s="5">
        <v>352.2621243968147</v>
      </c>
      <c r="I17" s="4">
        <v>0.004858796296296296</v>
      </c>
      <c r="J17" s="5">
        <v>920.1225293125224</v>
      </c>
      <c r="K17" s="4">
        <v>0.004694444444444445</v>
      </c>
      <c r="L17" s="5">
        <v>216.7541748514729</v>
      </c>
      <c r="M17" s="4">
        <v>0.0006111111111111111</v>
      </c>
      <c r="N17" s="5">
        <v>88.25290315796454</v>
      </c>
      <c r="O17" s="4">
        <v>0.0001782407407407407</v>
      </c>
      <c r="P17" s="5">
        <v>41.99531346290283</v>
      </c>
      <c r="Q17" s="4">
        <v>7.175925925925926e-05</v>
      </c>
      <c r="R17" s="5">
        <v>0</v>
      </c>
      <c r="S17" s="4">
        <v>0</v>
      </c>
      <c r="T17" s="30">
        <v>1619.387045181677</v>
      </c>
    </row>
    <row r="18" spans="1:20">
      <c r="A18" s="10"/>
      <c r="B18" s="10" t="s">
        <v>985</v>
      </c>
      <c r="C18" s="10"/>
      <c r="D18" s="6">
        <v>0.2304231517509727</v>
      </c>
      <c r="E18" s="6">
        <v>0.7695768482490273</v>
      </c>
      <c r="F18" s="6">
        <v>0</v>
      </c>
      <c r="G18" s="19" t="s">
        <v>967</v>
      </c>
      <c r="H18" s="5">
        <v>397.2990675243764</v>
      </c>
      <c r="I18" s="4">
        <v>0.005405092592592592</v>
      </c>
      <c r="J18" s="5">
        <v>811.3540193441029</v>
      </c>
      <c r="K18" s="4">
        <v>0.004185185185185185</v>
      </c>
      <c r="L18" s="5">
        <v>235.1641071088591</v>
      </c>
      <c r="M18" s="4">
        <v>0.0006666666666666666</v>
      </c>
      <c r="N18" s="5">
        <v>74.11773296855631</v>
      </c>
      <c r="O18" s="4">
        <v>0.0001597222222222222</v>
      </c>
      <c r="P18" s="5">
        <v>0</v>
      </c>
      <c r="Q18" s="4">
        <v>0</v>
      </c>
      <c r="R18" s="5">
        <v>0</v>
      </c>
      <c r="S18" s="4">
        <v>0</v>
      </c>
      <c r="T18" s="30">
        <v>1517.934926945895</v>
      </c>
    </row>
    <row r="19" spans="1:20">
      <c r="A19" s="10"/>
      <c r="B19" s="10" t="s">
        <v>986</v>
      </c>
      <c r="C19" s="10"/>
      <c r="D19" s="6">
        <v>0.3025501361723199</v>
      </c>
      <c r="E19" s="6">
        <v>0.6974498638276801</v>
      </c>
      <c r="F19" s="6">
        <v>0</v>
      </c>
      <c r="G19" s="19" t="s">
        <v>968</v>
      </c>
      <c r="H19" s="5">
        <v>359.0618242601436</v>
      </c>
      <c r="I19" s="4">
        <v>0.005629629629629629</v>
      </c>
      <c r="J19" s="5">
        <v>796.6917610281653</v>
      </c>
      <c r="K19" s="4">
        <v>0.004023148148148148</v>
      </c>
      <c r="L19" s="5">
        <v>257.1189613414213</v>
      </c>
      <c r="M19" s="4">
        <v>0.0007268518518518519</v>
      </c>
      <c r="N19" s="5">
        <v>16.96555029119008</v>
      </c>
      <c r="O19" s="4">
        <v>3.703703703703704e-05</v>
      </c>
      <c r="P19" s="5">
        <v>0</v>
      </c>
      <c r="Q19" s="4">
        <v>0</v>
      </c>
      <c r="R19" s="5">
        <v>0</v>
      </c>
      <c r="S19" s="4">
        <v>0</v>
      </c>
      <c r="T19" s="30">
        <v>1429.83809692092</v>
      </c>
    </row>
    <row r="20" spans="1:20">
      <c r="A20" s="10"/>
      <c r="B20" s="10" t="s">
        <v>987</v>
      </c>
      <c r="C20" s="10"/>
      <c r="D20" s="6">
        <v>0.7352941176470589</v>
      </c>
      <c r="E20" s="6">
        <v>0.2647058823529412</v>
      </c>
      <c r="F20" s="6">
        <v>0</v>
      </c>
      <c r="G20" s="19" t="s">
        <v>969</v>
      </c>
      <c r="H20" s="5">
        <v>28.57619916022213</v>
      </c>
      <c r="I20" s="4">
        <v>0.0003912037037037037</v>
      </c>
      <c r="J20" s="5">
        <v>54.98154005042397</v>
      </c>
      <c r="K20" s="4">
        <v>0.0002615740740740741</v>
      </c>
      <c r="L20" s="5">
        <v>40.29680608993749</v>
      </c>
      <c r="M20" s="4">
        <v>0.0001111111111111111</v>
      </c>
      <c r="N20" s="5">
        <v>10.75780736643992</v>
      </c>
      <c r="O20" s="4">
        <v>2.314814814814815e-05</v>
      </c>
      <c r="P20" s="5">
        <v>0</v>
      </c>
      <c r="Q20" s="4">
        <v>0</v>
      </c>
      <c r="R20" s="5">
        <v>0</v>
      </c>
      <c r="S20" s="4">
        <v>0</v>
      </c>
      <c r="T20" s="30">
        <v>134.6123526670235</v>
      </c>
    </row>
    <row r="21" spans="1:20">
      <c r="A21" s="10" t="s">
        <v>988</v>
      </c>
      <c r="B21" s="10" t="s">
        <v>989</v>
      </c>
      <c r="C21" s="10"/>
      <c r="D21" s="6">
        <v>0.4102215577001495</v>
      </c>
      <c r="E21" s="6">
        <v>0.5470980019029495</v>
      </c>
      <c r="F21" s="6">
        <v>0.04268044039690091</v>
      </c>
      <c r="G21" s="19" t="s">
        <v>970</v>
      </c>
      <c r="H21" s="5">
        <v>381.7674264764501</v>
      </c>
      <c r="I21" s="4">
        <v>0.005247685185185185</v>
      </c>
      <c r="J21" s="5">
        <v>873.7361870437417</v>
      </c>
      <c r="K21" s="4">
        <v>0.004456018518518519</v>
      </c>
      <c r="L21" s="5">
        <v>208.3522725006815</v>
      </c>
      <c r="M21" s="4">
        <v>0.000599537037037037</v>
      </c>
      <c r="N21" s="5">
        <v>55.44996583271131</v>
      </c>
      <c r="O21" s="4">
        <v>0.0001134259259259259</v>
      </c>
      <c r="P21" s="5">
        <v>0</v>
      </c>
      <c r="Q21" s="4">
        <v>0</v>
      </c>
      <c r="R21" s="5">
        <v>0</v>
      </c>
      <c r="S21" s="4">
        <v>0</v>
      </c>
      <c r="T21" s="30">
        <v>1519.305851853584</v>
      </c>
    </row>
    <row r="22" spans="1:20">
      <c r="A22" s="10"/>
      <c r="B22" s="10" t="s">
        <v>990</v>
      </c>
      <c r="C22" s="10"/>
      <c r="D22" s="6">
        <v>0.3309081786251882</v>
      </c>
      <c r="E22" s="6">
        <v>0.6289513296537883</v>
      </c>
      <c r="F22" s="6">
        <v>0.04014049172102358</v>
      </c>
      <c r="G22" s="19" t="s">
        <v>967</v>
      </c>
      <c r="H22" s="5">
        <v>331.5686707546656</v>
      </c>
      <c r="I22" s="4">
        <v>0.005743055555555556</v>
      </c>
      <c r="J22" s="5">
        <v>713.1191383399519</v>
      </c>
      <c r="K22" s="4">
        <v>0.00350462962962963</v>
      </c>
      <c r="L22" s="5">
        <v>359.0967827272061</v>
      </c>
      <c r="M22" s="4">
        <v>0.001</v>
      </c>
      <c r="N22" s="5">
        <v>80.99180045445792</v>
      </c>
      <c r="O22" s="4">
        <v>0.0001689814814814815</v>
      </c>
      <c r="P22" s="5">
        <v>0</v>
      </c>
      <c r="Q22" s="4">
        <v>0</v>
      </c>
      <c r="R22" s="5">
        <v>0</v>
      </c>
      <c r="S22" s="4">
        <v>0</v>
      </c>
      <c r="T22" s="30">
        <v>1484.776392276282</v>
      </c>
    </row>
    <row r="23" spans="1:20">
      <c r="A23" s="10"/>
      <c r="B23" s="10" t="s">
        <v>991</v>
      </c>
      <c r="C23" s="10"/>
      <c r="D23" s="6">
        <v>0.4110790990047145</v>
      </c>
      <c r="E23" s="6">
        <v>0.5451807228915663</v>
      </c>
      <c r="F23" s="6">
        <v>0.04374017810371923</v>
      </c>
      <c r="G23" s="19" t="s">
        <v>968</v>
      </c>
      <c r="H23" s="5">
        <v>318.2512839256206</v>
      </c>
      <c r="I23" s="4">
        <v>0.006270833333333333</v>
      </c>
      <c r="J23" s="5">
        <v>632.5230695914197</v>
      </c>
      <c r="K23" s="4">
        <v>0.003152777777777778</v>
      </c>
      <c r="L23" s="5">
        <v>269.6609586218483</v>
      </c>
      <c r="M23" s="4">
        <v>0.0007638888888888889</v>
      </c>
      <c r="N23" s="5">
        <v>108.9789610524394</v>
      </c>
      <c r="O23" s="4">
        <v>0.0002291666666666667</v>
      </c>
      <c r="P23" s="5">
        <v>0</v>
      </c>
      <c r="Q23" s="4">
        <v>0</v>
      </c>
      <c r="R23" s="5">
        <v>0</v>
      </c>
      <c r="S23" s="4">
        <v>0</v>
      </c>
      <c r="T23" s="30">
        <v>1329.414273191328</v>
      </c>
    </row>
    <row r="24" spans="1:20">
      <c r="A24" s="10"/>
      <c r="B24" s="10" t="s">
        <v>992</v>
      </c>
      <c r="C24" s="10"/>
      <c r="D24" s="6">
        <v>0.420104314841157</v>
      </c>
      <c r="E24" s="6">
        <v>0.3153153153153153</v>
      </c>
      <c r="F24" s="6">
        <v>0.2645803698435277</v>
      </c>
      <c r="G24" s="19" t="s">
        <v>969</v>
      </c>
      <c r="H24" s="5">
        <v>92.61765555883903</v>
      </c>
      <c r="I24" s="4">
        <v>0.001381944444444445</v>
      </c>
      <c r="J24" s="5">
        <v>233.9957527082388</v>
      </c>
      <c r="K24" s="4">
        <v>0.001159722222222222</v>
      </c>
      <c r="L24" s="5">
        <v>117.5937587817516</v>
      </c>
      <c r="M24" s="4">
        <v>0.0003333333333333333</v>
      </c>
      <c r="N24" s="5">
        <v>27.25164569681147</v>
      </c>
      <c r="O24" s="4">
        <v>5.324074074074074e-05</v>
      </c>
      <c r="P24" s="5">
        <v>0</v>
      </c>
      <c r="Q24" s="4">
        <v>0</v>
      </c>
      <c r="R24" s="5">
        <v>0</v>
      </c>
      <c r="S24" s="4">
        <v>0</v>
      </c>
      <c r="T24" s="30">
        <v>471.4588127456409</v>
      </c>
    </row>
    <row r="25" spans="1:20">
      <c r="H25" s="31">
        <v>2261.404252057132</v>
      </c>
      <c r="I25" s="32">
        <v>0.03492824074074074</v>
      </c>
      <c r="J25" s="31">
        <v>5036.523997418566</v>
      </c>
      <c r="K25" s="32">
        <v>0.0254375</v>
      </c>
      <c r="L25" s="31">
        <v>1704.037822023178</v>
      </c>
      <c r="M25" s="32">
        <v>0.0048125</v>
      </c>
      <c r="N25" s="31">
        <v>462.766366820571</v>
      </c>
      <c r="O25" s="32">
        <v>0.000962962962962963</v>
      </c>
      <c r="P25" s="31">
        <v>41.99531346290283</v>
      </c>
      <c r="Q25" s="32">
        <v>7.175925925925926e-05</v>
      </c>
      <c r="R25" s="31">
        <v>0</v>
      </c>
      <c r="S25" s="32">
        <v>0</v>
      </c>
      <c r="T25" s="33">
        <v>9506.727751782351</v>
      </c>
    </row>
    <row r="27" spans="1:20">
      <c r="A27" s="19" t="s">
        <v>960</v>
      </c>
      <c r="B27" s="19" t="s">
        <v>961</v>
      </c>
      <c r="C27" s="19" t="s">
        <v>962</v>
      </c>
      <c r="D27" s="19" t="s">
        <v>963</v>
      </c>
      <c r="E27" s="19" t="s">
        <v>964</v>
      </c>
      <c r="F27" s="19" t="s">
        <v>965</v>
      </c>
      <c r="G27" s="19" t="s">
        <v>80</v>
      </c>
      <c r="H27" s="20">
        <v>0.5083459787556904</v>
      </c>
      <c r="I27" s="20">
        <v>0.4109400968278055</v>
      </c>
      <c r="J27" s="20">
        <v>0.06604523448226028</v>
      </c>
      <c r="K27" s="20">
        <v>0.01242864368812775</v>
      </c>
      <c r="L27" s="20">
        <v>0.002240046246116049</v>
      </c>
      <c r="M27" s="20">
        <v>0</v>
      </c>
      <c r="N27" s="19" t="s">
        <v>966</v>
      </c>
      <c r="O27" s="20">
        <v>0.4665481218048455</v>
      </c>
      <c r="P27" s="20">
        <v>0.4507668370749056</v>
      </c>
      <c r="Q27" s="20">
        <v>0.05867970660146699</v>
      </c>
      <c r="R27" s="20">
        <v>0.01711491442542787</v>
      </c>
      <c r="S27" s="20">
        <v>0.006890420093354078</v>
      </c>
      <c r="T27" s="20">
        <v>0</v>
      </c>
    </row>
    <row r="28" spans="1:20">
      <c r="A28" s="34">
        <v>0.03492824074074074</v>
      </c>
      <c r="B28" s="34">
        <v>0.0254375</v>
      </c>
      <c r="C28" s="34">
        <v>0.0048125</v>
      </c>
      <c r="D28" s="34">
        <v>0.000962962962962963</v>
      </c>
      <c r="E28" s="34">
        <v>7.175925925925926e-05</v>
      </c>
      <c r="F28" s="34">
        <v>0</v>
      </c>
      <c r="G28" s="19" t="s">
        <v>82</v>
      </c>
      <c r="H28" s="20">
        <v>0.545479173721639</v>
      </c>
      <c r="I28" s="20">
        <v>0.3590924483576025</v>
      </c>
      <c r="J28" s="20">
        <v>0.07890281070098205</v>
      </c>
      <c r="K28" s="20">
        <v>0.0165255672197765</v>
      </c>
      <c r="L28" s="20">
        <v>0</v>
      </c>
      <c r="M28" s="20">
        <v>0</v>
      </c>
      <c r="N28" s="19" t="s">
        <v>967</v>
      </c>
      <c r="O28" s="20">
        <v>0.5188888888888888</v>
      </c>
      <c r="P28" s="20">
        <v>0.4017777777777778</v>
      </c>
      <c r="Q28" s="20">
        <v>0.064</v>
      </c>
      <c r="R28" s="20">
        <v>0.01533333333333333</v>
      </c>
      <c r="S28" s="20">
        <v>0</v>
      </c>
      <c r="T28" s="20">
        <v>0</v>
      </c>
    </row>
    <row r="29" spans="1:20">
      <c r="N29" s="19" t="s">
        <v>968</v>
      </c>
      <c r="O29" s="20">
        <v>0.5404444444444444</v>
      </c>
      <c r="P29" s="20">
        <v>0.3862222222222222</v>
      </c>
      <c r="Q29" s="20">
        <v>0.06977777777777777</v>
      </c>
      <c r="R29" s="20">
        <v>0.003555555555555556</v>
      </c>
      <c r="S29" s="20">
        <v>0</v>
      </c>
      <c r="T29" s="20">
        <v>0</v>
      </c>
    </row>
    <row r="30" spans="1:20">
      <c r="N30" s="19" t="s">
        <v>969</v>
      </c>
      <c r="O30" s="20">
        <v>0.4970588235294118</v>
      </c>
      <c r="P30" s="20">
        <v>0.3323529411764706</v>
      </c>
      <c r="Q30" s="20">
        <v>0.1411764705882353</v>
      </c>
      <c r="R30" s="20">
        <v>0.02941176470588235</v>
      </c>
      <c r="S30" s="20">
        <v>0</v>
      </c>
      <c r="T30" s="20">
        <v>0</v>
      </c>
    </row>
    <row r="31" spans="1:20">
      <c r="N31" s="19" t="s">
        <v>970</v>
      </c>
      <c r="O31" s="20">
        <v>0.5037777777777778</v>
      </c>
      <c r="P31" s="20">
        <v>0.4277777777777778</v>
      </c>
      <c r="Q31" s="20">
        <v>0.05755555555555555</v>
      </c>
      <c r="R31" s="20">
        <v>0.01088888888888889</v>
      </c>
      <c r="S31" s="20">
        <v>0</v>
      </c>
      <c r="T31" s="20">
        <v>0</v>
      </c>
    </row>
    <row r="32" spans="1:20">
      <c r="N32" s="19" t="s">
        <v>967</v>
      </c>
      <c r="O32" s="20">
        <v>0.5513333333333333</v>
      </c>
      <c r="P32" s="20">
        <v>0.3364444444444444</v>
      </c>
      <c r="Q32" s="20">
        <v>0.096</v>
      </c>
      <c r="R32" s="20">
        <v>0.01622222222222222</v>
      </c>
      <c r="S32" s="20">
        <v>0</v>
      </c>
      <c r="T32" s="20">
        <v>0</v>
      </c>
    </row>
    <row r="33" spans="14:20">
      <c r="N33" s="19" t="s">
        <v>968</v>
      </c>
      <c r="O33" s="20">
        <v>0.602</v>
      </c>
      <c r="P33" s="20">
        <v>0.3026666666666666</v>
      </c>
      <c r="Q33" s="20">
        <v>0.07333333333333333</v>
      </c>
      <c r="R33" s="20">
        <v>0.022</v>
      </c>
      <c r="S33" s="20">
        <v>0</v>
      </c>
      <c r="T33" s="20">
        <v>0</v>
      </c>
    </row>
    <row r="34" spans="14:20">
      <c r="N34" s="19" t="s">
        <v>969</v>
      </c>
      <c r="O34" s="20">
        <v>0.4719367588932806</v>
      </c>
      <c r="P34" s="20">
        <v>0.3960474308300395</v>
      </c>
      <c r="Q34" s="20">
        <v>0.1138339920948617</v>
      </c>
      <c r="R34" s="20">
        <v>0.01818181818181818</v>
      </c>
      <c r="S34" s="20">
        <v>0</v>
      </c>
      <c r="T34" s="20">
        <v>0</v>
      </c>
    </row>
    <row r="49" spans="1:3">
      <c r="A49" s="19" t="s">
        <v>966</v>
      </c>
      <c r="B49" s="19">
        <v>107.9591363454451</v>
      </c>
      <c r="C49" s="19">
        <v>8.549826786297972</v>
      </c>
    </row>
    <row r="50" spans="1:3">
      <c r="A50" s="19" t="s">
        <v>967</v>
      </c>
      <c r="B50" s="19">
        <v>101.1640308129198</v>
      </c>
      <c r="C50" s="19">
        <v>4.671170882286912</v>
      </c>
    </row>
    <row r="51" spans="1:3">
      <c r="A51" s="19" t="s">
        <v>968</v>
      </c>
      <c r="B51" s="19">
        <v>95.28288551686963</v>
      </c>
      <c r="C51" s="19">
        <v>0.5829124805178556</v>
      </c>
    </row>
    <row r="52" spans="1:3">
      <c r="A52" s="19" t="s">
        <v>969</v>
      </c>
      <c r="B52" s="19">
        <v>118.6699009529</v>
      </c>
      <c r="C52" s="19">
        <v>5.979818488947172</v>
      </c>
    </row>
    <row r="53" spans="1:3">
      <c r="A53" s="19" t="s">
        <v>970</v>
      </c>
      <c r="B53" s="19">
        <v>101.287056790239</v>
      </c>
      <c r="C53" s="19">
        <v>3.225868206715667</v>
      </c>
    </row>
    <row r="54" spans="1:3">
      <c r="A54" s="19" t="s">
        <v>967</v>
      </c>
      <c r="B54" s="19">
        <v>98.95148129316701</v>
      </c>
      <c r="C54" s="19">
        <v>5.129193317837417</v>
      </c>
    </row>
    <row r="55" spans="1:3">
      <c r="A55" s="19" t="s">
        <v>968</v>
      </c>
      <c r="B55" s="19">
        <v>88.60486871192704</v>
      </c>
      <c r="C55" s="19">
        <v>7.063523830925025</v>
      </c>
    </row>
    <row r="56" spans="1:3">
      <c r="A56" s="19" t="s">
        <v>969</v>
      </c>
      <c r="B56" s="19">
        <v>111.5101345971616</v>
      </c>
      <c r="C56" s="19">
        <v>6.164561384000216</v>
      </c>
    </row>
    <row r="71" spans="1:29">
      <c r="A71" t="s">
        <v>84</v>
      </c>
      <c r="F71" t="s">
        <v>999</v>
      </c>
      <c r="M71" t="s">
        <v>1000</v>
      </c>
      <c r="T71" t="s">
        <v>1001</v>
      </c>
      <c r="AC71" t="s">
        <v>1002</v>
      </c>
    </row>
    <row r="72" spans="1:29" ht="377" customHeight="1"/>
    <row r="73" spans="1:29">
      <c r="A73" t="s">
        <v>85</v>
      </c>
      <c r="F73" t="s">
        <v>1003</v>
      </c>
      <c r="M73" t="s">
        <v>1005</v>
      </c>
      <c r="T73" t="s">
        <v>1006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70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49</v>
      </c>
      <c r="C3" s="12" t="s">
        <v>60</v>
      </c>
      <c r="D3" s="4">
        <v>0.06935185185185185</v>
      </c>
      <c r="E3" s="5">
        <v>10754.47615643651</v>
      </c>
      <c r="F3" s="6">
        <v>0.1053298601977939</v>
      </c>
      <c r="G3" s="5">
        <v>1132.767470057966</v>
      </c>
      <c r="H3" s="7">
        <v>9</v>
      </c>
      <c r="I3" s="7">
        <v>37</v>
      </c>
      <c r="J3" s="7">
        <v>65</v>
      </c>
      <c r="K3" s="5">
        <v>131.4934197169645</v>
      </c>
      <c r="L3" s="5">
        <v>638.8845007300127</v>
      </c>
      <c r="M3" s="5">
        <v>1132.767470057966</v>
      </c>
      <c r="N3" s="5">
        <v>126.5232488992531</v>
      </c>
      <c r="O3" s="5">
        <v>7.591662129045217</v>
      </c>
      <c r="P3" s="5">
        <v>26.90452587231141</v>
      </c>
      <c r="Q3" s="7">
        <v>821</v>
      </c>
      <c r="R3" s="7">
        <v>19</v>
      </c>
      <c r="S3" s="7">
        <v>80</v>
      </c>
      <c r="T3" s="7">
        <v>217</v>
      </c>
      <c r="U3" s="5">
        <v>4.073226197094477</v>
      </c>
      <c r="V3" s="7">
        <v>44</v>
      </c>
      <c r="W3" s="7">
        <v>120</v>
      </c>
      <c r="X3" s="7">
        <v>241</v>
      </c>
      <c r="Y3" s="5">
        <v>-4.479526255989401</v>
      </c>
      <c r="Z3" s="7">
        <v>921</v>
      </c>
      <c r="AA3" s="7">
        <v>627</v>
      </c>
      <c r="AB3" s="7">
        <v>363</v>
      </c>
      <c r="AC3" s="7">
        <v>186</v>
      </c>
      <c r="AD3" s="7">
        <v>105</v>
      </c>
      <c r="AE3" s="7">
        <v>95</v>
      </c>
      <c r="AF3" s="5">
        <v>1423.128045092823</v>
      </c>
      <c r="AG3" s="5">
        <v>16.74268288344498</v>
      </c>
      <c r="AH3" s="7">
        <v>268</v>
      </c>
      <c r="AI3" s="8">
        <v>763.9618000000216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973</v>
      </c>
      <c r="D5" s="4">
        <v>0.01041666666666667</v>
      </c>
      <c r="E5" s="5">
        <v>2010.501930934055</v>
      </c>
      <c r="F5" s="6">
        <v>0.1185373451862487</v>
      </c>
      <c r="G5" s="5">
        <v>238.3195613847496</v>
      </c>
      <c r="H5" s="7">
        <v>1</v>
      </c>
      <c r="I5" s="7">
        <v>9</v>
      </c>
      <c r="J5" s="7">
        <v>15</v>
      </c>
      <c r="K5" s="5">
        <v>8.399269409844578</v>
      </c>
      <c r="L5" s="5">
        <v>133.3671241531332</v>
      </c>
      <c r="M5" s="5">
        <v>238.3195613847494</v>
      </c>
      <c r="N5" s="5">
        <v>134.0334620622703</v>
      </c>
      <c r="O5" s="5">
        <v>8.043110225140556</v>
      </c>
      <c r="P5" s="5">
        <v>25.37532794800958</v>
      </c>
      <c r="Q5" s="7">
        <v>149</v>
      </c>
      <c r="R5" s="7">
        <v>2</v>
      </c>
      <c r="S5" s="7">
        <v>14</v>
      </c>
      <c r="T5" s="7">
        <v>40</v>
      </c>
      <c r="U5" s="5">
        <v>4.073226197094477</v>
      </c>
      <c r="V5" s="7">
        <v>8</v>
      </c>
      <c r="W5" s="7">
        <v>21</v>
      </c>
      <c r="X5" s="7">
        <v>34</v>
      </c>
      <c r="Y5" s="5">
        <v>-4.224698553502186</v>
      </c>
      <c r="Z5" s="7">
        <v>167</v>
      </c>
      <c r="AA5" s="7">
        <v>121</v>
      </c>
      <c r="AB5" s="7">
        <v>70</v>
      </c>
      <c r="AC5" s="7">
        <v>32</v>
      </c>
      <c r="AD5" s="7">
        <v>22</v>
      </c>
      <c r="AE5" s="7">
        <v>14</v>
      </c>
      <c r="AF5" s="5">
        <v>304.8171726929049</v>
      </c>
      <c r="AG5" s="5">
        <v>20.32114484619366</v>
      </c>
      <c r="AH5" s="7">
        <v>53</v>
      </c>
      <c r="AI5" s="8">
        <v>138.1331000000026</v>
      </c>
    </row>
    <row r="6" spans="1:35">
      <c r="A6" s="10"/>
      <c r="B6" s="12" t="s">
        <v>973</v>
      </c>
      <c r="C6" s="12" t="s">
        <v>974</v>
      </c>
      <c r="D6" s="4">
        <v>0.01041666666666667</v>
      </c>
      <c r="E6" s="5">
        <v>2037.690759803716</v>
      </c>
      <c r="F6" s="6">
        <v>0.1016572194839109</v>
      </c>
      <c r="G6" s="5">
        <v>207.1459768097035</v>
      </c>
      <c r="H6" s="7">
        <v>1</v>
      </c>
      <c r="I6" s="7">
        <v>7</v>
      </c>
      <c r="J6" s="7">
        <v>13</v>
      </c>
      <c r="K6" s="5">
        <v>8.284470471244276</v>
      </c>
      <c r="L6" s="5">
        <v>102.3022582176218</v>
      </c>
      <c r="M6" s="5">
        <v>207.1459768097081</v>
      </c>
      <c r="N6" s="5">
        <v>135.846050653581</v>
      </c>
      <c r="O6" s="5">
        <v>8.151689353492669</v>
      </c>
      <c r="P6" s="5">
        <v>24.70214075903056</v>
      </c>
      <c r="Q6" s="7">
        <v>147</v>
      </c>
      <c r="R6" s="7">
        <v>1</v>
      </c>
      <c r="S6" s="7">
        <v>5</v>
      </c>
      <c r="T6" s="7">
        <v>35</v>
      </c>
      <c r="U6" s="5">
        <v>3.014320810721349</v>
      </c>
      <c r="V6" s="7">
        <v>12</v>
      </c>
      <c r="W6" s="7">
        <v>23</v>
      </c>
      <c r="X6" s="7">
        <v>46</v>
      </c>
      <c r="Y6" s="5">
        <v>-4.389441983408628</v>
      </c>
      <c r="Z6" s="7">
        <v>178</v>
      </c>
      <c r="AA6" s="7">
        <v>120</v>
      </c>
      <c r="AB6" s="7">
        <v>67</v>
      </c>
      <c r="AC6" s="7">
        <v>29</v>
      </c>
      <c r="AD6" s="7">
        <v>22</v>
      </c>
      <c r="AE6" s="7">
        <v>15</v>
      </c>
      <c r="AF6" s="5">
        <v>258.3293565006977</v>
      </c>
      <c r="AG6" s="5">
        <v>17.22195710004651</v>
      </c>
      <c r="AH6" s="7">
        <v>41</v>
      </c>
      <c r="AI6" s="8">
        <v>139.2520500000043</v>
      </c>
    </row>
    <row r="7" spans="1:35">
      <c r="A7" s="10"/>
      <c r="B7" s="12" t="s">
        <v>974</v>
      </c>
      <c r="C7" s="12" t="s">
        <v>975</v>
      </c>
      <c r="D7" s="4">
        <v>0.01041666666666667</v>
      </c>
      <c r="E7" s="5">
        <v>1884.925808557401</v>
      </c>
      <c r="F7" s="6">
        <v>0.09804066095303264</v>
      </c>
      <c r="G7" s="5">
        <v>184.7993721183971</v>
      </c>
      <c r="H7" s="7">
        <v>1</v>
      </c>
      <c r="I7" s="7">
        <v>5</v>
      </c>
      <c r="J7" s="7">
        <v>12</v>
      </c>
      <c r="K7" s="5">
        <v>16.61327295020328</v>
      </c>
      <c r="L7" s="5">
        <v>102.8391713272231</v>
      </c>
      <c r="M7" s="5">
        <v>184.7993721183975</v>
      </c>
      <c r="N7" s="5">
        <v>125.6617205704934</v>
      </c>
      <c r="O7" s="5">
        <v>7.541650574255727</v>
      </c>
      <c r="P7" s="5">
        <v>25.32699074910132</v>
      </c>
      <c r="Q7" s="7">
        <v>141</v>
      </c>
      <c r="R7" s="7">
        <v>3</v>
      </c>
      <c r="S7" s="7">
        <v>15</v>
      </c>
      <c r="T7" s="7">
        <v>39</v>
      </c>
      <c r="U7" s="5">
        <v>3.20860291536728</v>
      </c>
      <c r="V7" s="7">
        <v>6</v>
      </c>
      <c r="W7" s="7">
        <v>25</v>
      </c>
      <c r="X7" s="7">
        <v>38</v>
      </c>
      <c r="Y7" s="5">
        <v>-3.986631359261843</v>
      </c>
      <c r="Z7" s="7">
        <v>180</v>
      </c>
      <c r="AA7" s="7">
        <v>102</v>
      </c>
      <c r="AB7" s="7">
        <v>60</v>
      </c>
      <c r="AC7" s="7">
        <v>35</v>
      </c>
      <c r="AD7" s="7">
        <v>14</v>
      </c>
      <c r="AE7" s="7">
        <v>22</v>
      </c>
      <c r="AF7" s="5">
        <v>239.0663401168922</v>
      </c>
      <c r="AG7" s="5">
        <v>15.93775600779281</v>
      </c>
      <c r="AH7" s="7">
        <v>52</v>
      </c>
      <c r="AI7" s="8">
        <v>133.0850500000039</v>
      </c>
    </row>
    <row r="8" spans="1:35">
      <c r="A8" s="10"/>
      <c r="B8" s="12" t="s">
        <v>975</v>
      </c>
      <c r="C8" s="12" t="s">
        <v>81</v>
      </c>
      <c r="D8" s="4">
        <v>0.000787037037037037</v>
      </c>
      <c r="E8" s="5">
        <v>140.5586565000704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124.0223439706503</v>
      </c>
      <c r="O8" s="5">
        <v>7.449346832109289</v>
      </c>
      <c r="P8" s="5">
        <v>17.01752264827494</v>
      </c>
      <c r="Q8" s="7">
        <v>10</v>
      </c>
      <c r="R8" s="7">
        <v>0</v>
      </c>
      <c r="S8" s="7">
        <v>0</v>
      </c>
      <c r="T8" s="7">
        <v>1</v>
      </c>
      <c r="U8" s="5">
        <v>2.04850678184832</v>
      </c>
      <c r="V8" s="7">
        <v>0</v>
      </c>
      <c r="W8" s="7">
        <v>1</v>
      </c>
      <c r="X8" s="7">
        <v>2</v>
      </c>
      <c r="Y8" s="5">
        <v>-2.902408045916551</v>
      </c>
      <c r="Z8" s="7">
        <v>12</v>
      </c>
      <c r="AA8" s="7">
        <v>8</v>
      </c>
      <c r="AB8" s="7">
        <v>6</v>
      </c>
      <c r="AC8" s="7">
        <v>3</v>
      </c>
      <c r="AD8" s="7">
        <v>0</v>
      </c>
      <c r="AE8" s="7">
        <v>1</v>
      </c>
      <c r="AF8" s="5">
        <v>0.7160595615059719</v>
      </c>
      <c r="AG8" s="5">
        <v>0.6318172601523282</v>
      </c>
      <c r="AH8" s="7">
        <v>1</v>
      </c>
      <c r="AI8" s="8">
        <v>9.723349999999984</v>
      </c>
    </row>
    <row r="9" spans="1:35">
      <c r="A9" s="10" t="s">
        <v>82</v>
      </c>
      <c r="B9" s="12" t="s">
        <v>83</v>
      </c>
      <c r="C9" s="12" t="s">
        <v>976</v>
      </c>
      <c r="D9" s="4">
        <v>0.01041666666666667</v>
      </c>
      <c r="E9" s="5">
        <v>1901.143175685416</v>
      </c>
      <c r="F9" s="6">
        <v>0.08370090805719385</v>
      </c>
      <c r="G9" s="5">
        <v>159.1274101516066</v>
      </c>
      <c r="H9" s="7">
        <v>1</v>
      </c>
      <c r="I9" s="7">
        <v>6</v>
      </c>
      <c r="J9" s="7">
        <v>11</v>
      </c>
      <c r="K9" s="5">
        <v>9.98739248921629</v>
      </c>
      <c r="L9" s="5">
        <v>73.72022758762068</v>
      </c>
      <c r="M9" s="5">
        <v>159.1274101516065</v>
      </c>
      <c r="N9" s="5">
        <v>126.7428783790278</v>
      </c>
      <c r="O9" s="5">
        <v>7.606802347051625</v>
      </c>
      <c r="P9" s="5">
        <v>25.68186896516491</v>
      </c>
      <c r="Q9" s="7">
        <v>141</v>
      </c>
      <c r="R9" s="7">
        <v>5</v>
      </c>
      <c r="S9" s="7">
        <v>19</v>
      </c>
      <c r="T9" s="7">
        <v>38</v>
      </c>
      <c r="U9" s="5">
        <v>3.56873559529798</v>
      </c>
      <c r="V9" s="7">
        <v>6</v>
      </c>
      <c r="W9" s="7">
        <v>25</v>
      </c>
      <c r="X9" s="7">
        <v>48</v>
      </c>
      <c r="Y9" s="5">
        <v>-3.546116341136711</v>
      </c>
      <c r="Z9" s="7">
        <v>168</v>
      </c>
      <c r="AA9" s="7">
        <v>106</v>
      </c>
      <c r="AB9" s="7">
        <v>53</v>
      </c>
      <c r="AC9" s="7">
        <v>40</v>
      </c>
      <c r="AD9" s="7">
        <v>16</v>
      </c>
      <c r="AE9" s="7">
        <v>20</v>
      </c>
      <c r="AF9" s="5">
        <v>211.3355606714313</v>
      </c>
      <c r="AG9" s="5">
        <v>14.08903737809542</v>
      </c>
      <c r="AH9" s="7">
        <v>56</v>
      </c>
      <c r="AI9" s="8">
        <v>132.4379000000048</v>
      </c>
    </row>
    <row r="10" spans="1:35">
      <c r="A10" s="10"/>
      <c r="B10" s="12" t="s">
        <v>976</v>
      </c>
      <c r="C10" s="12" t="s">
        <v>977</v>
      </c>
      <c r="D10" s="4">
        <v>0.01041666666666667</v>
      </c>
      <c r="E10" s="5">
        <v>1888.182609163742</v>
      </c>
      <c r="F10" s="6">
        <v>0.114137273104188</v>
      </c>
      <c r="G10" s="5">
        <v>215.5120141327003</v>
      </c>
      <c r="H10" s="7">
        <v>3</v>
      </c>
      <c r="I10" s="7">
        <v>5</v>
      </c>
      <c r="J10" s="7">
        <v>8</v>
      </c>
      <c r="K10" s="5">
        <v>67.01159994751288</v>
      </c>
      <c r="L10" s="5">
        <v>140.5446086459669</v>
      </c>
      <c r="M10" s="5">
        <v>215.5120141327025</v>
      </c>
      <c r="N10" s="5">
        <v>125.8788406109161</v>
      </c>
      <c r="O10" s="5">
        <v>7.552261598388677</v>
      </c>
      <c r="P10" s="5">
        <v>26.90452587231141</v>
      </c>
      <c r="Q10" s="7">
        <v>165</v>
      </c>
      <c r="R10" s="7">
        <v>4</v>
      </c>
      <c r="S10" s="7">
        <v>19</v>
      </c>
      <c r="T10" s="7">
        <v>45</v>
      </c>
      <c r="U10" s="5">
        <v>3.290458392747115</v>
      </c>
      <c r="V10" s="7">
        <v>6</v>
      </c>
      <c r="W10" s="7">
        <v>15</v>
      </c>
      <c r="X10" s="7">
        <v>50</v>
      </c>
      <c r="Y10" s="5">
        <v>-3.746670155569283</v>
      </c>
      <c r="Z10" s="7">
        <v>148</v>
      </c>
      <c r="AA10" s="7">
        <v>116</v>
      </c>
      <c r="AB10" s="7">
        <v>77</v>
      </c>
      <c r="AC10" s="7">
        <v>36</v>
      </c>
      <c r="AD10" s="7">
        <v>23</v>
      </c>
      <c r="AE10" s="7">
        <v>16</v>
      </c>
      <c r="AF10" s="5">
        <v>253.4934583922714</v>
      </c>
      <c r="AG10" s="5">
        <v>16.89956389281809</v>
      </c>
      <c r="AH10" s="7">
        <v>45</v>
      </c>
      <c r="AI10" s="8">
        <v>137.4936500000031</v>
      </c>
    </row>
    <row r="11" spans="1:35">
      <c r="A11" s="10"/>
      <c r="B11" s="12" t="s">
        <v>977</v>
      </c>
      <c r="C11" s="12" t="s">
        <v>60</v>
      </c>
      <c r="D11" s="4">
        <v>0.006157407407407407</v>
      </c>
      <c r="E11" s="5">
        <v>890.1398866158725</v>
      </c>
      <c r="F11" s="6">
        <v>0.1436438669734459</v>
      </c>
      <c r="G11" s="5">
        <v>127.8631354608086</v>
      </c>
      <c r="H11" s="7">
        <v>2</v>
      </c>
      <c r="I11" s="7">
        <v>5</v>
      </c>
      <c r="J11" s="7">
        <v>6</v>
      </c>
      <c r="K11" s="5">
        <v>21.19741444894316</v>
      </c>
      <c r="L11" s="5">
        <v>86.11111079844704</v>
      </c>
      <c r="M11" s="5">
        <v>127.8631354608024</v>
      </c>
      <c r="N11" s="5">
        <v>100.3917165356247</v>
      </c>
      <c r="O11" s="5">
        <v>6.024358242576774</v>
      </c>
      <c r="P11" s="5">
        <v>26.14465522856878</v>
      </c>
      <c r="Q11" s="7">
        <v>68</v>
      </c>
      <c r="R11" s="7">
        <v>4</v>
      </c>
      <c r="S11" s="7">
        <v>8</v>
      </c>
      <c r="T11" s="7">
        <v>19</v>
      </c>
      <c r="U11" s="5">
        <v>3.463126548105298</v>
      </c>
      <c r="V11" s="7">
        <v>6</v>
      </c>
      <c r="W11" s="7">
        <v>10</v>
      </c>
      <c r="X11" s="7">
        <v>23</v>
      </c>
      <c r="Y11" s="5">
        <v>-4.479526255989401</v>
      </c>
      <c r="Z11" s="7">
        <v>68</v>
      </c>
      <c r="AA11" s="7">
        <v>54</v>
      </c>
      <c r="AB11" s="7">
        <v>30</v>
      </c>
      <c r="AC11" s="7">
        <v>11</v>
      </c>
      <c r="AD11" s="7">
        <v>8</v>
      </c>
      <c r="AE11" s="7">
        <v>7</v>
      </c>
      <c r="AF11" s="5">
        <v>155.3700971571197</v>
      </c>
      <c r="AG11" s="5">
        <v>17.52294328839696</v>
      </c>
      <c r="AH11" s="7">
        <v>20</v>
      </c>
      <c r="AI11" s="8">
        <v>73.83670000000302</v>
      </c>
    </row>
    <row r="12" spans="1:35">
      <c r="C12" t="s">
        <v>979</v>
      </c>
      <c r="D12" s="23">
        <v>0.05902777777777778</v>
      </c>
    </row>
    <row r="14" spans="1:35">
      <c r="A14" s="2"/>
      <c r="B14" s="2" t="s">
        <v>4</v>
      </c>
      <c r="C14" s="2" t="s">
        <v>5</v>
      </c>
      <c r="D14" s="2" t="s">
        <v>980</v>
      </c>
      <c r="E14" s="2" t="s">
        <v>981</v>
      </c>
      <c r="F14" s="2" t="s">
        <v>982</v>
      </c>
      <c r="H14" s="24" t="s">
        <v>993</v>
      </c>
      <c r="I14" s="24"/>
      <c r="J14" s="25" t="s">
        <v>994</v>
      </c>
      <c r="K14" s="25"/>
      <c r="L14" s="26" t="s">
        <v>995</v>
      </c>
      <c r="M14" s="26"/>
      <c r="N14" s="27" t="s">
        <v>996</v>
      </c>
      <c r="O14" s="27"/>
      <c r="P14" s="28" t="s">
        <v>997</v>
      </c>
      <c r="Q14" s="28"/>
      <c r="R14" s="29" t="s">
        <v>998</v>
      </c>
      <c r="S14" s="29"/>
      <c r="T14" s="2" t="s">
        <v>102</v>
      </c>
    </row>
    <row r="15" spans="1:35">
      <c r="A15" s="10" t="s">
        <v>58</v>
      </c>
      <c r="B15" s="10"/>
      <c r="C15" s="10"/>
      <c r="D15" s="10"/>
      <c r="E15" s="10"/>
      <c r="F15" s="10"/>
      <c r="H15" s="10" t="s">
        <v>17</v>
      </c>
      <c r="I15" s="10"/>
      <c r="J15" s="10" t="s">
        <v>18</v>
      </c>
      <c r="K15" s="10"/>
      <c r="L15" s="10" t="s">
        <v>19</v>
      </c>
      <c r="M15" s="10"/>
      <c r="N15" s="10" t="s">
        <v>20</v>
      </c>
      <c r="O15" s="10"/>
      <c r="P15" s="10" t="s">
        <v>21</v>
      </c>
      <c r="Q15" s="10"/>
      <c r="R15" s="10" t="s">
        <v>22</v>
      </c>
      <c r="S15" s="10"/>
      <c r="T15" s="2"/>
    </row>
    <row r="16" spans="1:35">
      <c r="A16" s="10" t="s">
        <v>983</v>
      </c>
      <c r="B16" s="10" t="s">
        <v>984</v>
      </c>
      <c r="C16" s="10"/>
      <c r="D16" s="6">
        <v>0.05682767842219622</v>
      </c>
      <c r="E16" s="6">
        <v>0.3384589670733746</v>
      </c>
      <c r="F16" s="6">
        <v>0.6047133545044292</v>
      </c>
      <c r="G16" s="19" t="s">
        <v>966</v>
      </c>
      <c r="H16" s="5">
        <v>328.3863356993523</v>
      </c>
      <c r="I16" s="4">
        <v>0.004064814814814815</v>
      </c>
      <c r="J16" s="5">
        <v>871.4768167243819</v>
      </c>
      <c r="K16" s="4">
        <v>0.004314814814814815</v>
      </c>
      <c r="L16" s="5">
        <v>545.7897092111502</v>
      </c>
      <c r="M16" s="4">
        <v>0.0015</v>
      </c>
      <c r="N16" s="5">
        <v>240.3983407235242</v>
      </c>
      <c r="O16" s="4">
        <v>0.0004930555555555556</v>
      </c>
      <c r="P16" s="5">
        <v>24.45072857564583</v>
      </c>
      <c r="Q16" s="4">
        <v>4.166666666666667e-05</v>
      </c>
      <c r="R16" s="5">
        <v>0</v>
      </c>
      <c r="S16" s="4">
        <v>0</v>
      </c>
      <c r="T16" s="30">
        <v>2010.501930934054</v>
      </c>
    </row>
    <row r="17" spans="1:20">
      <c r="A17" s="10"/>
      <c r="B17" s="10" t="s">
        <v>985</v>
      </c>
      <c r="C17" s="10"/>
      <c r="D17" s="6">
        <v>0.09506263817243921</v>
      </c>
      <c r="E17" s="6">
        <v>0.3579587324981577</v>
      </c>
      <c r="F17" s="6">
        <v>0.5469786293294031</v>
      </c>
      <c r="G17" s="19" t="s">
        <v>967</v>
      </c>
      <c r="H17" s="5">
        <v>326.3403670248169</v>
      </c>
      <c r="I17" s="4">
        <v>0.003731481481481481</v>
      </c>
      <c r="J17" s="5">
        <v>988.3358343071843</v>
      </c>
      <c r="K17" s="4">
        <v>0.004844907407407407</v>
      </c>
      <c r="L17" s="5">
        <v>503.8987705736165</v>
      </c>
      <c r="M17" s="4">
        <v>0.001393518518518519</v>
      </c>
      <c r="N17" s="5">
        <v>198.8877460584938</v>
      </c>
      <c r="O17" s="4">
        <v>0.000412037037037037</v>
      </c>
      <c r="P17" s="5">
        <v>20.48366855954646</v>
      </c>
      <c r="Q17" s="4">
        <v>3.472222222222222e-05</v>
      </c>
      <c r="R17" s="5">
        <v>0</v>
      </c>
      <c r="S17" s="4">
        <v>0</v>
      </c>
      <c r="T17" s="30">
        <v>2037.946386523658</v>
      </c>
    </row>
    <row r="18" spans="1:20">
      <c r="A18" s="10"/>
      <c r="B18" s="10" t="s">
        <v>986</v>
      </c>
      <c r="C18" s="10"/>
      <c r="D18" s="6">
        <v>0.09068881966078228</v>
      </c>
      <c r="E18" s="6">
        <v>0.5050190377293181</v>
      </c>
      <c r="F18" s="6">
        <v>0.4042921426098996</v>
      </c>
      <c r="G18" s="19" t="s">
        <v>968</v>
      </c>
      <c r="H18" s="5">
        <v>363.5640333932442</v>
      </c>
      <c r="I18" s="4">
        <v>0.004527777777777778</v>
      </c>
      <c r="J18" s="5">
        <v>870.6345608240654</v>
      </c>
      <c r="K18" s="4">
        <v>0.004222222222222222</v>
      </c>
      <c r="L18" s="5">
        <v>456.843240885818</v>
      </c>
      <c r="M18" s="4">
        <v>0.001277777777777778</v>
      </c>
      <c r="N18" s="5">
        <v>169.3962115666145</v>
      </c>
      <c r="O18" s="4">
        <v>0.0003472222222222222</v>
      </c>
      <c r="P18" s="5">
        <v>24.75881279722216</v>
      </c>
      <c r="Q18" s="4">
        <v>4.166666666666667e-05</v>
      </c>
      <c r="R18" s="5">
        <v>0</v>
      </c>
      <c r="S18" s="4">
        <v>0</v>
      </c>
      <c r="T18" s="30">
        <v>1885.196859466964</v>
      </c>
    </row>
    <row r="19" spans="1:20">
      <c r="A19" s="10"/>
      <c r="B19" s="10" t="s">
        <v>987</v>
      </c>
      <c r="C19" s="10"/>
      <c r="D19" s="6">
        <v>0.5357686453576864</v>
      </c>
      <c r="E19" s="6">
        <v>0.2024353120243531</v>
      </c>
      <c r="F19" s="6">
        <v>0.2617960426179604</v>
      </c>
      <c r="G19" s="19" t="s">
        <v>969</v>
      </c>
      <c r="H19" s="5">
        <v>32.62439902752249</v>
      </c>
      <c r="I19" s="4">
        <v>0.0003842592592592593</v>
      </c>
      <c r="J19" s="5">
        <v>38.78949279513381</v>
      </c>
      <c r="K19" s="4">
        <v>0.0002037037037037037</v>
      </c>
      <c r="L19" s="5">
        <v>69.54575394738004</v>
      </c>
      <c r="M19" s="4">
        <v>0.0001990740740740741</v>
      </c>
      <c r="N19" s="5">
        <v>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30">
        <v>140.9596457700363</v>
      </c>
    </row>
    <row r="20" spans="1:20">
      <c r="A20" s="10" t="s">
        <v>988</v>
      </c>
      <c r="B20" s="10" t="s">
        <v>989</v>
      </c>
      <c r="C20" s="10"/>
      <c r="D20" s="6">
        <v>0.08672699849170437</v>
      </c>
      <c r="E20" s="6">
        <v>0.6919306184012066</v>
      </c>
      <c r="F20" s="6">
        <v>0.221342383107089</v>
      </c>
      <c r="G20" s="19" t="s">
        <v>970</v>
      </c>
      <c r="H20" s="5">
        <v>389.2118577262963</v>
      </c>
      <c r="I20" s="4">
        <v>0.004314814814814815</v>
      </c>
      <c r="J20" s="5">
        <v>929.7686962657199</v>
      </c>
      <c r="K20" s="4">
        <v>0.004597222222222222</v>
      </c>
      <c r="L20" s="5">
        <v>413.7140704622398</v>
      </c>
      <c r="M20" s="4">
        <v>0.001157407407407407</v>
      </c>
      <c r="N20" s="5">
        <v>155.9066014905038</v>
      </c>
      <c r="O20" s="4">
        <v>0.0003263888888888889</v>
      </c>
      <c r="P20" s="5">
        <v>12.54194974065649</v>
      </c>
      <c r="Q20" s="4">
        <v>2.083333333333333e-05</v>
      </c>
      <c r="R20" s="5">
        <v>0</v>
      </c>
      <c r="S20" s="4">
        <v>0</v>
      </c>
      <c r="T20" s="30">
        <v>1901.143175685416</v>
      </c>
    </row>
    <row r="21" spans="1:20">
      <c r="A21" s="10"/>
      <c r="B21" s="10" t="s">
        <v>990</v>
      </c>
      <c r="C21" s="10"/>
      <c r="D21" s="6">
        <v>0.07397959183673469</v>
      </c>
      <c r="E21" s="6">
        <v>0.4988839285714285</v>
      </c>
      <c r="F21" s="6">
        <v>0.4271364795918368</v>
      </c>
      <c r="G21" s="19" t="s">
        <v>967</v>
      </c>
      <c r="H21" s="5">
        <v>335.3946031565793</v>
      </c>
      <c r="I21" s="4">
        <v>0.0044375</v>
      </c>
      <c r="J21" s="5">
        <v>853.5081641254583</v>
      </c>
      <c r="K21" s="4">
        <v>0.004224537037037037</v>
      </c>
      <c r="L21" s="5">
        <v>472.8023151802008</v>
      </c>
      <c r="M21" s="4">
        <v>0.001319444444444444</v>
      </c>
      <c r="N21" s="5">
        <v>144.2213110001339</v>
      </c>
      <c r="O21" s="4">
        <v>0.0002986111111111111</v>
      </c>
      <c r="P21" s="5">
        <v>82.66187797813654</v>
      </c>
      <c r="Q21" s="4">
        <v>0.0001365740740740741</v>
      </c>
      <c r="R21" s="5">
        <v>0</v>
      </c>
      <c r="S21" s="4">
        <v>0</v>
      </c>
      <c r="T21" s="30">
        <v>1888.588271440509</v>
      </c>
    </row>
    <row r="22" spans="1:20">
      <c r="A22" s="10"/>
      <c r="B22" s="10" t="s">
        <v>1007</v>
      </c>
      <c r="C22" s="10"/>
      <c r="D22" s="6">
        <v>0.1474448478078749</v>
      </c>
      <c r="E22" s="6">
        <v>0.5744205529181793</v>
      </c>
      <c r="F22" s="6">
        <v>0.2781345992739458</v>
      </c>
      <c r="G22" s="19" t="s">
        <v>968</v>
      </c>
      <c r="H22" s="5">
        <v>218.012793498232</v>
      </c>
      <c r="I22" s="4">
        <v>0.003416666666666667</v>
      </c>
      <c r="J22" s="5">
        <v>387.6243041821945</v>
      </c>
      <c r="K22" s="4">
        <v>0.002050925925925926</v>
      </c>
      <c r="L22" s="5">
        <v>153.5918097767735</v>
      </c>
      <c r="M22" s="4">
        <v>0.0004351851851851852</v>
      </c>
      <c r="N22" s="5">
        <v>101.5126544697669</v>
      </c>
      <c r="O22" s="4">
        <v>0.0002060185185185185</v>
      </c>
      <c r="P22" s="5">
        <v>29.39832468890563</v>
      </c>
      <c r="Q22" s="4">
        <v>4.861111111111111e-05</v>
      </c>
      <c r="R22" s="5">
        <v>0</v>
      </c>
      <c r="S22" s="4">
        <v>0</v>
      </c>
      <c r="T22" s="30">
        <v>890.1398866158725</v>
      </c>
    </row>
    <row r="23" spans="1:20">
      <c r="H23" s="31">
        <v>1993.534389526043</v>
      </c>
      <c r="I23" s="32">
        <v>0.02487731481481481</v>
      </c>
      <c r="J23" s="31">
        <v>4940.137869224138</v>
      </c>
      <c r="K23" s="32">
        <v>0.02445833333333333</v>
      </c>
      <c r="L23" s="31">
        <v>2616.185670037179</v>
      </c>
      <c r="M23" s="32">
        <v>0.007282407407407408</v>
      </c>
      <c r="N23" s="31">
        <v>1010.322865309037</v>
      </c>
      <c r="O23" s="32">
        <v>0.002083333333333333</v>
      </c>
      <c r="P23" s="31">
        <v>194.2953623401131</v>
      </c>
      <c r="Q23" s="32">
        <v>0.0003240740740740741</v>
      </c>
      <c r="R23" s="31">
        <v>0</v>
      </c>
      <c r="S23" s="32">
        <v>0</v>
      </c>
      <c r="T23" s="33">
        <v>10754.47615643651</v>
      </c>
    </row>
    <row r="25" spans="1:20">
      <c r="A25" s="19" t="s">
        <v>960</v>
      </c>
      <c r="B25" s="19" t="s">
        <v>961</v>
      </c>
      <c r="C25" s="19" t="s">
        <v>962</v>
      </c>
      <c r="D25" s="19" t="s">
        <v>963</v>
      </c>
      <c r="E25" s="19" t="s">
        <v>964</v>
      </c>
      <c r="F25" s="19" t="s">
        <v>965</v>
      </c>
      <c r="G25" s="19" t="s">
        <v>80</v>
      </c>
      <c r="H25" s="20">
        <v>0.3967049642315196</v>
      </c>
      <c r="I25" s="20">
        <v>0.4240913360791965</v>
      </c>
      <c r="J25" s="20">
        <v>0.1364260423441</v>
      </c>
      <c r="K25" s="20">
        <v>0.03909241997254137</v>
      </c>
      <c r="L25" s="20">
        <v>0.003685237372642532</v>
      </c>
      <c r="M25" s="20">
        <v>0</v>
      </c>
      <c r="N25" s="19" t="s">
        <v>966</v>
      </c>
      <c r="O25" s="20">
        <v>0.3903089575461214</v>
      </c>
      <c r="P25" s="20">
        <v>0.4143142920649033</v>
      </c>
      <c r="Q25" s="20">
        <v>0.1440320071126917</v>
      </c>
      <c r="R25" s="20">
        <v>0.04734385418981996</v>
      </c>
      <c r="S25" s="20">
        <v>0.004000889086463659</v>
      </c>
      <c r="T25" s="20">
        <v>0</v>
      </c>
    </row>
    <row r="26" spans="1:20">
      <c r="A26" s="34">
        <v>0.02487731481481481</v>
      </c>
      <c r="B26" s="34">
        <v>0.02445833333333333</v>
      </c>
      <c r="C26" s="34">
        <v>0.007282407407407408</v>
      </c>
      <c r="D26" s="34">
        <v>0.002083333333333333</v>
      </c>
      <c r="E26" s="34">
        <v>0.0003240740740740741</v>
      </c>
      <c r="F26" s="34">
        <v>0</v>
      </c>
      <c r="G26" s="19" t="s">
        <v>82</v>
      </c>
      <c r="H26" s="20">
        <v>0.4508576329331047</v>
      </c>
      <c r="I26" s="20">
        <v>0.4028301886792453</v>
      </c>
      <c r="J26" s="20">
        <v>0.1078902229845626</v>
      </c>
      <c r="K26" s="20">
        <v>0.03078902229845626</v>
      </c>
      <c r="L26" s="20">
        <v>0.007632933104631217</v>
      </c>
      <c r="M26" s="20">
        <v>0</v>
      </c>
      <c r="N26" s="19" t="s">
        <v>967</v>
      </c>
      <c r="O26" s="20">
        <v>0.3582222222222222</v>
      </c>
      <c r="P26" s="20">
        <v>0.4651111111111111</v>
      </c>
      <c r="Q26" s="20">
        <v>0.1337777777777778</v>
      </c>
      <c r="R26" s="20">
        <v>0.03955555555555555</v>
      </c>
      <c r="S26" s="20">
        <v>0.003333333333333334</v>
      </c>
      <c r="T26" s="20">
        <v>0</v>
      </c>
    </row>
    <row r="27" spans="1:20">
      <c r="N27" s="19" t="s">
        <v>968</v>
      </c>
      <c r="O27" s="20">
        <v>0.4346666666666666</v>
      </c>
      <c r="P27" s="20">
        <v>0.4053333333333333</v>
      </c>
      <c r="Q27" s="20">
        <v>0.1226666666666667</v>
      </c>
      <c r="R27" s="20">
        <v>0.03333333333333333</v>
      </c>
      <c r="S27" s="20">
        <v>0.004</v>
      </c>
      <c r="T27" s="20">
        <v>0</v>
      </c>
    </row>
    <row r="28" spans="1:20">
      <c r="N28" s="19" t="s">
        <v>969</v>
      </c>
      <c r="O28" s="20">
        <v>0.488235294117647</v>
      </c>
      <c r="P28" s="20">
        <v>0.2588235294117647</v>
      </c>
      <c r="Q28" s="20">
        <v>0.2529411764705882</v>
      </c>
      <c r="R28" s="20">
        <v>0</v>
      </c>
      <c r="S28" s="20">
        <v>0</v>
      </c>
      <c r="T28" s="20">
        <v>0</v>
      </c>
    </row>
    <row r="29" spans="1:20">
      <c r="N29" s="19" t="s">
        <v>970</v>
      </c>
      <c r="O29" s="20">
        <v>0.4142222222222222</v>
      </c>
      <c r="P29" s="20">
        <v>0.4413333333333334</v>
      </c>
      <c r="Q29" s="20">
        <v>0.1111111111111111</v>
      </c>
      <c r="R29" s="20">
        <v>0.03133333333333333</v>
      </c>
      <c r="S29" s="20">
        <v>0.002</v>
      </c>
      <c r="T29" s="20">
        <v>0</v>
      </c>
    </row>
    <row r="30" spans="1:20">
      <c r="N30" s="19" t="s">
        <v>967</v>
      </c>
      <c r="O30" s="20">
        <v>0.426</v>
      </c>
      <c r="P30" s="20">
        <v>0.4055555555555556</v>
      </c>
      <c r="Q30" s="20">
        <v>0.1266666666666667</v>
      </c>
      <c r="R30" s="20">
        <v>0.02866666666666667</v>
      </c>
      <c r="S30" s="20">
        <v>0.01311111111111111</v>
      </c>
      <c r="T30" s="20">
        <v>0</v>
      </c>
    </row>
    <row r="31" spans="1:20">
      <c r="N31" s="19" t="s">
        <v>968</v>
      </c>
      <c r="O31" s="20">
        <v>0.5548872180451128</v>
      </c>
      <c r="P31" s="20">
        <v>0.3330827067669173</v>
      </c>
      <c r="Q31" s="20">
        <v>0.07067669172932331</v>
      </c>
      <c r="R31" s="20">
        <v>0.03345864661654135</v>
      </c>
      <c r="S31" s="20">
        <v>0.007894736842105263</v>
      </c>
      <c r="T31" s="20">
        <v>0</v>
      </c>
    </row>
    <row r="47" spans="1:3">
      <c r="A47" s="19" t="s">
        <v>966</v>
      </c>
      <c r="B47" s="19">
        <v>134.0334620622703</v>
      </c>
      <c r="C47" s="19">
        <v>15.88797075898331</v>
      </c>
    </row>
    <row r="48" spans="1:3">
      <c r="A48" s="19" t="s">
        <v>967</v>
      </c>
      <c r="B48" s="19">
        <v>135.846050653581</v>
      </c>
      <c r="C48" s="19">
        <v>13.80973178731357</v>
      </c>
    </row>
    <row r="49" spans="1:3">
      <c r="A49" s="19" t="s">
        <v>968</v>
      </c>
      <c r="B49" s="19">
        <v>125.6617205704934</v>
      </c>
      <c r="C49" s="19">
        <v>12.31995814122647</v>
      </c>
    </row>
    <row r="50" spans="1:3">
      <c r="A50" s="19" t="s">
        <v>969</v>
      </c>
      <c r="B50" s="19">
        <v>124.0223439706503</v>
      </c>
      <c r="C50" s="19">
        <v>0</v>
      </c>
    </row>
    <row r="51" spans="1:3">
      <c r="A51" s="19" t="s">
        <v>970</v>
      </c>
      <c r="B51" s="19">
        <v>126.7428783790277</v>
      </c>
      <c r="C51" s="19">
        <v>10.6084940101071</v>
      </c>
    </row>
    <row r="52" spans="1:3">
      <c r="A52" s="19" t="s">
        <v>967</v>
      </c>
      <c r="B52" s="19">
        <v>125.8788406109161</v>
      </c>
      <c r="C52" s="19">
        <v>14.36746760884669</v>
      </c>
    </row>
    <row r="53" spans="1:3">
      <c r="A53" s="19" t="s">
        <v>968</v>
      </c>
      <c r="B53" s="19">
        <v>100.3917165356247</v>
      </c>
      <c r="C53" s="19">
        <v>14.42065437527917</v>
      </c>
    </row>
    <row r="69" spans="1:29">
      <c r="A69" t="s">
        <v>84</v>
      </c>
      <c r="F69" t="s">
        <v>999</v>
      </c>
      <c r="M69" t="s">
        <v>1000</v>
      </c>
      <c r="T69" t="s">
        <v>1001</v>
      </c>
      <c r="AC69" t="s">
        <v>1002</v>
      </c>
    </row>
    <row r="70" spans="1:29" ht="377" customHeight="1"/>
    <row r="71" spans="1:29">
      <c r="A71" t="s">
        <v>85</v>
      </c>
      <c r="F71" t="s">
        <v>1003</v>
      </c>
      <c r="M71" t="s">
        <v>1004</v>
      </c>
      <c r="T71" t="s">
        <v>1005</v>
      </c>
      <c r="AC71" t="s">
        <v>1006</v>
      </c>
    </row>
    <row r="72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5:F15"/>
    <mergeCell ref="B16:C16"/>
    <mergeCell ref="B17:C17"/>
    <mergeCell ref="B18:C18"/>
    <mergeCell ref="B19:C19"/>
    <mergeCell ref="B20:C20"/>
    <mergeCell ref="B21:C21"/>
    <mergeCell ref="B22:C22"/>
    <mergeCell ref="H14:I14"/>
    <mergeCell ref="J14:K14"/>
    <mergeCell ref="L14:M14"/>
    <mergeCell ref="N14:O14"/>
    <mergeCell ref="P14:Q14"/>
    <mergeCell ref="R14:S14"/>
    <mergeCell ref="H15:I15"/>
    <mergeCell ref="J15:K15"/>
    <mergeCell ref="L15:M15"/>
    <mergeCell ref="N15:O15"/>
    <mergeCell ref="P15:Q15"/>
    <mergeCell ref="R15:S15"/>
    <mergeCell ref="T14:T15"/>
    <mergeCell ref="A70:E70"/>
    <mergeCell ref="F70:L70"/>
    <mergeCell ref="M70:S70"/>
    <mergeCell ref="T70:AB70"/>
    <mergeCell ref="AC70:AK70"/>
    <mergeCell ref="A72:E72"/>
    <mergeCell ref="F72:L72"/>
    <mergeCell ref="M72:S72"/>
    <mergeCell ref="T72:AB72"/>
    <mergeCell ref="AC72:AK72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68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49</v>
      </c>
      <c r="C3" s="12" t="s">
        <v>63</v>
      </c>
      <c r="D3" s="4">
        <v>0.0508912037037037</v>
      </c>
      <c r="E3" s="5">
        <v>7533.819392626917</v>
      </c>
      <c r="F3" s="6">
        <v>0.106919628396898</v>
      </c>
      <c r="G3" s="5">
        <v>805.5131698690136</v>
      </c>
      <c r="H3" s="7">
        <v>10</v>
      </c>
      <c r="I3" s="7">
        <v>29</v>
      </c>
      <c r="J3" s="7">
        <v>45</v>
      </c>
      <c r="K3" s="5">
        <v>142.6671949462403</v>
      </c>
      <c r="L3" s="5">
        <v>454.0693395543692</v>
      </c>
      <c r="M3" s="5">
        <v>805.5131698690091</v>
      </c>
      <c r="N3" s="5">
        <v>102.617290251445</v>
      </c>
      <c r="O3" s="5">
        <v>7.73871906025353</v>
      </c>
      <c r="P3" s="5">
        <v>27.21714338934916</v>
      </c>
      <c r="Q3" s="7">
        <v>419</v>
      </c>
      <c r="R3" s="7">
        <v>14</v>
      </c>
      <c r="S3" s="7">
        <v>44</v>
      </c>
      <c r="T3" s="7">
        <v>127</v>
      </c>
      <c r="U3" s="5">
        <v>3.589481294744599</v>
      </c>
      <c r="V3" s="7">
        <v>34</v>
      </c>
      <c r="W3" s="7">
        <v>67</v>
      </c>
      <c r="X3" s="7">
        <v>147</v>
      </c>
      <c r="Y3" s="5">
        <v>-5.084138710735117</v>
      </c>
      <c r="Z3" s="7">
        <v>799</v>
      </c>
      <c r="AA3" s="7">
        <v>407</v>
      </c>
      <c r="AB3" s="7">
        <v>178</v>
      </c>
      <c r="AC3" s="7">
        <v>99</v>
      </c>
      <c r="AD3" s="7">
        <v>43</v>
      </c>
      <c r="AE3" s="7">
        <v>41</v>
      </c>
      <c r="AF3" s="5">
        <v>958.8886957944827</v>
      </c>
      <c r="AG3" s="5">
        <v>13.0609129960656</v>
      </c>
      <c r="AH3" s="7">
        <v>152</v>
      </c>
      <c r="AI3" s="8">
        <v>519.456700000015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973</v>
      </c>
      <c r="D5" s="4">
        <v>0.01041666666666667</v>
      </c>
      <c r="E5" s="5">
        <v>1977.514606893968</v>
      </c>
      <c r="F5" s="6">
        <v>0.1013594505278735</v>
      </c>
      <c r="G5" s="5">
        <v>200.4397939656164</v>
      </c>
      <c r="H5" s="7">
        <v>4</v>
      </c>
      <c r="I5" s="7">
        <v>7</v>
      </c>
      <c r="J5" s="7">
        <v>12</v>
      </c>
      <c r="K5" s="5">
        <v>45.88398325954366</v>
      </c>
      <c r="L5" s="5">
        <v>118.0907786909864</v>
      </c>
      <c r="M5" s="5">
        <v>200.4397939656162</v>
      </c>
      <c r="N5" s="5">
        <v>131.8343071262645</v>
      </c>
      <c r="O5" s="5">
        <v>7.914240617282514</v>
      </c>
      <c r="P5" s="5">
        <v>25.77985907747629</v>
      </c>
      <c r="Q5" s="7">
        <v>128</v>
      </c>
      <c r="R5" s="7">
        <v>5</v>
      </c>
      <c r="S5" s="7">
        <v>12</v>
      </c>
      <c r="T5" s="7">
        <v>31</v>
      </c>
      <c r="U5" s="5">
        <v>3.589481294744599</v>
      </c>
      <c r="V5" s="7">
        <v>9</v>
      </c>
      <c r="W5" s="7">
        <v>19</v>
      </c>
      <c r="X5" s="7">
        <v>45</v>
      </c>
      <c r="Y5" s="5">
        <v>-3.797973264880219</v>
      </c>
      <c r="Z5" s="7">
        <v>212</v>
      </c>
      <c r="AA5" s="7">
        <v>120</v>
      </c>
      <c r="AB5" s="7">
        <v>49</v>
      </c>
      <c r="AC5" s="7">
        <v>35</v>
      </c>
      <c r="AD5" s="7">
        <v>10</v>
      </c>
      <c r="AE5" s="7">
        <v>16</v>
      </c>
      <c r="AF5" s="5">
        <v>248.1280764818078</v>
      </c>
      <c r="AG5" s="5">
        <v>16.54187176545386</v>
      </c>
      <c r="AH5" s="7">
        <v>44</v>
      </c>
      <c r="AI5" s="8">
        <v>137.1352500000025</v>
      </c>
    </row>
    <row r="6" spans="1:35">
      <c r="A6" s="10"/>
      <c r="B6" s="12" t="s">
        <v>973</v>
      </c>
      <c r="C6" s="12" t="s">
        <v>974</v>
      </c>
      <c r="D6" s="4">
        <v>0.01041666666666667</v>
      </c>
      <c r="E6" s="5">
        <v>1976.550562603908</v>
      </c>
      <c r="F6" s="6">
        <v>0.1222584320411302</v>
      </c>
      <c r="G6" s="5">
        <v>241.6499726339676</v>
      </c>
      <c r="H6" s="7">
        <v>2</v>
      </c>
      <c r="I6" s="7">
        <v>10</v>
      </c>
      <c r="J6" s="7">
        <v>12</v>
      </c>
      <c r="K6" s="5">
        <v>27.22555496724226</v>
      </c>
      <c r="L6" s="5">
        <v>148.1318264088372</v>
      </c>
      <c r="M6" s="5">
        <v>241.6499726339707</v>
      </c>
      <c r="N6" s="5">
        <v>131.7700375069272</v>
      </c>
      <c r="O6" s="5">
        <v>7.908404106013244</v>
      </c>
      <c r="P6" s="5">
        <v>25.15562839858993</v>
      </c>
      <c r="Q6" s="7">
        <v>104</v>
      </c>
      <c r="R6" s="7">
        <v>4</v>
      </c>
      <c r="S6" s="7">
        <v>10</v>
      </c>
      <c r="T6" s="7">
        <v>23</v>
      </c>
      <c r="U6" s="5">
        <v>3.194815633868109</v>
      </c>
      <c r="V6" s="7">
        <v>10</v>
      </c>
      <c r="W6" s="7">
        <v>15</v>
      </c>
      <c r="X6" s="7">
        <v>30</v>
      </c>
      <c r="Y6" s="5">
        <v>-4.199527330774733</v>
      </c>
      <c r="Z6" s="7">
        <v>189</v>
      </c>
      <c r="AA6" s="7">
        <v>105</v>
      </c>
      <c r="AB6" s="7">
        <v>47</v>
      </c>
      <c r="AC6" s="7">
        <v>21</v>
      </c>
      <c r="AD6" s="7">
        <v>10</v>
      </c>
      <c r="AE6" s="7">
        <v>10</v>
      </c>
      <c r="AF6" s="5">
        <v>274.0876999862885</v>
      </c>
      <c r="AG6" s="5">
        <v>18.27251333241923</v>
      </c>
      <c r="AH6" s="7">
        <v>33</v>
      </c>
      <c r="AI6" s="8">
        <v>135.7104000000051</v>
      </c>
    </row>
    <row r="7" spans="1:35">
      <c r="A7" s="10"/>
      <c r="B7" s="12" t="s">
        <v>974</v>
      </c>
      <c r="C7" s="12" t="s">
        <v>975</v>
      </c>
      <c r="D7" s="4">
        <v>0.01041666666666667</v>
      </c>
      <c r="E7" s="5">
        <v>2019.041603899088</v>
      </c>
      <c r="F7" s="6">
        <v>0.124017331127744</v>
      </c>
      <c r="G7" s="5">
        <v>250.3961511514445</v>
      </c>
      <c r="H7" s="7">
        <v>3</v>
      </c>
      <c r="I7" s="7">
        <v>8</v>
      </c>
      <c r="J7" s="7">
        <v>14</v>
      </c>
      <c r="K7" s="5">
        <v>58.41140066891194</v>
      </c>
      <c r="L7" s="5">
        <v>130.6953525159865</v>
      </c>
      <c r="M7" s="5">
        <v>250.396151151439</v>
      </c>
      <c r="N7" s="5">
        <v>134.6027735932726</v>
      </c>
      <c r="O7" s="5">
        <v>8.076453230527203</v>
      </c>
      <c r="P7" s="5">
        <v>27.21714338934916</v>
      </c>
      <c r="Q7" s="7">
        <v>116</v>
      </c>
      <c r="R7" s="7">
        <v>1</v>
      </c>
      <c r="S7" s="7">
        <v>10</v>
      </c>
      <c r="T7" s="7">
        <v>27</v>
      </c>
      <c r="U7" s="5">
        <v>3.146517781856419</v>
      </c>
      <c r="V7" s="7">
        <v>11</v>
      </c>
      <c r="W7" s="7">
        <v>20</v>
      </c>
      <c r="X7" s="7">
        <v>40</v>
      </c>
      <c r="Y7" s="5">
        <v>-4.338614401386646</v>
      </c>
      <c r="Z7" s="7">
        <v>216</v>
      </c>
      <c r="AA7" s="7">
        <v>96</v>
      </c>
      <c r="AB7" s="7">
        <v>45</v>
      </c>
      <c r="AC7" s="7">
        <v>28</v>
      </c>
      <c r="AD7" s="7">
        <v>14</v>
      </c>
      <c r="AE7" s="7">
        <v>14</v>
      </c>
      <c r="AF7" s="5">
        <v>283.9659510540068</v>
      </c>
      <c r="AG7" s="5">
        <v>18.93106340360045</v>
      </c>
      <c r="AH7" s="7">
        <v>42</v>
      </c>
      <c r="AI7" s="8">
        <v>135.5560500000035</v>
      </c>
    </row>
    <row r="8" spans="1:35">
      <c r="A8" s="10"/>
      <c r="B8" s="12" t="s">
        <v>975</v>
      </c>
      <c r="C8" s="12" t="s">
        <v>81</v>
      </c>
      <c r="D8" s="4">
        <v>0.000787037037037037</v>
      </c>
      <c r="E8" s="5">
        <v>135.025927154601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119.1405239599421</v>
      </c>
      <c r="O8" s="5">
        <v>7.164039680932277</v>
      </c>
      <c r="P8" s="5">
        <v>17.35440060671489</v>
      </c>
      <c r="Q8" s="7">
        <v>3</v>
      </c>
      <c r="R8" s="7">
        <v>0</v>
      </c>
      <c r="S8" s="7">
        <v>0</v>
      </c>
      <c r="T8" s="7">
        <v>1</v>
      </c>
      <c r="U8" s="5">
        <v>2.158678290967033</v>
      </c>
      <c r="V8" s="7">
        <v>0</v>
      </c>
      <c r="W8" s="7">
        <v>0</v>
      </c>
      <c r="X8" s="7">
        <v>2</v>
      </c>
      <c r="Y8" s="5">
        <v>-2.140629633379523</v>
      </c>
      <c r="Z8" s="7">
        <v>16</v>
      </c>
      <c r="AA8" s="7">
        <v>7</v>
      </c>
      <c r="AB8" s="7">
        <v>2</v>
      </c>
      <c r="AC8" s="7">
        <v>0</v>
      </c>
      <c r="AD8" s="7">
        <v>1</v>
      </c>
      <c r="AE8" s="7">
        <v>0</v>
      </c>
      <c r="AF8" s="5">
        <v>0</v>
      </c>
      <c r="AG8" s="5">
        <v>0</v>
      </c>
      <c r="AH8" s="7">
        <v>0</v>
      </c>
      <c r="AI8" s="8">
        <v>9.19519999999998</v>
      </c>
    </row>
    <row r="9" spans="1:35">
      <c r="A9" s="10" t="s">
        <v>82</v>
      </c>
      <c r="B9" s="12" t="s">
        <v>83</v>
      </c>
      <c r="C9" s="12" t="s">
        <v>63</v>
      </c>
      <c r="D9" s="4">
        <v>0.008530092592592593</v>
      </c>
      <c r="E9" s="5">
        <v>1423.953981256929</v>
      </c>
      <c r="F9" s="6">
        <v>0.0793756354529207</v>
      </c>
      <c r="G9" s="5">
        <v>113.0272521179851</v>
      </c>
      <c r="H9" s="7">
        <v>1</v>
      </c>
      <c r="I9" s="7">
        <v>4</v>
      </c>
      <c r="J9" s="7">
        <v>7</v>
      </c>
      <c r="K9" s="5">
        <v>11.14625605054243</v>
      </c>
      <c r="L9" s="5">
        <v>57.1513819385591</v>
      </c>
      <c r="M9" s="5">
        <v>113.0272521179832</v>
      </c>
      <c r="N9" s="5">
        <v>115.9256972529386</v>
      </c>
      <c r="O9" s="5">
        <v>6.957757733303285</v>
      </c>
      <c r="P9" s="5">
        <v>26.23894071510909</v>
      </c>
      <c r="Q9" s="7">
        <v>68</v>
      </c>
      <c r="R9" s="7">
        <v>4</v>
      </c>
      <c r="S9" s="7">
        <v>12</v>
      </c>
      <c r="T9" s="7">
        <v>45</v>
      </c>
      <c r="U9" s="5">
        <v>3.380450046278443</v>
      </c>
      <c r="V9" s="7">
        <v>4</v>
      </c>
      <c r="W9" s="7">
        <v>13</v>
      </c>
      <c r="X9" s="7">
        <v>30</v>
      </c>
      <c r="Y9" s="5">
        <v>-5.084138710735117</v>
      </c>
      <c r="Z9" s="7">
        <v>166</v>
      </c>
      <c r="AA9" s="7">
        <v>79</v>
      </c>
      <c r="AB9" s="7">
        <v>35</v>
      </c>
      <c r="AC9" s="7">
        <v>15</v>
      </c>
      <c r="AD9" s="7">
        <v>8</v>
      </c>
      <c r="AE9" s="7">
        <v>1</v>
      </c>
      <c r="AF9" s="5">
        <v>152.7069682723795</v>
      </c>
      <c r="AG9" s="5">
        <v>12.4320462636944</v>
      </c>
      <c r="AH9" s="7">
        <v>33</v>
      </c>
      <c r="AI9" s="8">
        <v>101.830750000004</v>
      </c>
    </row>
    <row r="10" spans="1:35">
      <c r="A10" s="10"/>
      <c r="B10" s="12" t="s">
        <v>63</v>
      </c>
      <c r="C10" s="12" t="s">
        <v>1008</v>
      </c>
      <c r="D10" s="4">
        <v>0.01041666666666667</v>
      </c>
      <c r="E10" s="5">
        <v>0</v>
      </c>
      <c r="F10" s="6">
        <v>0</v>
      </c>
      <c r="G10" s="5">
        <v>0</v>
      </c>
      <c r="H10" s="7">
        <v>0</v>
      </c>
      <c r="I10" s="7">
        <v>0</v>
      </c>
      <c r="J10" s="7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7">
        <v>0</v>
      </c>
      <c r="R10" s="7">
        <v>0</v>
      </c>
      <c r="S10" s="7">
        <v>0</v>
      </c>
      <c r="T10" s="7">
        <v>0</v>
      </c>
      <c r="U10" s="5">
        <v>0.5469055703940229</v>
      </c>
      <c r="V10" s="7">
        <v>0</v>
      </c>
      <c r="W10" s="7">
        <v>0</v>
      </c>
      <c r="X10" s="7">
        <v>0</v>
      </c>
      <c r="Y10" s="5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5">
        <v>0</v>
      </c>
      <c r="AG10" s="5">
        <v>0</v>
      </c>
      <c r="AH10" s="7">
        <v>0</v>
      </c>
      <c r="AI10" s="8">
        <v>0.02905000000000001</v>
      </c>
    </row>
    <row r="11" spans="1:35">
      <c r="C11" t="s">
        <v>979</v>
      </c>
      <c r="D11" s="23">
        <v>0.0509837962962963</v>
      </c>
    </row>
    <row r="13" spans="1:35">
      <c r="A13" s="2"/>
      <c r="B13" s="2" t="s">
        <v>4</v>
      </c>
      <c r="C13" s="2" t="s">
        <v>5</v>
      </c>
      <c r="D13" s="2" t="s">
        <v>980</v>
      </c>
      <c r="E13" s="2" t="s">
        <v>981</v>
      </c>
      <c r="F13" s="2" t="s">
        <v>982</v>
      </c>
      <c r="H13" s="24" t="s">
        <v>993</v>
      </c>
      <c r="I13" s="24"/>
      <c r="J13" s="25" t="s">
        <v>994</v>
      </c>
      <c r="K13" s="25"/>
      <c r="L13" s="26" t="s">
        <v>995</v>
      </c>
      <c r="M13" s="26"/>
      <c r="N13" s="27" t="s">
        <v>996</v>
      </c>
      <c r="O13" s="27"/>
      <c r="P13" s="28" t="s">
        <v>997</v>
      </c>
      <c r="Q13" s="28"/>
      <c r="R13" s="29" t="s">
        <v>998</v>
      </c>
      <c r="S13" s="29"/>
      <c r="T13" s="2" t="s">
        <v>102</v>
      </c>
    </row>
    <row r="14" spans="1:35">
      <c r="A14" s="10" t="s">
        <v>62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983</v>
      </c>
      <c r="B15" s="10" t="s">
        <v>984</v>
      </c>
      <c r="C15" s="10"/>
      <c r="D15" s="6">
        <v>0</v>
      </c>
      <c r="E15" s="6">
        <v>0.4139541672748504</v>
      </c>
      <c r="F15" s="6">
        <v>0.5860458327251497</v>
      </c>
      <c r="G15" s="19" t="s">
        <v>966</v>
      </c>
      <c r="H15" s="5">
        <v>286.6122381251162</v>
      </c>
      <c r="I15" s="4">
        <v>0.003770833333333334</v>
      </c>
      <c r="J15" s="5">
        <v>1029.86052648639</v>
      </c>
      <c r="K15" s="4">
        <v>0.004960648148148148</v>
      </c>
      <c r="L15" s="5">
        <v>445.4561036035682</v>
      </c>
      <c r="M15" s="4">
        <v>0.001256944444444444</v>
      </c>
      <c r="N15" s="5">
        <v>156.5787312441871</v>
      </c>
      <c r="O15" s="4">
        <v>0.0003263888888888889</v>
      </c>
      <c r="P15" s="5">
        <v>59.00700743470706</v>
      </c>
      <c r="Q15" s="4">
        <v>9.953703703703703e-05</v>
      </c>
      <c r="R15" s="5">
        <v>0</v>
      </c>
      <c r="S15" s="4">
        <v>0</v>
      </c>
      <c r="T15" s="30">
        <v>1977.514606893968</v>
      </c>
    </row>
    <row r="16" spans="1:35">
      <c r="A16" s="10"/>
      <c r="B16" s="10" t="s">
        <v>985</v>
      </c>
      <c r="C16" s="10"/>
      <c r="D16" s="6">
        <v>0.005920752998330044</v>
      </c>
      <c r="E16" s="6">
        <v>0.4848944891452862</v>
      </c>
      <c r="F16" s="6">
        <v>0.5091847578563838</v>
      </c>
      <c r="G16" s="19" t="s">
        <v>967</v>
      </c>
      <c r="H16" s="5">
        <v>370.2290514010522</v>
      </c>
      <c r="I16" s="4">
        <v>0.003877314814814815</v>
      </c>
      <c r="J16" s="5">
        <v>1010.67092068659</v>
      </c>
      <c r="K16" s="4">
        <v>0.005069444444444444</v>
      </c>
      <c r="L16" s="5">
        <v>354.0116370645871</v>
      </c>
      <c r="M16" s="4">
        <v>0.0009907407407407408</v>
      </c>
      <c r="N16" s="5">
        <v>199.3241846840167</v>
      </c>
      <c r="O16" s="4">
        <v>0.0004050925925925926</v>
      </c>
      <c r="P16" s="5">
        <v>43.32743611409069</v>
      </c>
      <c r="Q16" s="4">
        <v>7.407407407407407e-05</v>
      </c>
      <c r="R16" s="5">
        <v>0</v>
      </c>
      <c r="S16" s="4">
        <v>0</v>
      </c>
      <c r="T16" s="30">
        <v>1977.563229950337</v>
      </c>
    </row>
    <row r="17" spans="1:20">
      <c r="A17" s="10"/>
      <c r="B17" s="10" t="s">
        <v>986</v>
      </c>
      <c r="C17" s="10"/>
      <c r="D17" s="6">
        <v>0.08291493329507961</v>
      </c>
      <c r="E17" s="6">
        <v>0.4482857552718405</v>
      </c>
      <c r="F17" s="6">
        <v>0.4687993114330799</v>
      </c>
      <c r="G17" s="19" t="s">
        <v>968</v>
      </c>
      <c r="H17" s="5">
        <v>280.8810318166784</v>
      </c>
      <c r="I17" s="4">
        <v>0.003398148148148148</v>
      </c>
      <c r="J17" s="5">
        <v>1092.140849139876</v>
      </c>
      <c r="K17" s="4">
        <v>0.005412037037037037</v>
      </c>
      <c r="L17" s="5">
        <v>394.1181250977515</v>
      </c>
      <c r="M17" s="4">
        <v>0.001113425925925926</v>
      </c>
      <c r="N17" s="5">
        <v>186.2110681129539</v>
      </c>
      <c r="O17" s="4">
        <v>0.0003865740740740741</v>
      </c>
      <c r="P17" s="5">
        <v>66.21654237415942</v>
      </c>
      <c r="Q17" s="4">
        <v>0.0001064814814814815</v>
      </c>
      <c r="R17" s="5">
        <v>0</v>
      </c>
      <c r="S17" s="4">
        <v>0</v>
      </c>
      <c r="T17" s="30">
        <v>2019.567616541419</v>
      </c>
    </row>
    <row r="18" spans="1:20">
      <c r="A18" s="10"/>
      <c r="B18" s="10" t="s">
        <v>987</v>
      </c>
      <c r="C18" s="10"/>
      <c r="D18" s="6">
        <v>0.4341372912801484</v>
      </c>
      <c r="E18" s="6">
        <v>0.3710575139146567</v>
      </c>
      <c r="F18" s="6">
        <v>0.1948051948051948</v>
      </c>
      <c r="G18" s="19" t="s">
        <v>969</v>
      </c>
      <c r="H18" s="5">
        <v>18.52531692090088</v>
      </c>
      <c r="I18" s="4">
        <v>0.000287037037037037</v>
      </c>
      <c r="J18" s="5">
        <v>84.00696342954325</v>
      </c>
      <c r="K18" s="4">
        <v>0.0004097222222222222</v>
      </c>
      <c r="L18" s="5">
        <v>32.68767763381948</v>
      </c>
      <c r="M18" s="4">
        <v>9.027777777777777e-05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135.2199579842636</v>
      </c>
    </row>
    <row r="19" spans="1:20">
      <c r="A19" s="10" t="s">
        <v>988</v>
      </c>
      <c r="B19" s="10" t="s">
        <v>1009</v>
      </c>
      <c r="C19" s="10"/>
      <c r="D19" s="6">
        <v>0</v>
      </c>
      <c r="E19" s="6">
        <v>0.6790266512166859</v>
      </c>
      <c r="F19" s="6">
        <v>0.320973348783314</v>
      </c>
      <c r="G19" s="19" t="s">
        <v>970</v>
      </c>
      <c r="H19" s="5">
        <v>254.5774959734563</v>
      </c>
      <c r="I19" s="4">
        <v>0.003810185185185185</v>
      </c>
      <c r="J19" s="5">
        <v>744.9893873341853</v>
      </c>
      <c r="K19" s="4">
        <v>0.00362962962962963</v>
      </c>
      <c r="L19" s="5">
        <v>300.932823090172</v>
      </c>
      <c r="M19" s="4">
        <v>0.0008402777777777778</v>
      </c>
      <c r="N19" s="5">
        <v>111.1129414868383</v>
      </c>
      <c r="O19" s="4">
        <v>0.0002291666666666667</v>
      </c>
      <c r="P19" s="5">
        <v>12.3413333722774</v>
      </c>
      <c r="Q19" s="4">
        <v>2.083333333333333e-05</v>
      </c>
      <c r="R19" s="5">
        <v>0</v>
      </c>
      <c r="S19" s="4">
        <v>0</v>
      </c>
      <c r="T19" s="30">
        <v>1423.953981256929</v>
      </c>
    </row>
    <row r="20" spans="1:20">
      <c r="A20" s="10"/>
      <c r="B20" s="10" t="s">
        <v>1010</v>
      </c>
      <c r="C20" s="10"/>
      <c r="D20" s="6">
        <v>0</v>
      </c>
      <c r="E20" s="6">
        <v>1</v>
      </c>
      <c r="F20" s="6">
        <v>0</v>
      </c>
      <c r="G20" s="19" t="s">
        <v>967</v>
      </c>
      <c r="H20" s="5">
        <v>0</v>
      </c>
      <c r="I20" s="4">
        <v>0</v>
      </c>
      <c r="J20" s="5">
        <v>0.4802349913279613</v>
      </c>
      <c r="K20" s="4">
        <v>2.314814814814815e-06</v>
      </c>
      <c r="L20" s="5">
        <v>0</v>
      </c>
      <c r="M20" s="4">
        <v>0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0.4802349913279613</v>
      </c>
    </row>
    <row r="21" spans="1:20">
      <c r="H21" s="31">
        <v>1210.825134237204</v>
      </c>
      <c r="I21" s="32">
        <v>0.01514351851851852</v>
      </c>
      <c r="J21" s="31">
        <v>3962.148882067912</v>
      </c>
      <c r="K21" s="32">
        <v>0.0194837962962963</v>
      </c>
      <c r="L21" s="31">
        <v>1527.206366489898</v>
      </c>
      <c r="M21" s="32">
        <v>0.004291666666666667</v>
      </c>
      <c r="N21" s="31">
        <v>653.2269255279959</v>
      </c>
      <c r="O21" s="32">
        <v>0.001347222222222222</v>
      </c>
      <c r="P21" s="31">
        <v>180.8923192952346</v>
      </c>
      <c r="Q21" s="32">
        <v>0.0003009259259259259</v>
      </c>
      <c r="R21" s="31">
        <v>0</v>
      </c>
      <c r="S21" s="32">
        <v>0</v>
      </c>
      <c r="T21" s="33">
        <v>7534.299627618246</v>
      </c>
    </row>
    <row r="23" spans="1:20">
      <c r="A23" s="19" t="s">
        <v>960</v>
      </c>
      <c r="B23" s="19" t="s">
        <v>961</v>
      </c>
      <c r="C23" s="19" t="s">
        <v>962</v>
      </c>
      <c r="D23" s="19" t="s">
        <v>963</v>
      </c>
      <c r="E23" s="19" t="s">
        <v>964</v>
      </c>
      <c r="F23" s="19" t="s">
        <v>965</v>
      </c>
      <c r="G23" s="19" t="s">
        <v>80</v>
      </c>
      <c r="H23" s="20">
        <v>0.353782787773683</v>
      </c>
      <c r="I23" s="20">
        <v>0.4948334417226678</v>
      </c>
      <c r="J23" s="20">
        <v>0.1077389984825493</v>
      </c>
      <c r="K23" s="20">
        <v>0.03490136570561457</v>
      </c>
      <c r="L23" s="20">
        <v>0.008743406315485223</v>
      </c>
      <c r="M23" s="20">
        <v>0</v>
      </c>
      <c r="N23" s="19" t="s">
        <v>966</v>
      </c>
      <c r="O23" s="20">
        <v>0.3620804623249611</v>
      </c>
      <c r="P23" s="20">
        <v>0.47632807290509</v>
      </c>
      <c r="Q23" s="20">
        <v>0.1206934874416537</v>
      </c>
      <c r="R23" s="20">
        <v>0.03134029784396532</v>
      </c>
      <c r="S23" s="20">
        <v>0.009557679484329852</v>
      </c>
      <c r="T23" s="20">
        <v>0</v>
      </c>
    </row>
    <row r="24" spans="1:20">
      <c r="A24" s="34">
        <v>0.01514351851851852</v>
      </c>
      <c r="B24" s="34">
        <v>0.0194837962962963</v>
      </c>
      <c r="C24" s="34">
        <v>0.004291666666666667</v>
      </c>
      <c r="D24" s="34">
        <v>0.001347222222222222</v>
      </c>
      <c r="E24" s="34">
        <v>0.0003009259259259259</v>
      </c>
      <c r="F24" s="34">
        <v>0</v>
      </c>
      <c r="G24" s="19" t="s">
        <v>82</v>
      </c>
      <c r="H24" s="20">
        <v>0.4465545306565383</v>
      </c>
      <c r="I24" s="20">
        <v>0.4256646771568096</v>
      </c>
      <c r="J24" s="20">
        <v>0.09848073792729246</v>
      </c>
      <c r="K24" s="20">
        <v>0.02685838307107976</v>
      </c>
      <c r="L24" s="20">
        <v>0.002441671188279978</v>
      </c>
      <c r="M24" s="20">
        <v>0</v>
      </c>
      <c r="N24" s="19" t="s">
        <v>967</v>
      </c>
      <c r="O24" s="20">
        <v>0.3722222222222222</v>
      </c>
      <c r="P24" s="20">
        <v>0.4866666666666667</v>
      </c>
      <c r="Q24" s="20">
        <v>0.0951111111111111</v>
      </c>
      <c r="R24" s="20">
        <v>0.03888888888888889</v>
      </c>
      <c r="S24" s="20">
        <v>0.007111111111111111</v>
      </c>
      <c r="T24" s="20">
        <v>0</v>
      </c>
    </row>
    <row r="25" spans="1:20">
      <c r="N25" s="19" t="s">
        <v>968</v>
      </c>
      <c r="O25" s="20">
        <v>0.3262222222222222</v>
      </c>
      <c r="P25" s="20">
        <v>0.5195555555555555</v>
      </c>
      <c r="Q25" s="20">
        <v>0.1068888888888889</v>
      </c>
      <c r="R25" s="20">
        <v>0.03711111111111111</v>
      </c>
      <c r="S25" s="20">
        <v>0.01022222222222222</v>
      </c>
      <c r="T25" s="20">
        <v>0</v>
      </c>
    </row>
    <row r="26" spans="1:20">
      <c r="N26" s="19" t="s">
        <v>969</v>
      </c>
      <c r="O26" s="20">
        <v>0.3647058823529412</v>
      </c>
      <c r="P26" s="20">
        <v>0.5205882352941177</v>
      </c>
      <c r="Q26" s="20">
        <v>0.1147058823529412</v>
      </c>
      <c r="R26" s="20">
        <v>0</v>
      </c>
      <c r="S26" s="20">
        <v>0</v>
      </c>
      <c r="T26" s="20">
        <v>0</v>
      </c>
    </row>
    <row r="27" spans="1:20">
      <c r="N27" s="19" t="s">
        <v>970</v>
      </c>
      <c r="O27" s="20">
        <v>0.4466757123473541</v>
      </c>
      <c r="P27" s="20">
        <v>0.4255088195386703</v>
      </c>
      <c r="Q27" s="20">
        <v>0.09850746268656717</v>
      </c>
      <c r="R27" s="20">
        <v>0.02686567164179104</v>
      </c>
      <c r="S27" s="20">
        <v>0.002442333785617368</v>
      </c>
      <c r="T27" s="20">
        <v>0</v>
      </c>
    </row>
    <row r="28" spans="1:20">
      <c r="N28" s="19" t="s">
        <v>967</v>
      </c>
      <c r="O28" s="20">
        <v>0</v>
      </c>
      <c r="P28" s="20">
        <v>1</v>
      </c>
      <c r="Q28" s="20">
        <v>0</v>
      </c>
      <c r="R28" s="20">
        <v>0</v>
      </c>
      <c r="S28" s="20">
        <v>0</v>
      </c>
      <c r="T28" s="20">
        <v>0</v>
      </c>
    </row>
    <row r="45" spans="1:3">
      <c r="A45" s="19" t="s">
        <v>966</v>
      </c>
      <c r="B45" s="19">
        <v>131.8343071262645</v>
      </c>
      <c r="C45" s="19">
        <v>13.36265293104109</v>
      </c>
    </row>
    <row r="46" spans="1:3">
      <c r="A46" s="19" t="s">
        <v>967</v>
      </c>
      <c r="B46" s="19">
        <v>131.7700375069272</v>
      </c>
      <c r="C46" s="19">
        <v>16.10999817559784</v>
      </c>
    </row>
    <row r="47" spans="1:3">
      <c r="A47" s="19" t="s">
        <v>968</v>
      </c>
      <c r="B47" s="19">
        <v>134.6027735932726</v>
      </c>
      <c r="C47" s="19">
        <v>16.69307674342964</v>
      </c>
    </row>
    <row r="48" spans="1:3">
      <c r="A48" s="19" t="s">
        <v>969</v>
      </c>
      <c r="B48" s="19">
        <v>119.1405239599421</v>
      </c>
      <c r="C48" s="19">
        <v>0</v>
      </c>
    </row>
    <row r="49" spans="1:3">
      <c r="A49" s="19" t="s">
        <v>970</v>
      </c>
      <c r="B49" s="19">
        <v>115.9256972529386</v>
      </c>
      <c r="C49" s="19">
        <v>9.201675884774906</v>
      </c>
    </row>
    <row r="50" spans="1:3">
      <c r="A50" s="19" t="s">
        <v>967</v>
      </c>
      <c r="B50" s="19">
        <v>0</v>
      </c>
      <c r="C50" s="19">
        <v>0</v>
      </c>
    </row>
    <row r="67" spans="1:29">
      <c r="A67" t="s">
        <v>84</v>
      </c>
      <c r="F67" t="s">
        <v>999</v>
      </c>
      <c r="M67" t="s">
        <v>1000</v>
      </c>
      <c r="T67" t="s">
        <v>1001</v>
      </c>
      <c r="AC67" t="s">
        <v>1002</v>
      </c>
    </row>
    <row r="68" spans="1:29" ht="377" customHeight="1"/>
    <row r="69" spans="1:29">
      <c r="A69" t="s">
        <v>85</v>
      </c>
      <c r="F69" t="s">
        <v>1003</v>
      </c>
      <c r="M69" t="s">
        <v>1004</v>
      </c>
      <c r="T69" t="s">
        <v>1005</v>
      </c>
      <c r="AC69" t="s">
        <v>1006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66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49</v>
      </c>
      <c r="C3" s="12" t="s">
        <v>50</v>
      </c>
      <c r="D3" s="4">
        <v>0.07653935185185186</v>
      </c>
      <c r="E3" s="5">
        <v>11590.83688742416</v>
      </c>
      <c r="F3" s="6">
        <v>0.07264004260001554</v>
      </c>
      <c r="G3" s="5">
        <v>841.9588852723223</v>
      </c>
      <c r="H3" s="7">
        <v>4</v>
      </c>
      <c r="I3" s="7">
        <v>31</v>
      </c>
      <c r="J3" s="7">
        <v>52</v>
      </c>
      <c r="K3" s="5">
        <v>72.24185785312989</v>
      </c>
      <c r="L3" s="5">
        <v>453.9605364454443</v>
      </c>
      <c r="M3" s="5">
        <v>841.9588852723341</v>
      </c>
      <c r="N3" s="5">
        <v>121.5609531979461</v>
      </c>
      <c r="O3" s="5">
        <v>7.294079422925497</v>
      </c>
      <c r="P3" s="5">
        <v>26.33081612385154</v>
      </c>
      <c r="Q3" s="7">
        <v>878</v>
      </c>
      <c r="R3" s="7">
        <v>12</v>
      </c>
      <c r="S3" s="7">
        <v>46</v>
      </c>
      <c r="T3" s="7">
        <v>152</v>
      </c>
      <c r="U3" s="5">
        <v>4.311199703138282</v>
      </c>
      <c r="V3" s="7">
        <v>26</v>
      </c>
      <c r="W3" s="7">
        <v>95</v>
      </c>
      <c r="X3" s="7">
        <v>253</v>
      </c>
      <c r="Y3" s="5">
        <v>-4.445762157244744</v>
      </c>
      <c r="Z3" s="7">
        <v>1233</v>
      </c>
      <c r="AA3" s="7">
        <v>858</v>
      </c>
      <c r="AB3" s="7">
        <v>471</v>
      </c>
      <c r="AC3" s="7">
        <v>199</v>
      </c>
      <c r="AD3" s="7">
        <v>86</v>
      </c>
      <c r="AE3" s="7">
        <v>80</v>
      </c>
      <c r="AF3" s="5">
        <v>1002.856320063936</v>
      </c>
      <c r="AG3" s="5">
        <v>10.5176331417298</v>
      </c>
      <c r="AH3" s="7">
        <v>211</v>
      </c>
      <c r="AI3" s="8">
        <v>803.8936500000214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973</v>
      </c>
      <c r="D5" s="4">
        <v>0.01041666666666667</v>
      </c>
      <c r="E5" s="5">
        <v>2044.823302376767</v>
      </c>
      <c r="F5" s="6">
        <v>0.06352695619945091</v>
      </c>
      <c r="G5" s="5">
        <v>129.9014003657054</v>
      </c>
      <c r="H5" s="7">
        <v>1</v>
      </c>
      <c r="I5" s="7">
        <v>6</v>
      </c>
      <c r="J5" s="7">
        <v>9</v>
      </c>
      <c r="K5" s="5">
        <v>18.0010938480757</v>
      </c>
      <c r="L5" s="5">
        <v>77.41331938744015</v>
      </c>
      <c r="M5" s="5">
        <v>129.9014003657057</v>
      </c>
      <c r="N5" s="5">
        <v>136.3215534917844</v>
      </c>
      <c r="O5" s="5">
        <v>8.181822275497492</v>
      </c>
      <c r="P5" s="5">
        <v>25.68588042349849</v>
      </c>
      <c r="Q5" s="7">
        <v>180</v>
      </c>
      <c r="R5" s="7">
        <v>4</v>
      </c>
      <c r="S5" s="7">
        <v>7</v>
      </c>
      <c r="T5" s="7">
        <v>25</v>
      </c>
      <c r="U5" s="5">
        <v>4.311199703138282</v>
      </c>
      <c r="V5" s="7">
        <v>3</v>
      </c>
      <c r="W5" s="7">
        <v>16</v>
      </c>
      <c r="X5" s="7">
        <v>43</v>
      </c>
      <c r="Y5" s="5">
        <v>-3.213447596531459</v>
      </c>
      <c r="Z5" s="7">
        <v>243</v>
      </c>
      <c r="AA5" s="7">
        <v>177</v>
      </c>
      <c r="AB5" s="7">
        <v>100</v>
      </c>
      <c r="AC5" s="7">
        <v>40</v>
      </c>
      <c r="AD5" s="7">
        <v>17</v>
      </c>
      <c r="AE5" s="7">
        <v>15</v>
      </c>
      <c r="AF5" s="5">
        <v>161.0244610687947</v>
      </c>
      <c r="AG5" s="5">
        <v>10.73496407125298</v>
      </c>
      <c r="AH5" s="7">
        <v>34</v>
      </c>
      <c r="AI5" s="8">
        <v>137.459000000001</v>
      </c>
    </row>
    <row r="6" spans="1:35">
      <c r="A6" s="10"/>
      <c r="B6" s="12" t="s">
        <v>973</v>
      </c>
      <c r="C6" s="12" t="s">
        <v>974</v>
      </c>
      <c r="D6" s="4">
        <v>0.01041666666666667</v>
      </c>
      <c r="E6" s="5">
        <v>2124.257974982838</v>
      </c>
      <c r="F6" s="6">
        <v>0.05385705771618497</v>
      </c>
      <c r="G6" s="5">
        <v>114.4062843627169</v>
      </c>
      <c r="H6" s="7">
        <v>2</v>
      </c>
      <c r="I6" s="7">
        <v>3</v>
      </c>
      <c r="J6" s="7">
        <v>5</v>
      </c>
      <c r="K6" s="5">
        <v>34.13837790526213</v>
      </c>
      <c r="L6" s="5">
        <v>76.79527630887333</v>
      </c>
      <c r="M6" s="5">
        <v>114.4062843627203</v>
      </c>
      <c r="N6" s="5">
        <v>141.6171983321892</v>
      </c>
      <c r="O6" s="5">
        <v>8.500708689590796</v>
      </c>
      <c r="P6" s="5">
        <v>26.33081612385154</v>
      </c>
      <c r="Q6" s="7">
        <v>161</v>
      </c>
      <c r="R6" s="7">
        <v>0</v>
      </c>
      <c r="S6" s="7">
        <v>2</v>
      </c>
      <c r="T6" s="7">
        <v>14</v>
      </c>
      <c r="U6" s="5">
        <v>2.808688917927022</v>
      </c>
      <c r="V6" s="7">
        <v>2</v>
      </c>
      <c r="W6" s="7">
        <v>11</v>
      </c>
      <c r="X6" s="7">
        <v>40</v>
      </c>
      <c r="Y6" s="5">
        <v>-3.497730782234714</v>
      </c>
      <c r="Z6" s="7">
        <v>250</v>
      </c>
      <c r="AA6" s="7">
        <v>166</v>
      </c>
      <c r="AB6" s="7">
        <v>91</v>
      </c>
      <c r="AC6" s="7">
        <v>33</v>
      </c>
      <c r="AD6" s="7">
        <v>16</v>
      </c>
      <c r="AE6" s="7">
        <v>17</v>
      </c>
      <c r="AF6" s="5">
        <v>132.7057737485052</v>
      </c>
      <c r="AG6" s="5">
        <v>8.847051583233679</v>
      </c>
      <c r="AH6" s="7">
        <v>21</v>
      </c>
      <c r="AI6" s="8">
        <v>136.7016000000027</v>
      </c>
    </row>
    <row r="7" spans="1:35">
      <c r="A7" s="10"/>
      <c r="B7" s="12" t="s">
        <v>974</v>
      </c>
      <c r="C7" s="12" t="s">
        <v>975</v>
      </c>
      <c r="D7" s="4">
        <v>0.01041666666666667</v>
      </c>
      <c r="E7" s="5">
        <v>1810.760044147018</v>
      </c>
      <c r="F7" s="6">
        <v>0.0875180308157759</v>
      </c>
      <c r="G7" s="5">
        <v>158.4741533436344</v>
      </c>
      <c r="H7" s="7">
        <v>0</v>
      </c>
      <c r="I7" s="7">
        <v>6</v>
      </c>
      <c r="J7" s="7">
        <v>10</v>
      </c>
      <c r="K7" s="5">
        <v>0</v>
      </c>
      <c r="L7" s="5">
        <v>77.82337499752339</v>
      </c>
      <c r="M7" s="5">
        <v>158.4741533436381</v>
      </c>
      <c r="N7" s="5">
        <v>120.7173362764678</v>
      </c>
      <c r="O7" s="5">
        <v>7.244593214550057</v>
      </c>
      <c r="P7" s="5">
        <v>22.82693121176623</v>
      </c>
      <c r="Q7" s="7">
        <v>127</v>
      </c>
      <c r="R7" s="7">
        <v>1</v>
      </c>
      <c r="S7" s="7">
        <v>5</v>
      </c>
      <c r="T7" s="7">
        <v>27</v>
      </c>
      <c r="U7" s="5">
        <v>3.042192386492027</v>
      </c>
      <c r="V7" s="7">
        <v>2</v>
      </c>
      <c r="W7" s="7">
        <v>15</v>
      </c>
      <c r="X7" s="7">
        <v>36</v>
      </c>
      <c r="Y7" s="5">
        <v>-4.398886459350937</v>
      </c>
      <c r="Z7" s="7">
        <v>180</v>
      </c>
      <c r="AA7" s="7">
        <v>137</v>
      </c>
      <c r="AB7" s="7">
        <v>64</v>
      </c>
      <c r="AC7" s="7">
        <v>32</v>
      </c>
      <c r="AD7" s="7">
        <v>17</v>
      </c>
      <c r="AE7" s="7">
        <v>11</v>
      </c>
      <c r="AF7" s="5">
        <v>179.1768435733566</v>
      </c>
      <c r="AG7" s="5">
        <v>11.94512290489044</v>
      </c>
      <c r="AH7" s="7">
        <v>34</v>
      </c>
      <c r="AI7" s="8">
        <v>126.6555500000048</v>
      </c>
    </row>
    <row r="8" spans="1:35">
      <c r="A8" s="10"/>
      <c r="B8" s="12" t="s">
        <v>975</v>
      </c>
      <c r="C8" s="12" t="s">
        <v>81</v>
      </c>
      <c r="D8" s="4">
        <v>0.000787037037037037</v>
      </c>
      <c r="E8" s="5">
        <v>108.6370716248357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95.85623966897268</v>
      </c>
      <c r="O8" s="5">
        <v>5.756858704652065</v>
      </c>
      <c r="P8" s="5">
        <v>16.60069978147008</v>
      </c>
      <c r="Q8" s="7">
        <v>6</v>
      </c>
      <c r="R8" s="7">
        <v>0</v>
      </c>
      <c r="S8" s="7">
        <v>0</v>
      </c>
      <c r="T8" s="7">
        <v>1</v>
      </c>
      <c r="U8" s="5">
        <v>2.106028213159661</v>
      </c>
      <c r="V8" s="7">
        <v>0</v>
      </c>
      <c r="W8" s="7">
        <v>0</v>
      </c>
      <c r="X8" s="7">
        <v>1</v>
      </c>
      <c r="Y8" s="5">
        <v>-2.107666268095758</v>
      </c>
      <c r="Z8" s="7">
        <v>6</v>
      </c>
      <c r="AA8" s="7">
        <v>6</v>
      </c>
      <c r="AB8" s="7">
        <v>3</v>
      </c>
      <c r="AC8" s="7">
        <v>2</v>
      </c>
      <c r="AD8" s="7">
        <v>1</v>
      </c>
      <c r="AE8" s="7">
        <v>0</v>
      </c>
      <c r="AF8" s="5">
        <v>0</v>
      </c>
      <c r="AG8" s="5">
        <v>0</v>
      </c>
      <c r="AH8" s="7">
        <v>0</v>
      </c>
      <c r="AI8" s="8">
        <v>7.90019999999996</v>
      </c>
    </row>
    <row r="9" spans="1:35">
      <c r="A9" s="10" t="s">
        <v>82</v>
      </c>
      <c r="B9" s="12" t="s">
        <v>83</v>
      </c>
      <c r="C9" s="12" t="s">
        <v>976</v>
      </c>
      <c r="D9" s="4">
        <v>0.01041666666666667</v>
      </c>
      <c r="E9" s="5">
        <v>1924.960509899776</v>
      </c>
      <c r="F9" s="6">
        <v>0.05793634990424661</v>
      </c>
      <c r="G9" s="5">
        <v>111.5251856534104</v>
      </c>
      <c r="H9" s="7">
        <v>0</v>
      </c>
      <c r="I9" s="7">
        <v>5</v>
      </c>
      <c r="J9" s="7">
        <v>6</v>
      </c>
      <c r="K9" s="5">
        <v>0</v>
      </c>
      <c r="L9" s="5">
        <v>68.89171844244629</v>
      </c>
      <c r="M9" s="5">
        <v>111.5251856534123</v>
      </c>
      <c r="N9" s="5">
        <v>128.3307006599851</v>
      </c>
      <c r="O9" s="5">
        <v>7.699682715494563</v>
      </c>
      <c r="P9" s="5">
        <v>24.48714966950556</v>
      </c>
      <c r="Q9" s="7">
        <v>133</v>
      </c>
      <c r="R9" s="7">
        <v>2</v>
      </c>
      <c r="S9" s="7">
        <v>8</v>
      </c>
      <c r="T9" s="7">
        <v>25</v>
      </c>
      <c r="U9" s="5">
        <v>3.110491037146903</v>
      </c>
      <c r="V9" s="7">
        <v>4</v>
      </c>
      <c r="W9" s="7">
        <v>13</v>
      </c>
      <c r="X9" s="7">
        <v>45</v>
      </c>
      <c r="Y9" s="5">
        <v>-3.285815645517944</v>
      </c>
      <c r="Z9" s="7">
        <v>207</v>
      </c>
      <c r="AA9" s="7">
        <v>122</v>
      </c>
      <c r="AB9" s="7">
        <v>69</v>
      </c>
      <c r="AC9" s="7">
        <v>33</v>
      </c>
      <c r="AD9" s="7">
        <v>14</v>
      </c>
      <c r="AE9" s="7">
        <v>11</v>
      </c>
      <c r="AF9" s="5">
        <v>148.0894650553855</v>
      </c>
      <c r="AG9" s="5">
        <v>9.872631003692367</v>
      </c>
      <c r="AH9" s="7">
        <v>35</v>
      </c>
      <c r="AI9" s="8">
        <v>131.1880500000035</v>
      </c>
    </row>
    <row r="10" spans="1:35">
      <c r="A10" s="10"/>
      <c r="B10" s="12" t="s">
        <v>976</v>
      </c>
      <c r="C10" s="12" t="s">
        <v>977</v>
      </c>
      <c r="D10" s="4">
        <v>0.01041666666666667</v>
      </c>
      <c r="E10" s="5">
        <v>1567.724337333835</v>
      </c>
      <c r="F10" s="6">
        <v>0.09684404343443061</v>
      </c>
      <c r="G10" s="5">
        <v>151.8247638179719</v>
      </c>
      <c r="H10" s="7">
        <v>1</v>
      </c>
      <c r="I10" s="7">
        <v>5</v>
      </c>
      <c r="J10" s="7">
        <v>8</v>
      </c>
      <c r="K10" s="5">
        <v>20.10238609979206</v>
      </c>
      <c r="L10" s="5">
        <v>81.96514164582823</v>
      </c>
      <c r="M10" s="5">
        <v>151.8247638179782</v>
      </c>
      <c r="N10" s="5">
        <v>104.5149558222557</v>
      </c>
      <c r="O10" s="5">
        <v>6.272522881124988</v>
      </c>
      <c r="P10" s="5">
        <v>26.25306675034689</v>
      </c>
      <c r="Q10" s="7">
        <v>112</v>
      </c>
      <c r="R10" s="7">
        <v>3</v>
      </c>
      <c r="S10" s="7">
        <v>10</v>
      </c>
      <c r="T10" s="7">
        <v>26</v>
      </c>
      <c r="U10" s="5">
        <v>3.62286242100387</v>
      </c>
      <c r="V10" s="7">
        <v>4</v>
      </c>
      <c r="W10" s="7">
        <v>16</v>
      </c>
      <c r="X10" s="7">
        <v>41</v>
      </c>
      <c r="Y10" s="5">
        <v>-4.445762157244744</v>
      </c>
      <c r="Z10" s="7">
        <v>154</v>
      </c>
      <c r="AA10" s="7">
        <v>112</v>
      </c>
      <c r="AB10" s="7">
        <v>57</v>
      </c>
      <c r="AC10" s="7">
        <v>32</v>
      </c>
      <c r="AD10" s="7">
        <v>9</v>
      </c>
      <c r="AE10" s="7">
        <v>6</v>
      </c>
      <c r="AF10" s="5">
        <v>177.3386134080401</v>
      </c>
      <c r="AG10" s="5">
        <v>11.82257422720268</v>
      </c>
      <c r="AH10" s="7">
        <v>37</v>
      </c>
      <c r="AI10" s="8">
        <v>115.719100000005</v>
      </c>
    </row>
    <row r="11" spans="1:35">
      <c r="A11" s="10"/>
      <c r="B11" s="12" t="s">
        <v>977</v>
      </c>
      <c r="C11" s="12" t="s">
        <v>978</v>
      </c>
      <c r="D11" s="4">
        <v>0.01041666666666667</v>
      </c>
      <c r="E11" s="5">
        <v>1550.15939051068</v>
      </c>
      <c r="F11" s="6">
        <v>0.08213556198741424</v>
      </c>
      <c r="G11" s="5">
        <v>127.3232127096622</v>
      </c>
      <c r="H11" s="7">
        <v>0</v>
      </c>
      <c r="I11" s="7">
        <v>5</v>
      </c>
      <c r="J11" s="7">
        <v>9</v>
      </c>
      <c r="K11" s="5">
        <v>0</v>
      </c>
      <c r="L11" s="5">
        <v>56.31495768309469</v>
      </c>
      <c r="M11" s="5">
        <v>127.3232127096562</v>
      </c>
      <c r="N11" s="5">
        <v>103.3439593673787</v>
      </c>
      <c r="O11" s="5">
        <v>6.203468918909511</v>
      </c>
      <c r="P11" s="5">
        <v>23.09995608720763</v>
      </c>
      <c r="Q11" s="7">
        <v>129</v>
      </c>
      <c r="R11" s="7">
        <v>2</v>
      </c>
      <c r="S11" s="7">
        <v>10</v>
      </c>
      <c r="T11" s="7">
        <v>22</v>
      </c>
      <c r="U11" s="5">
        <v>3.302700114094472</v>
      </c>
      <c r="V11" s="7">
        <v>10</v>
      </c>
      <c r="W11" s="7">
        <v>18</v>
      </c>
      <c r="X11" s="7">
        <v>31</v>
      </c>
      <c r="Y11" s="5">
        <v>-4.146179622230088</v>
      </c>
      <c r="Z11" s="7">
        <v>143</v>
      </c>
      <c r="AA11" s="7">
        <v>104</v>
      </c>
      <c r="AB11" s="7">
        <v>74</v>
      </c>
      <c r="AC11" s="7">
        <v>20</v>
      </c>
      <c r="AD11" s="7">
        <v>7</v>
      </c>
      <c r="AE11" s="7">
        <v>16</v>
      </c>
      <c r="AF11" s="5">
        <v>149.489044125794</v>
      </c>
      <c r="AG11" s="5">
        <v>9.965936275052931</v>
      </c>
      <c r="AH11" s="7">
        <v>36</v>
      </c>
      <c r="AI11" s="8">
        <v>114.4430000000042</v>
      </c>
    </row>
    <row r="12" spans="1:35">
      <c r="A12" s="10"/>
      <c r="B12" s="12" t="s">
        <v>978</v>
      </c>
      <c r="C12" s="12" t="s">
        <v>50</v>
      </c>
      <c r="D12" s="4">
        <v>0.002928240740740741</v>
      </c>
      <c r="E12" s="5">
        <v>456.4106396159332</v>
      </c>
      <c r="F12" s="6">
        <v>0.1062724678373772</v>
      </c>
      <c r="G12" s="5">
        <v>48.503885019221</v>
      </c>
      <c r="H12" s="7">
        <v>0</v>
      </c>
      <c r="I12" s="7">
        <v>1</v>
      </c>
      <c r="J12" s="7">
        <v>5</v>
      </c>
      <c r="K12" s="5">
        <v>0</v>
      </c>
      <c r="L12" s="5">
        <v>14.75674798023829</v>
      </c>
      <c r="M12" s="5">
        <v>48.50388501922316</v>
      </c>
      <c r="N12" s="5">
        <v>108.2396773792727</v>
      </c>
      <c r="O12" s="5">
        <v>6.50372790905027</v>
      </c>
      <c r="P12" s="5">
        <v>23.0965939592657</v>
      </c>
      <c r="Q12" s="7">
        <v>30</v>
      </c>
      <c r="R12" s="7">
        <v>0</v>
      </c>
      <c r="S12" s="7">
        <v>4</v>
      </c>
      <c r="T12" s="7">
        <v>12</v>
      </c>
      <c r="U12" s="5">
        <v>2.77756524794637</v>
      </c>
      <c r="V12" s="7">
        <v>1</v>
      </c>
      <c r="W12" s="7">
        <v>6</v>
      </c>
      <c r="X12" s="7">
        <v>16</v>
      </c>
      <c r="Y12" s="5">
        <v>-3.213824165735804</v>
      </c>
      <c r="Z12" s="7">
        <v>50</v>
      </c>
      <c r="AA12" s="7">
        <v>34</v>
      </c>
      <c r="AB12" s="7">
        <v>13</v>
      </c>
      <c r="AC12" s="7">
        <v>7</v>
      </c>
      <c r="AD12" s="7">
        <v>5</v>
      </c>
      <c r="AE12" s="7">
        <v>4</v>
      </c>
      <c r="AF12" s="5">
        <v>55.03211908406047</v>
      </c>
      <c r="AG12" s="5">
        <v>13.05109543495505</v>
      </c>
      <c r="AH12" s="7">
        <v>14</v>
      </c>
      <c r="AI12" s="8">
        <v>33.82715000000005</v>
      </c>
    </row>
    <row r="13" spans="1:35">
      <c r="C13" t="s">
        <v>979</v>
      </c>
      <c r="D13" s="23">
        <v>0.06621527777777778</v>
      </c>
    </row>
    <row r="15" spans="1:35">
      <c r="A15" s="2"/>
      <c r="B15" s="2" t="s">
        <v>4</v>
      </c>
      <c r="C15" s="2" t="s">
        <v>5</v>
      </c>
      <c r="D15" s="2" t="s">
        <v>980</v>
      </c>
      <c r="E15" s="2" t="s">
        <v>981</v>
      </c>
      <c r="F15" s="2" t="s">
        <v>982</v>
      </c>
      <c r="H15" s="24" t="s">
        <v>993</v>
      </c>
      <c r="I15" s="24"/>
      <c r="J15" s="25" t="s">
        <v>994</v>
      </c>
      <c r="K15" s="25"/>
      <c r="L15" s="26" t="s">
        <v>995</v>
      </c>
      <c r="M15" s="26"/>
      <c r="N15" s="27" t="s">
        <v>996</v>
      </c>
      <c r="O15" s="27"/>
      <c r="P15" s="28" t="s">
        <v>997</v>
      </c>
      <c r="Q15" s="28"/>
      <c r="R15" s="29" t="s">
        <v>998</v>
      </c>
      <c r="S15" s="29"/>
      <c r="T15" s="2" t="s">
        <v>102</v>
      </c>
    </row>
    <row r="16" spans="1:35">
      <c r="A16" s="10" t="s">
        <v>65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983</v>
      </c>
      <c r="B17" s="10" t="s">
        <v>984</v>
      </c>
      <c r="C17" s="10"/>
      <c r="D17" s="6">
        <v>0.009456264775413711</v>
      </c>
      <c r="E17" s="6">
        <v>0.3644602048857368</v>
      </c>
      <c r="F17" s="6">
        <v>0.6260835303388494</v>
      </c>
      <c r="G17" s="19" t="s">
        <v>966</v>
      </c>
      <c r="H17" s="5">
        <v>268.618395628958</v>
      </c>
      <c r="I17" s="4">
        <v>0.00356712962962963</v>
      </c>
      <c r="J17" s="5">
        <v>1105.835903815845</v>
      </c>
      <c r="K17" s="4">
        <v>0.005057870370370371</v>
      </c>
      <c r="L17" s="5">
        <v>533.5737432037822</v>
      </c>
      <c r="M17" s="4">
        <v>0.001513888888888889</v>
      </c>
      <c r="N17" s="5">
        <v>116.1528416148333</v>
      </c>
      <c r="O17" s="4">
        <v>0.0002407407407407407</v>
      </c>
      <c r="P17" s="5">
        <v>20.6424181133483</v>
      </c>
      <c r="Q17" s="4">
        <v>3.472222222222222e-05</v>
      </c>
      <c r="R17" s="5">
        <v>0</v>
      </c>
      <c r="S17" s="4">
        <v>0</v>
      </c>
      <c r="T17" s="30">
        <v>2044.823302376767</v>
      </c>
    </row>
    <row r="18" spans="1:20">
      <c r="A18" s="10"/>
      <c r="B18" s="10" t="s">
        <v>985</v>
      </c>
      <c r="C18" s="10"/>
      <c r="D18" s="6">
        <v>0.008148714031066972</v>
      </c>
      <c r="E18" s="6">
        <v>0.4210593328240387</v>
      </c>
      <c r="F18" s="6">
        <v>0.5707919531448943</v>
      </c>
      <c r="G18" s="19" t="s">
        <v>967</v>
      </c>
      <c r="H18" s="5">
        <v>233.0500119390313</v>
      </c>
      <c r="I18" s="4">
        <v>0.002747685185185185</v>
      </c>
      <c r="J18" s="5">
        <v>1260.803308733889</v>
      </c>
      <c r="K18" s="4">
        <v>0.006</v>
      </c>
      <c r="L18" s="5">
        <v>507.6133832249329</v>
      </c>
      <c r="M18" s="4">
        <v>0.00143287037037037</v>
      </c>
      <c r="N18" s="5">
        <v>80.22682817820396</v>
      </c>
      <c r="O18" s="4">
        <v>0.0001643518518518519</v>
      </c>
      <c r="P18" s="5">
        <v>43.30060367496162</v>
      </c>
      <c r="Q18" s="4">
        <v>7.175925925925926e-05</v>
      </c>
      <c r="R18" s="5">
        <v>0</v>
      </c>
      <c r="S18" s="4">
        <v>0</v>
      </c>
      <c r="T18" s="30">
        <v>2124.994135751019</v>
      </c>
    </row>
    <row r="19" spans="1:20">
      <c r="A19" s="10"/>
      <c r="B19" s="10" t="s">
        <v>986</v>
      </c>
      <c r="C19" s="10"/>
      <c r="D19" s="6">
        <v>0.02655802022031085</v>
      </c>
      <c r="E19" s="6">
        <v>0.5589256073638147</v>
      </c>
      <c r="F19" s="6">
        <v>0.4145163724158745</v>
      </c>
      <c r="G19" s="19" t="s">
        <v>968</v>
      </c>
      <c r="H19" s="5">
        <v>304.7079319898476</v>
      </c>
      <c r="I19" s="4">
        <v>0.004340277777777778</v>
      </c>
      <c r="J19" s="5">
        <v>932.5613147863305</v>
      </c>
      <c r="K19" s="4">
        <v>0.004606481481481481</v>
      </c>
      <c r="L19" s="5">
        <v>409.031268397086</v>
      </c>
      <c r="M19" s="4">
        <v>0.001127314814814815</v>
      </c>
      <c r="N19" s="5">
        <v>165.2282292186092</v>
      </c>
      <c r="O19" s="4">
        <v>0.0003425925925925926</v>
      </c>
      <c r="P19" s="5">
        <v>0</v>
      </c>
      <c r="Q19" s="4">
        <v>0</v>
      </c>
      <c r="R19" s="5">
        <v>0</v>
      </c>
      <c r="S19" s="4">
        <v>0</v>
      </c>
      <c r="T19" s="30">
        <v>1811.528744391873</v>
      </c>
    </row>
    <row r="20" spans="1:20">
      <c r="A20" s="10"/>
      <c r="B20" s="10" t="s">
        <v>987</v>
      </c>
      <c r="C20" s="10"/>
      <c r="D20" s="6">
        <v>0.1184971098265896</v>
      </c>
      <c r="E20" s="6">
        <v>0.6820809248554913</v>
      </c>
      <c r="F20" s="6">
        <v>0.1994219653179191</v>
      </c>
      <c r="G20" s="19" t="s">
        <v>969</v>
      </c>
      <c r="H20" s="5">
        <v>22.55370062325983</v>
      </c>
      <c r="I20" s="4">
        <v>0.0004282407407407408</v>
      </c>
      <c r="J20" s="5">
        <v>49.12118393355831</v>
      </c>
      <c r="K20" s="4">
        <v>0.0002546296296296296</v>
      </c>
      <c r="L20" s="5">
        <v>37.50065204170733</v>
      </c>
      <c r="M20" s="4">
        <v>0.0001041666666666667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109.1755365985255</v>
      </c>
    </row>
    <row r="21" spans="1:20">
      <c r="A21" s="10" t="s">
        <v>988</v>
      </c>
      <c r="B21" s="10" t="s">
        <v>989</v>
      </c>
      <c r="C21" s="10"/>
      <c r="D21" s="6">
        <v>0.01955427749820273</v>
      </c>
      <c r="E21" s="6">
        <v>0.7414809489575844</v>
      </c>
      <c r="F21" s="6">
        <v>0.2389647735442128</v>
      </c>
      <c r="G21" s="19" t="s">
        <v>970</v>
      </c>
      <c r="H21" s="5">
        <v>328.9804781692419</v>
      </c>
      <c r="I21" s="4">
        <v>0.004178240740740741</v>
      </c>
      <c r="J21" s="5">
        <v>946.6749262298545</v>
      </c>
      <c r="K21" s="4">
        <v>0.004511574074074074</v>
      </c>
      <c r="L21" s="5">
        <v>519.0747563802661</v>
      </c>
      <c r="M21" s="4">
        <v>0.001462962962962963</v>
      </c>
      <c r="N21" s="5">
        <v>118.366582487849</v>
      </c>
      <c r="O21" s="4">
        <v>0.0002430555555555555</v>
      </c>
      <c r="P21" s="5">
        <v>11.86376663256488</v>
      </c>
      <c r="Q21" s="4">
        <v>2.083333333333333e-05</v>
      </c>
      <c r="R21" s="5">
        <v>0</v>
      </c>
      <c r="S21" s="4">
        <v>0</v>
      </c>
      <c r="T21" s="30">
        <v>1924.960509899776</v>
      </c>
    </row>
    <row r="22" spans="1:20">
      <c r="A22" s="10"/>
      <c r="B22" s="10" t="s">
        <v>990</v>
      </c>
      <c r="C22" s="10"/>
      <c r="D22" s="6">
        <v>0.02565079365079365</v>
      </c>
      <c r="E22" s="6">
        <v>0.536</v>
      </c>
      <c r="F22" s="6">
        <v>0.4383492063492063</v>
      </c>
      <c r="G22" s="19" t="s">
        <v>967</v>
      </c>
      <c r="H22" s="5">
        <v>387.5253674540918</v>
      </c>
      <c r="I22" s="4">
        <v>0.005821759259259259</v>
      </c>
      <c r="J22" s="5">
        <v>678.1321397758993</v>
      </c>
      <c r="K22" s="4">
        <v>0.003321759259259259</v>
      </c>
      <c r="L22" s="5">
        <v>348.6108422950801</v>
      </c>
      <c r="M22" s="4">
        <v>0.0009652777777777778</v>
      </c>
      <c r="N22" s="5">
        <v>126.809596289977</v>
      </c>
      <c r="O22" s="4">
        <v>0.0002638888888888889</v>
      </c>
      <c r="P22" s="5">
        <v>26.6884122009269</v>
      </c>
      <c r="Q22" s="4">
        <v>4.398148148148148e-05</v>
      </c>
      <c r="R22" s="5">
        <v>0</v>
      </c>
      <c r="S22" s="4">
        <v>0</v>
      </c>
      <c r="T22" s="30">
        <v>1567.766358015975</v>
      </c>
    </row>
    <row r="23" spans="1:20">
      <c r="A23" s="10"/>
      <c r="B23" s="10" t="s">
        <v>991</v>
      </c>
      <c r="C23" s="10"/>
      <c r="D23" s="6">
        <v>0.09853700516351119</v>
      </c>
      <c r="E23" s="6">
        <v>0.535140562248996</v>
      </c>
      <c r="F23" s="6">
        <v>0.3663224325874928</v>
      </c>
      <c r="G23" s="19" t="s">
        <v>968</v>
      </c>
      <c r="H23" s="5">
        <v>338.953974216216</v>
      </c>
      <c r="I23" s="4">
        <v>0.005756944444444445</v>
      </c>
      <c r="J23" s="5">
        <v>660.0666931401229</v>
      </c>
      <c r="K23" s="4">
        <v>0.0031875</v>
      </c>
      <c r="L23" s="5">
        <v>424.1157239697422</v>
      </c>
      <c r="M23" s="4">
        <v>0.001208333333333333</v>
      </c>
      <c r="N23" s="5">
        <v>127.3232127096562</v>
      </c>
      <c r="O23" s="4">
        <v>0.0002638888888888889</v>
      </c>
      <c r="P23" s="5">
        <v>0</v>
      </c>
      <c r="Q23" s="4">
        <v>0</v>
      </c>
      <c r="R23" s="5">
        <v>0</v>
      </c>
      <c r="S23" s="4">
        <v>0</v>
      </c>
      <c r="T23" s="30">
        <v>1550.459604035737</v>
      </c>
    </row>
    <row r="24" spans="1:20">
      <c r="A24" s="10"/>
      <c r="B24" s="10" t="s">
        <v>992</v>
      </c>
      <c r="C24" s="10"/>
      <c r="D24" s="6">
        <v>0.1272522522522523</v>
      </c>
      <c r="E24" s="6">
        <v>0.4324324324324325</v>
      </c>
      <c r="F24" s="6">
        <v>0.4403153153153153</v>
      </c>
      <c r="G24" s="19" t="s">
        <v>969</v>
      </c>
      <c r="H24" s="5">
        <v>102.8343744718404</v>
      </c>
      <c r="I24" s="4">
        <v>0.001534722222222222</v>
      </c>
      <c r="J24" s="5">
        <v>240.5720508420691</v>
      </c>
      <c r="K24" s="4">
        <v>0.001108796296296296</v>
      </c>
      <c r="L24" s="5">
        <v>65.21838602134994</v>
      </c>
      <c r="M24" s="4">
        <v>0.0001828703703703704</v>
      </c>
      <c r="N24" s="5">
        <v>48.50388501922316</v>
      </c>
      <c r="O24" s="4">
        <v>0.0001018518518518518</v>
      </c>
      <c r="P24" s="5">
        <v>0</v>
      </c>
      <c r="Q24" s="4">
        <v>0</v>
      </c>
      <c r="R24" s="5">
        <v>0</v>
      </c>
      <c r="S24" s="4">
        <v>0</v>
      </c>
      <c r="T24" s="30">
        <v>457.1286963544826</v>
      </c>
    </row>
    <row r="25" spans="1:20">
      <c r="H25" s="31">
        <v>1987.224234492487</v>
      </c>
      <c r="I25" s="32">
        <v>0.028375</v>
      </c>
      <c r="J25" s="31">
        <v>5873.767521257569</v>
      </c>
      <c r="K25" s="32">
        <v>0.02804861111111111</v>
      </c>
      <c r="L25" s="31">
        <v>2844.738755533947</v>
      </c>
      <c r="M25" s="32">
        <v>0.007997685185185186</v>
      </c>
      <c r="N25" s="31">
        <v>782.6111755183517</v>
      </c>
      <c r="O25" s="32">
        <v>0.00162037037037037</v>
      </c>
      <c r="P25" s="31">
        <v>102.4952006218017</v>
      </c>
      <c r="Q25" s="32">
        <v>0.0001712962962962963</v>
      </c>
      <c r="R25" s="31">
        <v>0</v>
      </c>
      <c r="S25" s="32">
        <v>0</v>
      </c>
      <c r="T25" s="33">
        <v>11590.83688742416</v>
      </c>
    </row>
    <row r="27" spans="1:20">
      <c r="A27" s="19" t="s">
        <v>960</v>
      </c>
      <c r="B27" s="19" t="s">
        <v>961</v>
      </c>
      <c r="C27" s="19" t="s">
        <v>962</v>
      </c>
      <c r="D27" s="19" t="s">
        <v>963</v>
      </c>
      <c r="E27" s="19" t="s">
        <v>964</v>
      </c>
      <c r="F27" s="19" t="s">
        <v>965</v>
      </c>
      <c r="G27" s="19" t="s">
        <v>80</v>
      </c>
      <c r="H27" s="20">
        <v>0.3459787556904401</v>
      </c>
      <c r="I27" s="20">
        <v>0.4969289688561312</v>
      </c>
      <c r="J27" s="20">
        <v>0.1304284991690151</v>
      </c>
      <c r="K27" s="20">
        <v>0.0233398366934027</v>
      </c>
      <c r="L27" s="20">
        <v>0.003323939591010911</v>
      </c>
      <c r="M27" s="20">
        <v>0</v>
      </c>
      <c r="N27" s="19" t="s">
        <v>966</v>
      </c>
      <c r="O27" s="20">
        <v>0.3425205601244721</v>
      </c>
      <c r="P27" s="20">
        <v>0.4856634807735052</v>
      </c>
      <c r="Q27" s="20">
        <v>0.1453656368081796</v>
      </c>
      <c r="R27" s="20">
        <v>0.02311624805512336</v>
      </c>
      <c r="S27" s="20">
        <v>0.003334074238719716</v>
      </c>
      <c r="T27" s="20">
        <v>0</v>
      </c>
    </row>
    <row r="28" spans="1:20">
      <c r="A28" s="34">
        <v>0.028375</v>
      </c>
      <c r="B28" s="34">
        <v>0.02804861111111111</v>
      </c>
      <c r="C28" s="34">
        <v>0.007997685185185186</v>
      </c>
      <c r="D28" s="34">
        <v>0.00162037037037037</v>
      </c>
      <c r="E28" s="34">
        <v>0.0001712962962962963</v>
      </c>
      <c r="F28" s="34">
        <v>0</v>
      </c>
      <c r="G28" s="19" t="s">
        <v>82</v>
      </c>
      <c r="H28" s="20">
        <v>0.5059261767693871</v>
      </c>
      <c r="I28" s="20">
        <v>0.3548933288181511</v>
      </c>
      <c r="J28" s="20">
        <v>0.1117507619370132</v>
      </c>
      <c r="K28" s="20">
        <v>0.02553335590924484</v>
      </c>
      <c r="L28" s="20">
        <v>0.00189637656620386</v>
      </c>
      <c r="M28" s="20">
        <v>0</v>
      </c>
      <c r="N28" s="19" t="s">
        <v>967</v>
      </c>
      <c r="O28" s="20">
        <v>0.2637777777777778</v>
      </c>
      <c r="P28" s="20">
        <v>0.576</v>
      </c>
      <c r="Q28" s="20">
        <v>0.1375555555555555</v>
      </c>
      <c r="R28" s="20">
        <v>0.01577777777777778</v>
      </c>
      <c r="S28" s="20">
        <v>0.006888888888888889</v>
      </c>
      <c r="T28" s="20">
        <v>0</v>
      </c>
    </row>
    <row r="29" spans="1:20">
      <c r="N29" s="19" t="s">
        <v>968</v>
      </c>
      <c r="O29" s="20">
        <v>0.4166666666666667</v>
      </c>
      <c r="P29" s="20">
        <v>0.4422222222222222</v>
      </c>
      <c r="Q29" s="20">
        <v>0.1082222222222222</v>
      </c>
      <c r="R29" s="20">
        <v>0.03288888888888889</v>
      </c>
      <c r="S29" s="20">
        <v>0</v>
      </c>
      <c r="T29" s="20">
        <v>0</v>
      </c>
    </row>
    <row r="30" spans="1:20">
      <c r="N30" s="19" t="s">
        <v>969</v>
      </c>
      <c r="O30" s="20">
        <v>0.5441176470588235</v>
      </c>
      <c r="P30" s="20">
        <v>0.3235294117647059</v>
      </c>
      <c r="Q30" s="20">
        <v>0.1323529411764706</v>
      </c>
      <c r="R30" s="20">
        <v>0</v>
      </c>
      <c r="S30" s="20">
        <v>0</v>
      </c>
      <c r="T30" s="20">
        <v>0</v>
      </c>
    </row>
    <row r="31" spans="1:20">
      <c r="N31" s="19" t="s">
        <v>970</v>
      </c>
      <c r="O31" s="20">
        <v>0.4011111111111111</v>
      </c>
      <c r="P31" s="20">
        <v>0.4331111111111111</v>
      </c>
      <c r="Q31" s="20">
        <v>0.1404444444444445</v>
      </c>
      <c r="R31" s="20">
        <v>0.02333333333333333</v>
      </c>
      <c r="S31" s="20">
        <v>0.002</v>
      </c>
      <c r="T31" s="20">
        <v>0</v>
      </c>
    </row>
    <row r="32" spans="1:20">
      <c r="N32" s="19" t="s">
        <v>967</v>
      </c>
      <c r="O32" s="20">
        <v>0.5588888888888889</v>
      </c>
      <c r="P32" s="20">
        <v>0.3188888888888889</v>
      </c>
      <c r="Q32" s="20">
        <v>0.09266666666666666</v>
      </c>
      <c r="R32" s="20">
        <v>0.02533333333333333</v>
      </c>
      <c r="S32" s="20">
        <v>0.004222222222222222</v>
      </c>
      <c r="T32" s="20">
        <v>0</v>
      </c>
    </row>
    <row r="33" spans="14:20">
      <c r="N33" s="19" t="s">
        <v>968</v>
      </c>
      <c r="O33" s="20">
        <v>0.5526666666666666</v>
      </c>
      <c r="P33" s="20">
        <v>0.306</v>
      </c>
      <c r="Q33" s="20">
        <v>0.116</v>
      </c>
      <c r="R33" s="20">
        <v>0.02533333333333333</v>
      </c>
      <c r="S33" s="20">
        <v>0</v>
      </c>
      <c r="T33" s="20">
        <v>0</v>
      </c>
    </row>
    <row r="34" spans="14:20">
      <c r="N34" s="19" t="s">
        <v>969</v>
      </c>
      <c r="O34" s="20">
        <v>0.5241106719367589</v>
      </c>
      <c r="P34" s="20">
        <v>0.3786561264822134</v>
      </c>
      <c r="Q34" s="20">
        <v>0.06245059288537549</v>
      </c>
      <c r="R34" s="20">
        <v>0.03478260869565217</v>
      </c>
      <c r="S34" s="20">
        <v>0</v>
      </c>
      <c r="T34" s="20">
        <v>0</v>
      </c>
    </row>
    <row r="49" spans="1:3">
      <c r="A49" s="19" t="s">
        <v>966</v>
      </c>
      <c r="B49" s="19">
        <v>136.3215534917844</v>
      </c>
      <c r="C49" s="19">
        <v>8.660093357713695</v>
      </c>
    </row>
    <row r="50" spans="1:3">
      <c r="A50" s="19" t="s">
        <v>967</v>
      </c>
      <c r="B50" s="19">
        <v>141.6171983321892</v>
      </c>
      <c r="C50" s="19">
        <v>7.627085624181128</v>
      </c>
    </row>
    <row r="51" spans="1:3">
      <c r="A51" s="19" t="s">
        <v>968</v>
      </c>
      <c r="B51" s="19">
        <v>120.7173362764678</v>
      </c>
      <c r="C51" s="19">
        <v>10.56494355624229</v>
      </c>
    </row>
    <row r="52" spans="1:3">
      <c r="A52" s="19" t="s">
        <v>969</v>
      </c>
      <c r="B52" s="19">
        <v>95.85623966897268</v>
      </c>
      <c r="C52" s="19">
        <v>0</v>
      </c>
    </row>
    <row r="53" spans="1:3">
      <c r="A53" s="19" t="s">
        <v>970</v>
      </c>
      <c r="B53" s="19">
        <v>128.3307006599851</v>
      </c>
      <c r="C53" s="19">
        <v>7.435012376894027</v>
      </c>
    </row>
    <row r="54" spans="1:3">
      <c r="A54" s="19" t="s">
        <v>967</v>
      </c>
      <c r="B54" s="19">
        <v>104.5149558222557</v>
      </c>
      <c r="C54" s="19">
        <v>10.12165092119812</v>
      </c>
    </row>
    <row r="55" spans="1:3">
      <c r="A55" s="19" t="s">
        <v>968</v>
      </c>
      <c r="B55" s="19">
        <v>103.3439593673787</v>
      </c>
      <c r="C55" s="19">
        <v>8.48821418064415</v>
      </c>
    </row>
    <row r="56" spans="1:3">
      <c r="A56" s="19" t="s">
        <v>969</v>
      </c>
      <c r="B56" s="19">
        <v>108.2396773792727</v>
      </c>
      <c r="C56" s="19">
        <v>11.50289763301684</v>
      </c>
    </row>
    <row r="71" spans="1:29">
      <c r="A71" t="s">
        <v>84</v>
      </c>
      <c r="F71" t="s">
        <v>999</v>
      </c>
      <c r="M71" t="s">
        <v>1000</v>
      </c>
      <c r="T71" t="s">
        <v>1001</v>
      </c>
      <c r="AC71" t="s">
        <v>1002</v>
      </c>
    </row>
    <row r="72" spans="1:29" ht="377" customHeight="1"/>
    <row r="73" spans="1:29">
      <c r="A73" t="s">
        <v>85</v>
      </c>
      <c r="F73" t="s">
        <v>1003</v>
      </c>
      <c r="M73" t="s">
        <v>1004</v>
      </c>
      <c r="T73" t="s">
        <v>1005</v>
      </c>
      <c r="AC73" t="s">
        <v>1006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70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49</v>
      </c>
      <c r="C3" s="12" t="s">
        <v>50</v>
      </c>
      <c r="D3" s="4">
        <v>0.07653935185185186</v>
      </c>
      <c r="E3" s="5">
        <v>12649.80776754617</v>
      </c>
      <c r="F3" s="6">
        <v>0.04955300443544906</v>
      </c>
      <c r="G3" s="5">
        <v>626.8359804127931</v>
      </c>
      <c r="H3" s="7">
        <v>0</v>
      </c>
      <c r="I3" s="7">
        <v>15</v>
      </c>
      <c r="J3" s="7">
        <v>52</v>
      </c>
      <c r="K3" s="5">
        <v>0</v>
      </c>
      <c r="L3" s="5">
        <v>176.2361974848116</v>
      </c>
      <c r="M3" s="5">
        <v>626.8359804127803</v>
      </c>
      <c r="N3" s="5">
        <v>132.6670977194144</v>
      </c>
      <c r="O3" s="5">
        <v>7.960293867593582</v>
      </c>
      <c r="P3" s="5">
        <v>22.89803404350786</v>
      </c>
      <c r="Q3" s="7">
        <v>1175</v>
      </c>
      <c r="R3" s="7">
        <v>12</v>
      </c>
      <c r="S3" s="7">
        <v>77</v>
      </c>
      <c r="T3" s="7">
        <v>211</v>
      </c>
      <c r="U3" s="5">
        <v>3.778959948085865</v>
      </c>
      <c r="V3" s="7">
        <v>42</v>
      </c>
      <c r="W3" s="7">
        <v>134</v>
      </c>
      <c r="X3" s="7">
        <v>301</v>
      </c>
      <c r="Y3" s="5">
        <v>-4.191600399367719</v>
      </c>
      <c r="Z3" s="7">
        <v>1347</v>
      </c>
      <c r="AA3" s="7">
        <v>967</v>
      </c>
      <c r="AB3" s="7">
        <v>535</v>
      </c>
      <c r="AC3" s="7">
        <v>301</v>
      </c>
      <c r="AD3" s="7">
        <v>148</v>
      </c>
      <c r="AE3" s="7">
        <v>137</v>
      </c>
      <c r="AF3" s="5">
        <v>883.2903456195279</v>
      </c>
      <c r="AG3" s="5">
        <v>9.263663824011829</v>
      </c>
      <c r="AH3" s="7">
        <v>287</v>
      </c>
      <c r="AI3" s="8">
        <v>864.2686500000202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973</v>
      </c>
      <c r="D5" s="4">
        <v>0.01041666666666667</v>
      </c>
      <c r="E5" s="5">
        <v>2243.863365299437</v>
      </c>
      <c r="F5" s="6">
        <v>0.06916789852244853</v>
      </c>
      <c r="G5" s="5">
        <v>155.2033135492713</v>
      </c>
      <c r="H5" s="7">
        <v>0</v>
      </c>
      <c r="I5" s="7">
        <v>2</v>
      </c>
      <c r="J5" s="7">
        <v>11</v>
      </c>
      <c r="K5" s="5">
        <v>0</v>
      </c>
      <c r="L5" s="5">
        <v>37.85707668125846</v>
      </c>
      <c r="M5" s="5">
        <v>155.2033135492719</v>
      </c>
      <c r="N5" s="5">
        <v>149.5908910199624</v>
      </c>
      <c r="O5" s="5">
        <v>8.977472143291712</v>
      </c>
      <c r="P5" s="5">
        <v>22.0119989671067</v>
      </c>
      <c r="Q5" s="7">
        <v>225</v>
      </c>
      <c r="R5" s="7">
        <v>1</v>
      </c>
      <c r="S5" s="7">
        <v>15</v>
      </c>
      <c r="T5" s="7">
        <v>40</v>
      </c>
      <c r="U5" s="5">
        <v>3.128308500426866</v>
      </c>
      <c r="V5" s="7">
        <v>6</v>
      </c>
      <c r="W5" s="7">
        <v>25</v>
      </c>
      <c r="X5" s="7">
        <v>57</v>
      </c>
      <c r="Y5" s="5">
        <v>-3.690410392687029</v>
      </c>
      <c r="Z5" s="7">
        <v>239</v>
      </c>
      <c r="AA5" s="7">
        <v>186</v>
      </c>
      <c r="AB5" s="7">
        <v>110</v>
      </c>
      <c r="AC5" s="7">
        <v>62</v>
      </c>
      <c r="AD5" s="7">
        <v>20</v>
      </c>
      <c r="AE5" s="7">
        <v>26</v>
      </c>
      <c r="AF5" s="5">
        <v>215.730507135673</v>
      </c>
      <c r="AG5" s="5">
        <v>14.38203380904486</v>
      </c>
      <c r="AH5" s="7">
        <v>62</v>
      </c>
      <c r="AI5" s="8">
        <v>144.848550000001</v>
      </c>
    </row>
    <row r="6" spans="1:35">
      <c r="A6" s="10"/>
      <c r="B6" s="12" t="s">
        <v>973</v>
      </c>
      <c r="C6" s="12" t="s">
        <v>974</v>
      </c>
      <c r="D6" s="4">
        <v>0.01041666666666667</v>
      </c>
      <c r="E6" s="5">
        <v>2125.605084856194</v>
      </c>
      <c r="F6" s="6">
        <v>0.03792325586167998</v>
      </c>
      <c r="G6" s="5">
        <v>80.60986549388943</v>
      </c>
      <c r="H6" s="7">
        <v>0</v>
      </c>
      <c r="I6" s="7">
        <v>4</v>
      </c>
      <c r="J6" s="7">
        <v>8</v>
      </c>
      <c r="K6" s="5">
        <v>0</v>
      </c>
      <c r="L6" s="5">
        <v>35.71124322252808</v>
      </c>
      <c r="M6" s="5">
        <v>79.60801132381221</v>
      </c>
      <c r="N6" s="5">
        <v>141.7070056570796</v>
      </c>
      <c r="O6" s="5">
        <v>8.507767540187496</v>
      </c>
      <c r="P6" s="5">
        <v>22.13095520927429</v>
      </c>
      <c r="Q6" s="7">
        <v>195</v>
      </c>
      <c r="R6" s="7">
        <v>2</v>
      </c>
      <c r="S6" s="7">
        <v>12</v>
      </c>
      <c r="T6" s="7">
        <v>32</v>
      </c>
      <c r="U6" s="5">
        <v>3.069206533744353</v>
      </c>
      <c r="V6" s="7">
        <v>5</v>
      </c>
      <c r="W6" s="7">
        <v>20</v>
      </c>
      <c r="X6" s="7">
        <v>52</v>
      </c>
      <c r="Y6" s="5">
        <v>-3.411172059551488</v>
      </c>
      <c r="Z6" s="7">
        <v>221</v>
      </c>
      <c r="AA6" s="7">
        <v>173</v>
      </c>
      <c r="AB6" s="7">
        <v>102</v>
      </c>
      <c r="AC6" s="7">
        <v>49</v>
      </c>
      <c r="AD6" s="7">
        <v>19</v>
      </c>
      <c r="AE6" s="7">
        <v>18</v>
      </c>
      <c r="AF6" s="5">
        <v>114.1782292824355</v>
      </c>
      <c r="AG6" s="5">
        <v>7.611881952162366</v>
      </c>
      <c r="AH6" s="7">
        <v>41</v>
      </c>
      <c r="AI6" s="8">
        <v>137.7187000000028</v>
      </c>
    </row>
    <row r="7" spans="1:35">
      <c r="A7" s="10"/>
      <c r="B7" s="12" t="s">
        <v>974</v>
      </c>
      <c r="C7" s="12" t="s">
        <v>975</v>
      </c>
      <c r="D7" s="4">
        <v>0.01041666666666667</v>
      </c>
      <c r="E7" s="5">
        <v>1986.692487548804</v>
      </c>
      <c r="F7" s="6">
        <v>0.05403161727449292</v>
      </c>
      <c r="G7" s="5">
        <v>107.3442081293473</v>
      </c>
      <c r="H7" s="7">
        <v>0</v>
      </c>
      <c r="I7" s="7">
        <v>2</v>
      </c>
      <c r="J7" s="7">
        <v>7</v>
      </c>
      <c r="K7" s="5">
        <v>0</v>
      </c>
      <c r="L7" s="5">
        <v>19.33349278253809</v>
      </c>
      <c r="M7" s="5">
        <v>109.4338644510017</v>
      </c>
      <c r="N7" s="5">
        <v>132.4461658365869</v>
      </c>
      <c r="O7" s="5">
        <v>7.946791391938778</v>
      </c>
      <c r="P7" s="5">
        <v>22.89803404350786</v>
      </c>
      <c r="Q7" s="7">
        <v>155</v>
      </c>
      <c r="R7" s="7">
        <v>1</v>
      </c>
      <c r="S7" s="7">
        <v>7</v>
      </c>
      <c r="T7" s="7">
        <v>21</v>
      </c>
      <c r="U7" s="5">
        <v>3.139237817323963</v>
      </c>
      <c r="V7" s="7">
        <v>2</v>
      </c>
      <c r="W7" s="7">
        <v>6</v>
      </c>
      <c r="X7" s="7">
        <v>30</v>
      </c>
      <c r="Y7" s="5">
        <v>-3.375972893635473</v>
      </c>
      <c r="Z7" s="7">
        <v>210</v>
      </c>
      <c r="AA7" s="7">
        <v>159</v>
      </c>
      <c r="AB7" s="7">
        <v>67</v>
      </c>
      <c r="AC7" s="7">
        <v>41</v>
      </c>
      <c r="AD7" s="7">
        <v>22</v>
      </c>
      <c r="AE7" s="7">
        <v>22</v>
      </c>
      <c r="AF7" s="5">
        <v>132.7370392512685</v>
      </c>
      <c r="AG7" s="5">
        <v>8.849135950084564</v>
      </c>
      <c r="AH7" s="7">
        <v>25</v>
      </c>
      <c r="AI7" s="8">
        <v>132.6531500000035</v>
      </c>
    </row>
    <row r="8" spans="1:35">
      <c r="A8" s="10"/>
      <c r="B8" s="12" t="s">
        <v>975</v>
      </c>
      <c r="C8" s="12" t="s">
        <v>81</v>
      </c>
      <c r="D8" s="4">
        <v>0.000787037037037037</v>
      </c>
      <c r="E8" s="5">
        <v>156.1204567958575</v>
      </c>
      <c r="F8" s="6">
        <v>0.1481880738990011</v>
      </c>
      <c r="G8" s="5">
        <v>23.13518978881035</v>
      </c>
      <c r="H8" s="7">
        <v>0</v>
      </c>
      <c r="I8" s="7">
        <v>2</v>
      </c>
      <c r="J8" s="7">
        <v>2</v>
      </c>
      <c r="K8" s="5">
        <v>0</v>
      </c>
      <c r="L8" s="5">
        <v>16.79065860770606</v>
      </c>
      <c r="M8" s="5">
        <v>23.13518978880802</v>
      </c>
      <c r="N8" s="5">
        <v>137.753344231639</v>
      </c>
      <c r="O8" s="5">
        <v>8.277346900448054</v>
      </c>
      <c r="P8" s="5">
        <v>22.54584245873336</v>
      </c>
      <c r="Q8" s="7">
        <v>10</v>
      </c>
      <c r="R8" s="7">
        <v>1</v>
      </c>
      <c r="S8" s="7">
        <v>2</v>
      </c>
      <c r="T8" s="7">
        <v>3</v>
      </c>
      <c r="U8" s="5">
        <v>3.778959948085865</v>
      </c>
      <c r="V8" s="7">
        <v>2</v>
      </c>
      <c r="W8" s="7">
        <v>3</v>
      </c>
      <c r="X8" s="7">
        <v>4</v>
      </c>
      <c r="Y8" s="5">
        <v>-3.911971598222825</v>
      </c>
      <c r="Z8" s="7">
        <v>28</v>
      </c>
      <c r="AA8" s="7">
        <v>14</v>
      </c>
      <c r="AB8" s="7">
        <v>1</v>
      </c>
      <c r="AC8" s="7">
        <v>1</v>
      </c>
      <c r="AD8" s="7">
        <v>2</v>
      </c>
      <c r="AE8" s="7">
        <v>3</v>
      </c>
      <c r="AF8" s="5">
        <v>32.50623769378217</v>
      </c>
      <c r="AG8" s="5">
        <v>28.68197443569015</v>
      </c>
      <c r="AH8" s="7">
        <v>5</v>
      </c>
      <c r="AI8" s="8">
        <v>10.88079999999995</v>
      </c>
    </row>
    <row r="9" spans="1:35">
      <c r="A9" s="10" t="s">
        <v>82</v>
      </c>
      <c r="B9" s="12" t="s">
        <v>83</v>
      </c>
      <c r="C9" s="12" t="s">
        <v>976</v>
      </c>
      <c r="D9" s="4">
        <v>0.01041666666666667</v>
      </c>
      <c r="E9" s="5">
        <v>1958.695014198005</v>
      </c>
      <c r="F9" s="6">
        <v>0.04878787758807098</v>
      </c>
      <c r="G9" s="5">
        <v>95.56057258505723</v>
      </c>
      <c r="H9" s="7">
        <v>0</v>
      </c>
      <c r="I9" s="7">
        <v>1</v>
      </c>
      <c r="J9" s="7">
        <v>9</v>
      </c>
      <c r="K9" s="5">
        <v>0</v>
      </c>
      <c r="L9" s="5">
        <v>9.651934295523461</v>
      </c>
      <c r="M9" s="5">
        <v>95.56057258505734</v>
      </c>
      <c r="N9" s="5">
        <v>130.5796676132003</v>
      </c>
      <c r="O9" s="5">
        <v>7.83805105638119</v>
      </c>
      <c r="P9" s="5">
        <v>21.81242928226349</v>
      </c>
      <c r="Q9" s="7">
        <v>187</v>
      </c>
      <c r="R9" s="7">
        <v>3</v>
      </c>
      <c r="S9" s="7">
        <v>9</v>
      </c>
      <c r="T9" s="7">
        <v>37</v>
      </c>
      <c r="U9" s="5">
        <v>3.186534785014987</v>
      </c>
      <c r="V9" s="7">
        <v>12</v>
      </c>
      <c r="W9" s="7">
        <v>28</v>
      </c>
      <c r="X9" s="7">
        <v>48</v>
      </c>
      <c r="Y9" s="5">
        <v>-4.191600399367719</v>
      </c>
      <c r="Z9" s="7">
        <v>200</v>
      </c>
      <c r="AA9" s="7">
        <v>125</v>
      </c>
      <c r="AB9" s="7">
        <v>92</v>
      </c>
      <c r="AC9" s="7">
        <v>41</v>
      </c>
      <c r="AD9" s="7">
        <v>21</v>
      </c>
      <c r="AE9" s="7">
        <v>18</v>
      </c>
      <c r="AF9" s="5">
        <v>142.3503944705099</v>
      </c>
      <c r="AG9" s="5">
        <v>9.490026298033991</v>
      </c>
      <c r="AH9" s="7">
        <v>52</v>
      </c>
      <c r="AI9" s="8">
        <v>133.2152500000038</v>
      </c>
    </row>
    <row r="10" spans="1:35">
      <c r="A10" s="10"/>
      <c r="B10" s="12" t="s">
        <v>976</v>
      </c>
      <c r="C10" s="12" t="s">
        <v>977</v>
      </c>
      <c r="D10" s="4">
        <v>0.01041666666666667</v>
      </c>
      <c r="E10" s="5">
        <v>1942.373712526492</v>
      </c>
      <c r="F10" s="6">
        <v>0.05448382864052557</v>
      </c>
      <c r="G10" s="5">
        <v>105.8279565091549</v>
      </c>
      <c r="H10" s="7">
        <v>0</v>
      </c>
      <c r="I10" s="7">
        <v>2</v>
      </c>
      <c r="J10" s="7">
        <v>11</v>
      </c>
      <c r="K10" s="5">
        <v>0</v>
      </c>
      <c r="L10" s="5">
        <v>24.14442441288338</v>
      </c>
      <c r="M10" s="5">
        <v>105.8279565091543</v>
      </c>
      <c r="N10" s="5">
        <v>129.4915808350995</v>
      </c>
      <c r="O10" s="5">
        <v>7.770751442640448</v>
      </c>
      <c r="P10" s="5">
        <v>22.85044371022151</v>
      </c>
      <c r="Q10" s="7">
        <v>182</v>
      </c>
      <c r="R10" s="7">
        <v>2</v>
      </c>
      <c r="S10" s="7">
        <v>11</v>
      </c>
      <c r="T10" s="7">
        <v>30</v>
      </c>
      <c r="U10" s="5">
        <v>3.06452204605173</v>
      </c>
      <c r="V10" s="7">
        <v>4</v>
      </c>
      <c r="W10" s="7">
        <v>23</v>
      </c>
      <c r="X10" s="7">
        <v>50</v>
      </c>
      <c r="Y10" s="5">
        <v>-4.180092494899028</v>
      </c>
      <c r="Z10" s="7">
        <v>193</v>
      </c>
      <c r="AA10" s="7">
        <v>143</v>
      </c>
      <c r="AB10" s="7">
        <v>68</v>
      </c>
      <c r="AC10" s="7">
        <v>52</v>
      </c>
      <c r="AD10" s="7">
        <v>30</v>
      </c>
      <c r="AE10" s="7">
        <v>26</v>
      </c>
      <c r="AF10" s="5">
        <v>137.2850412378066</v>
      </c>
      <c r="AG10" s="5">
        <v>9.152336082520439</v>
      </c>
      <c r="AH10" s="7">
        <v>44</v>
      </c>
      <c r="AI10" s="8">
        <v>134.6093000000027</v>
      </c>
    </row>
    <row r="11" spans="1:35">
      <c r="A11" s="10"/>
      <c r="B11" s="12" t="s">
        <v>977</v>
      </c>
      <c r="C11" s="12" t="s">
        <v>978</v>
      </c>
      <c r="D11" s="4">
        <v>0.01041666666666667</v>
      </c>
      <c r="E11" s="5">
        <v>1638.347914351629</v>
      </c>
      <c r="F11" s="6">
        <v>0.0354424549859173</v>
      </c>
      <c r="G11" s="5">
        <v>58.0670722056791</v>
      </c>
      <c r="H11" s="7">
        <v>0</v>
      </c>
      <c r="I11" s="7">
        <v>2</v>
      </c>
      <c r="J11" s="7">
        <v>4</v>
      </c>
      <c r="K11" s="5">
        <v>0</v>
      </c>
      <c r="L11" s="5">
        <v>32.7473674823741</v>
      </c>
      <c r="M11" s="5">
        <v>58.06707220567478</v>
      </c>
      <c r="N11" s="5">
        <v>109.2231942901086</v>
      </c>
      <c r="O11" s="5">
        <v>6.556308102509709</v>
      </c>
      <c r="P11" s="5">
        <v>22.46425377126349</v>
      </c>
      <c r="Q11" s="7">
        <v>148</v>
      </c>
      <c r="R11" s="7">
        <v>1</v>
      </c>
      <c r="S11" s="7">
        <v>14</v>
      </c>
      <c r="T11" s="7">
        <v>34</v>
      </c>
      <c r="U11" s="5">
        <v>3.18633490146397</v>
      </c>
      <c r="V11" s="7">
        <v>9</v>
      </c>
      <c r="W11" s="7">
        <v>19</v>
      </c>
      <c r="X11" s="7">
        <v>44</v>
      </c>
      <c r="Y11" s="5">
        <v>-3.986511978634829</v>
      </c>
      <c r="Z11" s="7">
        <v>193</v>
      </c>
      <c r="AA11" s="7">
        <v>123</v>
      </c>
      <c r="AB11" s="7">
        <v>58</v>
      </c>
      <c r="AC11" s="7">
        <v>38</v>
      </c>
      <c r="AD11" s="7">
        <v>22</v>
      </c>
      <c r="AE11" s="7">
        <v>20</v>
      </c>
      <c r="AF11" s="5">
        <v>90.51964534746912</v>
      </c>
      <c r="AG11" s="5">
        <v>6.034643023164608</v>
      </c>
      <c r="AH11" s="7">
        <v>39</v>
      </c>
      <c r="AI11" s="8">
        <v>130.0691000000058</v>
      </c>
    </row>
    <row r="12" spans="1:35">
      <c r="A12" s="10"/>
      <c r="B12" s="12" t="s">
        <v>978</v>
      </c>
      <c r="C12" s="12" t="s">
        <v>50</v>
      </c>
      <c r="D12" s="4">
        <v>0.002928240740740741</v>
      </c>
      <c r="E12" s="5">
        <v>594.3941145595436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140.9630311208404</v>
      </c>
      <c r="O12" s="5">
        <v>8.460688213509576</v>
      </c>
      <c r="P12" s="5">
        <v>18.85745379422774</v>
      </c>
      <c r="Q12" s="7">
        <v>73</v>
      </c>
      <c r="R12" s="7">
        <v>1</v>
      </c>
      <c r="S12" s="7">
        <v>7</v>
      </c>
      <c r="T12" s="7">
        <v>14</v>
      </c>
      <c r="U12" s="5">
        <v>3.308724152765337</v>
      </c>
      <c r="V12" s="7">
        <v>2</v>
      </c>
      <c r="W12" s="7">
        <v>10</v>
      </c>
      <c r="X12" s="7">
        <v>16</v>
      </c>
      <c r="Y12" s="5">
        <v>-3.670154030534503</v>
      </c>
      <c r="Z12" s="7">
        <v>63</v>
      </c>
      <c r="AA12" s="7">
        <v>44</v>
      </c>
      <c r="AB12" s="7">
        <v>37</v>
      </c>
      <c r="AC12" s="7">
        <v>17</v>
      </c>
      <c r="AD12" s="7">
        <v>12</v>
      </c>
      <c r="AE12" s="7">
        <v>4</v>
      </c>
      <c r="AF12" s="5">
        <v>17.98325120058325</v>
      </c>
      <c r="AG12" s="5">
        <v>4.264802656264803</v>
      </c>
      <c r="AH12" s="7">
        <v>19</v>
      </c>
      <c r="AI12" s="8">
        <v>40.27380000000043</v>
      </c>
    </row>
    <row r="13" spans="1:35">
      <c r="C13" t="s">
        <v>979</v>
      </c>
      <c r="D13" s="23">
        <v>0.06621527777777778</v>
      </c>
    </row>
    <row r="15" spans="1:35">
      <c r="A15" s="2"/>
      <c r="B15" s="2" t="s">
        <v>4</v>
      </c>
      <c r="C15" s="2" t="s">
        <v>5</v>
      </c>
      <c r="D15" s="2" t="s">
        <v>980</v>
      </c>
      <c r="E15" s="2" t="s">
        <v>981</v>
      </c>
      <c r="F15" s="2" t="s">
        <v>982</v>
      </c>
      <c r="H15" s="24" t="s">
        <v>993</v>
      </c>
      <c r="I15" s="24"/>
      <c r="J15" s="25" t="s">
        <v>994</v>
      </c>
      <c r="K15" s="25"/>
      <c r="L15" s="26" t="s">
        <v>995</v>
      </c>
      <c r="M15" s="26"/>
      <c r="N15" s="27" t="s">
        <v>996</v>
      </c>
      <c r="O15" s="27"/>
      <c r="P15" s="28" t="s">
        <v>997</v>
      </c>
      <c r="Q15" s="28"/>
      <c r="R15" s="29" t="s">
        <v>998</v>
      </c>
      <c r="S15" s="29"/>
      <c r="T15" s="2" t="s">
        <v>102</v>
      </c>
    </row>
    <row r="16" spans="1:35">
      <c r="A16" s="10" t="s">
        <v>67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983</v>
      </c>
      <c r="B17" s="10" t="s">
        <v>984</v>
      </c>
      <c r="C17" s="10"/>
      <c r="D17" s="6">
        <v>0.07238680827277809</v>
      </c>
      <c r="E17" s="6">
        <v>0.5518446059250979</v>
      </c>
      <c r="F17" s="6">
        <v>0.3757685858021241</v>
      </c>
      <c r="G17" s="19" t="s">
        <v>966</v>
      </c>
      <c r="H17" s="5">
        <v>216.3869365310478</v>
      </c>
      <c r="I17" s="4">
        <v>0.002608796296296296</v>
      </c>
      <c r="J17" s="5">
        <v>1195.173982491322</v>
      </c>
      <c r="K17" s="4">
        <v>0.005601851851851852</v>
      </c>
      <c r="L17" s="5">
        <v>649.3130506855088</v>
      </c>
      <c r="M17" s="4">
        <v>0.0018125</v>
      </c>
      <c r="N17" s="5">
        <v>182.9893955915579</v>
      </c>
      <c r="O17" s="4">
        <v>0.0003912037037037037</v>
      </c>
      <c r="P17" s="5">
        <v>0</v>
      </c>
      <c r="Q17" s="4">
        <v>0</v>
      </c>
      <c r="R17" s="5">
        <v>0</v>
      </c>
      <c r="S17" s="4">
        <v>0</v>
      </c>
      <c r="T17" s="30">
        <v>2243.863365299436</v>
      </c>
    </row>
    <row r="18" spans="1:20">
      <c r="A18" s="10"/>
      <c r="B18" s="10" t="s">
        <v>985</v>
      </c>
      <c r="C18" s="10"/>
      <c r="D18" s="6">
        <v>0.1124508519003932</v>
      </c>
      <c r="E18" s="6">
        <v>0.5715596330275229</v>
      </c>
      <c r="F18" s="6">
        <v>0.3159895150720839</v>
      </c>
      <c r="G18" s="19" t="s">
        <v>967</v>
      </c>
      <c r="H18" s="5">
        <v>250.0853794837976</v>
      </c>
      <c r="I18" s="4">
        <v>0.002685185185185185</v>
      </c>
      <c r="J18" s="5">
        <v>1209.225594741596</v>
      </c>
      <c r="K18" s="4">
        <v>0.005891203703703704</v>
      </c>
      <c r="L18" s="5">
        <v>580.3570124708626</v>
      </c>
      <c r="M18" s="4">
        <v>0.001659722222222222</v>
      </c>
      <c r="N18" s="5">
        <v>86.62798331175054</v>
      </c>
      <c r="O18" s="4">
        <v>0.0001805555555555555</v>
      </c>
      <c r="P18" s="5">
        <v>0</v>
      </c>
      <c r="Q18" s="4">
        <v>0</v>
      </c>
      <c r="R18" s="5">
        <v>0</v>
      </c>
      <c r="S18" s="4">
        <v>0</v>
      </c>
      <c r="T18" s="30">
        <v>2126.295970008006</v>
      </c>
    </row>
    <row r="19" spans="1:20">
      <c r="A19" s="10"/>
      <c r="B19" s="10" t="s">
        <v>986</v>
      </c>
      <c r="C19" s="10"/>
      <c r="D19" s="6">
        <v>0.1525247267048412</v>
      </c>
      <c r="E19" s="6">
        <v>0.5953930244664237</v>
      </c>
      <c r="F19" s="6">
        <v>0.252082248828735</v>
      </c>
      <c r="G19" s="19" t="s">
        <v>968</v>
      </c>
      <c r="H19" s="5">
        <v>285.7169578352459</v>
      </c>
      <c r="I19" s="4">
        <v>0.003446759259259259</v>
      </c>
      <c r="J19" s="5">
        <v>1164.723581594903</v>
      </c>
      <c r="K19" s="4">
        <v>0.005541666666666667</v>
      </c>
      <c r="L19" s="5">
        <v>417.9056351405707</v>
      </c>
      <c r="M19" s="4">
        <v>0.001168981481481482</v>
      </c>
      <c r="N19" s="5">
        <v>119.4341151296676</v>
      </c>
      <c r="O19" s="4">
        <v>0.0002592592592592593</v>
      </c>
      <c r="P19" s="5">
        <v>0</v>
      </c>
      <c r="Q19" s="4">
        <v>0</v>
      </c>
      <c r="R19" s="5">
        <v>0</v>
      </c>
      <c r="S19" s="4">
        <v>0</v>
      </c>
      <c r="T19" s="30">
        <v>1987.780289700388</v>
      </c>
    </row>
    <row r="20" spans="1:20">
      <c r="A20" s="10"/>
      <c r="B20" s="10" t="s">
        <v>987</v>
      </c>
      <c r="C20" s="10"/>
      <c r="D20" s="6">
        <v>0.6705426356589147</v>
      </c>
      <c r="E20" s="6">
        <v>0.1996124031007752</v>
      </c>
      <c r="F20" s="6">
        <v>0.1298449612403101</v>
      </c>
      <c r="G20" s="19" t="s">
        <v>969</v>
      </c>
      <c r="H20" s="5">
        <v>23.79473752111608</v>
      </c>
      <c r="I20" s="4">
        <v>0.0003125</v>
      </c>
      <c r="J20" s="5">
        <v>82.31511589654474</v>
      </c>
      <c r="K20" s="4">
        <v>0.000349537037037037</v>
      </c>
      <c r="L20" s="5">
        <v>27.03679178137554</v>
      </c>
      <c r="M20" s="4">
        <v>7.87037037037037e-05</v>
      </c>
      <c r="N20" s="5">
        <v>23.13518978880802</v>
      </c>
      <c r="O20" s="4">
        <v>4.629629629629629e-05</v>
      </c>
      <c r="P20" s="5">
        <v>0</v>
      </c>
      <c r="Q20" s="4">
        <v>0</v>
      </c>
      <c r="R20" s="5">
        <v>0</v>
      </c>
      <c r="S20" s="4">
        <v>0</v>
      </c>
      <c r="T20" s="30">
        <v>156.2818349878444</v>
      </c>
    </row>
    <row r="21" spans="1:20">
      <c r="A21" s="10" t="s">
        <v>988</v>
      </c>
      <c r="B21" s="10" t="s">
        <v>989</v>
      </c>
      <c r="C21" s="10"/>
      <c r="D21" s="6">
        <v>0.1266938560715695</v>
      </c>
      <c r="E21" s="6">
        <v>0.7666096566241284</v>
      </c>
      <c r="F21" s="6">
        <v>0.1066964873043021</v>
      </c>
      <c r="G21" s="19" t="s">
        <v>970</v>
      </c>
      <c r="H21" s="5">
        <v>296.3778575935257</v>
      </c>
      <c r="I21" s="4">
        <v>0.003844907407407408</v>
      </c>
      <c r="J21" s="5">
        <v>1018.697315269741</v>
      </c>
      <c r="K21" s="4">
        <v>0.004849537037037037</v>
      </c>
      <c r="L21" s="5">
        <v>534.4517326807054</v>
      </c>
      <c r="M21" s="4">
        <v>0.001488425925925926</v>
      </c>
      <c r="N21" s="5">
        <v>109.2977928278715</v>
      </c>
      <c r="O21" s="4">
        <v>0.0002337962962962963</v>
      </c>
      <c r="P21" s="5">
        <v>0</v>
      </c>
      <c r="Q21" s="4">
        <v>0</v>
      </c>
      <c r="R21" s="5">
        <v>0</v>
      </c>
      <c r="S21" s="4">
        <v>0</v>
      </c>
      <c r="T21" s="30">
        <v>1958.824698371844</v>
      </c>
    </row>
    <row r="22" spans="1:20">
      <c r="A22" s="10"/>
      <c r="B22" s="10" t="s">
        <v>990</v>
      </c>
      <c r="C22" s="10"/>
      <c r="D22" s="6">
        <v>0.16289592760181</v>
      </c>
      <c r="E22" s="6">
        <v>0.6632387220622514</v>
      </c>
      <c r="F22" s="6">
        <v>0.1738653503359386</v>
      </c>
      <c r="G22" s="19" t="s">
        <v>967</v>
      </c>
      <c r="H22" s="5">
        <v>309.2161927343459</v>
      </c>
      <c r="I22" s="4">
        <v>0.003900462962962963</v>
      </c>
      <c r="J22" s="5">
        <v>980.8248230834342</v>
      </c>
      <c r="K22" s="4">
        <v>0.004763888888888889</v>
      </c>
      <c r="L22" s="5">
        <v>543.0702404081112</v>
      </c>
      <c r="M22" s="4">
        <v>0.001518518518518518</v>
      </c>
      <c r="N22" s="5">
        <v>110.1386080872762</v>
      </c>
      <c r="O22" s="4">
        <v>0.0002337962962962963</v>
      </c>
      <c r="P22" s="5">
        <v>0</v>
      </c>
      <c r="Q22" s="4">
        <v>0</v>
      </c>
      <c r="R22" s="5">
        <v>0</v>
      </c>
      <c r="S22" s="4">
        <v>0</v>
      </c>
      <c r="T22" s="30">
        <v>1943.249864313168</v>
      </c>
    </row>
    <row r="23" spans="1:20">
      <c r="A23" s="10"/>
      <c r="B23" s="10" t="s">
        <v>991</v>
      </c>
      <c r="C23" s="10"/>
      <c r="D23" s="6">
        <v>0.2417566799317794</v>
      </c>
      <c r="E23" s="6">
        <v>0.5980670835702103</v>
      </c>
      <c r="F23" s="6">
        <v>0.1601762364980102</v>
      </c>
      <c r="G23" s="19" t="s">
        <v>968</v>
      </c>
      <c r="H23" s="5">
        <v>285.8593820850983</v>
      </c>
      <c r="I23" s="4">
        <v>0.004918981481481482</v>
      </c>
      <c r="J23" s="5">
        <v>831.6802766723995</v>
      </c>
      <c r="K23" s="4">
        <v>0.004064814814814815</v>
      </c>
      <c r="L23" s="5">
        <v>455.8149352087548</v>
      </c>
      <c r="M23" s="4">
        <v>0.001298611111111111</v>
      </c>
      <c r="N23" s="5">
        <v>65.19980185295753</v>
      </c>
      <c r="O23" s="4">
        <v>0.0001342592592592593</v>
      </c>
      <c r="P23" s="5">
        <v>0</v>
      </c>
      <c r="Q23" s="4">
        <v>0</v>
      </c>
      <c r="R23" s="5">
        <v>0</v>
      </c>
      <c r="S23" s="4">
        <v>0</v>
      </c>
      <c r="T23" s="30">
        <v>1638.55439581921</v>
      </c>
    </row>
    <row r="24" spans="1:20">
      <c r="A24" s="10"/>
      <c r="B24" s="10" t="s">
        <v>992</v>
      </c>
      <c r="C24" s="10"/>
      <c r="D24" s="6">
        <v>0.1542207792207792</v>
      </c>
      <c r="E24" s="6">
        <v>0.6185064935064936</v>
      </c>
      <c r="F24" s="6">
        <v>0.2272727272727273</v>
      </c>
      <c r="G24" s="19" t="s">
        <v>969</v>
      </c>
      <c r="H24" s="5">
        <v>46.46283353305444</v>
      </c>
      <c r="I24" s="4">
        <v>0.0008240740740740741</v>
      </c>
      <c r="J24" s="5">
        <v>321.4422240243221</v>
      </c>
      <c r="K24" s="4">
        <v>0.001460648148148148</v>
      </c>
      <c r="L24" s="5">
        <v>220.8286720758188</v>
      </c>
      <c r="M24" s="4">
        <v>0.0006296296296296296</v>
      </c>
      <c r="N24" s="5">
        <v>6.353303586913171</v>
      </c>
      <c r="O24" s="4">
        <v>1.388888888888889e-05</v>
      </c>
      <c r="P24" s="5">
        <v>0</v>
      </c>
      <c r="Q24" s="4">
        <v>0</v>
      </c>
      <c r="R24" s="5">
        <v>0</v>
      </c>
      <c r="S24" s="4">
        <v>0</v>
      </c>
      <c r="T24" s="30">
        <v>595.0870332201084</v>
      </c>
    </row>
    <row r="25" spans="1:20">
      <c r="H25" s="31">
        <v>1713.900277317232</v>
      </c>
      <c r="I25" s="32">
        <v>0.02254166666666667</v>
      </c>
      <c r="J25" s="31">
        <v>6804.082913774263</v>
      </c>
      <c r="K25" s="32">
        <v>0.03252314814814815</v>
      </c>
      <c r="L25" s="31">
        <v>3428.778070451708</v>
      </c>
      <c r="M25" s="32">
        <v>0.009655092592592592</v>
      </c>
      <c r="N25" s="31">
        <v>703.1761901768025</v>
      </c>
      <c r="O25" s="32">
        <v>0.001493055555555556</v>
      </c>
      <c r="P25" s="31">
        <v>0</v>
      </c>
      <c r="Q25" s="32">
        <v>0</v>
      </c>
      <c r="R25" s="31">
        <v>0</v>
      </c>
      <c r="S25" s="32">
        <v>0</v>
      </c>
      <c r="T25" s="33">
        <v>12649.93745172</v>
      </c>
    </row>
    <row r="27" spans="1:20">
      <c r="A27" s="19" t="s">
        <v>960</v>
      </c>
      <c r="B27" s="19" t="s">
        <v>961</v>
      </c>
      <c r="C27" s="19" t="s">
        <v>962</v>
      </c>
      <c r="D27" s="19" t="s">
        <v>963</v>
      </c>
      <c r="E27" s="19" t="s">
        <v>964</v>
      </c>
      <c r="F27" s="19" t="s">
        <v>965</v>
      </c>
      <c r="G27" s="19" t="s">
        <v>80</v>
      </c>
      <c r="H27" s="20">
        <v>0.2826071247922537</v>
      </c>
      <c r="I27" s="20">
        <v>0.5426692680106944</v>
      </c>
      <c r="J27" s="20">
        <v>0.147337235349375</v>
      </c>
      <c r="K27" s="20">
        <v>0.02738637184767686</v>
      </c>
      <c r="L27" s="20">
        <v>0</v>
      </c>
      <c r="M27" s="20">
        <v>0</v>
      </c>
      <c r="N27" s="19" t="s">
        <v>966</v>
      </c>
      <c r="O27" s="20">
        <v>0.2505001111358079</v>
      </c>
      <c r="P27" s="20">
        <v>0.5378973105134475</v>
      </c>
      <c r="Q27" s="20">
        <v>0.1740386752611691</v>
      </c>
      <c r="R27" s="20">
        <v>0.03756390308957546</v>
      </c>
      <c r="S27" s="20">
        <v>0</v>
      </c>
      <c r="T27" s="20">
        <v>0</v>
      </c>
    </row>
    <row r="28" spans="1:20">
      <c r="A28" s="34">
        <v>0.02254166666666667</v>
      </c>
      <c r="B28" s="34">
        <v>0.03252314814814815</v>
      </c>
      <c r="C28" s="34">
        <v>0.009655092592592592</v>
      </c>
      <c r="D28" s="34">
        <v>0.001493055555555556</v>
      </c>
      <c r="E28" s="34">
        <v>0</v>
      </c>
      <c r="F28" s="34">
        <v>0</v>
      </c>
      <c r="G28" s="19" t="s">
        <v>82</v>
      </c>
      <c r="H28" s="20">
        <v>0.3946495089739248</v>
      </c>
      <c r="I28" s="20">
        <v>0.442939383677616</v>
      </c>
      <c r="J28" s="20">
        <v>0.1443955299695225</v>
      </c>
      <c r="K28" s="20">
        <v>0.01801557737893668</v>
      </c>
      <c r="L28" s="20">
        <v>0</v>
      </c>
      <c r="M28" s="20">
        <v>0</v>
      </c>
      <c r="N28" s="19" t="s">
        <v>967</v>
      </c>
      <c r="O28" s="20">
        <v>0.2577777777777778</v>
      </c>
      <c r="P28" s="20">
        <v>0.5655555555555556</v>
      </c>
      <c r="Q28" s="20">
        <v>0.1593333333333333</v>
      </c>
      <c r="R28" s="20">
        <v>0.01733333333333333</v>
      </c>
      <c r="S28" s="20">
        <v>0</v>
      </c>
      <c r="T28" s="20">
        <v>0</v>
      </c>
    </row>
    <row r="29" spans="1:20">
      <c r="N29" s="19" t="s">
        <v>968</v>
      </c>
      <c r="O29" s="20">
        <v>0.3308888888888889</v>
      </c>
      <c r="P29" s="20">
        <v>0.532</v>
      </c>
      <c r="Q29" s="20">
        <v>0.1122222222222222</v>
      </c>
      <c r="R29" s="20">
        <v>0.02488888888888889</v>
      </c>
      <c r="S29" s="20">
        <v>0</v>
      </c>
      <c r="T29" s="20">
        <v>0</v>
      </c>
    </row>
    <row r="30" spans="1:20">
      <c r="N30" s="19" t="s">
        <v>969</v>
      </c>
      <c r="O30" s="20">
        <v>0.3970588235294117</v>
      </c>
      <c r="P30" s="20">
        <v>0.4441176470588235</v>
      </c>
      <c r="Q30" s="20">
        <v>0.1</v>
      </c>
      <c r="R30" s="20">
        <v>0.05882352941176471</v>
      </c>
      <c r="S30" s="20">
        <v>0</v>
      </c>
      <c r="T30" s="20">
        <v>0</v>
      </c>
    </row>
    <row r="31" spans="1:20">
      <c r="N31" s="19" t="s">
        <v>970</v>
      </c>
      <c r="O31" s="20">
        <v>0.3691111111111111</v>
      </c>
      <c r="P31" s="20">
        <v>0.4655555555555556</v>
      </c>
      <c r="Q31" s="20">
        <v>0.1428888888888889</v>
      </c>
      <c r="R31" s="20">
        <v>0.02244444444444444</v>
      </c>
      <c r="S31" s="20">
        <v>0</v>
      </c>
      <c r="T31" s="20">
        <v>0</v>
      </c>
    </row>
    <row r="32" spans="1:20">
      <c r="N32" s="19" t="s">
        <v>967</v>
      </c>
      <c r="O32" s="20">
        <v>0.3744444444444445</v>
      </c>
      <c r="P32" s="20">
        <v>0.4573333333333333</v>
      </c>
      <c r="Q32" s="20">
        <v>0.1457777777777778</v>
      </c>
      <c r="R32" s="20">
        <v>0.02244444444444444</v>
      </c>
      <c r="S32" s="20">
        <v>0</v>
      </c>
      <c r="T32" s="20">
        <v>0</v>
      </c>
    </row>
    <row r="33" spans="14:20">
      <c r="N33" s="19" t="s">
        <v>968</v>
      </c>
      <c r="O33" s="20">
        <v>0.4722222222222222</v>
      </c>
      <c r="P33" s="20">
        <v>0.3902222222222222</v>
      </c>
      <c r="Q33" s="20">
        <v>0.1246666666666667</v>
      </c>
      <c r="R33" s="20">
        <v>0.01288888888888889</v>
      </c>
      <c r="S33" s="20">
        <v>0</v>
      </c>
      <c r="T33" s="20">
        <v>0</v>
      </c>
    </row>
    <row r="34" spans="14:20">
      <c r="N34" s="19" t="s">
        <v>969</v>
      </c>
      <c r="O34" s="20">
        <v>0.2814229249011858</v>
      </c>
      <c r="P34" s="20">
        <v>0.4988142292490119</v>
      </c>
      <c r="Q34" s="20">
        <v>0.2150197628458498</v>
      </c>
      <c r="R34" s="20">
        <v>0.00474308300395257</v>
      </c>
      <c r="S34" s="20">
        <v>0</v>
      </c>
      <c r="T34" s="20">
        <v>0</v>
      </c>
    </row>
    <row r="49" spans="1:3">
      <c r="A49" s="19" t="s">
        <v>966</v>
      </c>
      <c r="B49" s="19">
        <v>149.5908910199625</v>
      </c>
      <c r="C49" s="19">
        <v>10.34688756995142</v>
      </c>
    </row>
    <row r="50" spans="1:3">
      <c r="A50" s="19" t="s">
        <v>967</v>
      </c>
      <c r="B50" s="19">
        <v>141.7070056570796</v>
      </c>
      <c r="C50" s="19">
        <v>5.373991032925962</v>
      </c>
    </row>
    <row r="51" spans="1:3">
      <c r="A51" s="19" t="s">
        <v>968</v>
      </c>
      <c r="B51" s="19">
        <v>132.4461658365869</v>
      </c>
      <c r="C51" s="19">
        <v>7.156280541956484</v>
      </c>
    </row>
    <row r="52" spans="1:3">
      <c r="A52" s="19" t="s">
        <v>969</v>
      </c>
      <c r="B52" s="19">
        <v>137.753344231639</v>
      </c>
      <c r="C52" s="19">
        <v>20.41340275483266</v>
      </c>
    </row>
    <row r="53" spans="1:3">
      <c r="A53" s="19" t="s">
        <v>970</v>
      </c>
      <c r="B53" s="19">
        <v>130.5796676132003</v>
      </c>
      <c r="C53" s="19">
        <v>6.370704839003815</v>
      </c>
    </row>
    <row r="54" spans="1:3">
      <c r="A54" s="19" t="s">
        <v>967</v>
      </c>
      <c r="B54" s="19">
        <v>129.4915808350995</v>
      </c>
      <c r="C54" s="19">
        <v>7.055197100610326</v>
      </c>
    </row>
    <row r="55" spans="1:3">
      <c r="A55" s="19" t="s">
        <v>968</v>
      </c>
      <c r="B55" s="19">
        <v>109.2231942901086</v>
      </c>
      <c r="C55" s="19">
        <v>3.871138147045273</v>
      </c>
    </row>
    <row r="56" spans="1:3">
      <c r="A56" s="19" t="s">
        <v>969</v>
      </c>
      <c r="B56" s="19">
        <v>140.9630311208404</v>
      </c>
      <c r="C56" s="19">
        <v>0</v>
      </c>
    </row>
    <row r="71" spans="1:20">
      <c r="A71" t="s">
        <v>84</v>
      </c>
      <c r="F71" t="s">
        <v>999</v>
      </c>
      <c r="M71" t="s">
        <v>1001</v>
      </c>
      <c r="T71" t="s">
        <v>1002</v>
      </c>
    </row>
    <row r="72" spans="1:20" ht="377" customHeight="1"/>
    <row r="73" spans="1:20">
      <c r="A73" t="s">
        <v>85</v>
      </c>
      <c r="F73" t="s">
        <v>1003</v>
      </c>
      <c r="M73" t="s">
        <v>1005</v>
      </c>
      <c r="T73" t="s">
        <v>1006</v>
      </c>
    </row>
    <row r="74" spans="1:20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70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49</v>
      </c>
      <c r="C3" s="12" t="s">
        <v>50</v>
      </c>
      <c r="D3" s="4">
        <v>0.07653935185185186</v>
      </c>
      <c r="E3" s="5">
        <v>12421.79186660398</v>
      </c>
      <c r="F3" s="6">
        <v>0.03450399724708773</v>
      </c>
      <c r="G3" s="5">
        <v>428.6014723692003</v>
      </c>
      <c r="H3" s="7">
        <v>0</v>
      </c>
      <c r="I3" s="7">
        <v>12</v>
      </c>
      <c r="J3" s="7">
        <v>41</v>
      </c>
      <c r="K3" s="5">
        <v>0</v>
      </c>
      <c r="L3" s="5">
        <v>90.02108585856982</v>
      </c>
      <c r="M3" s="5">
        <v>428.6014723691849</v>
      </c>
      <c r="N3" s="5">
        <v>130.2757406041319</v>
      </c>
      <c r="O3" s="5">
        <v>7.816917439211654</v>
      </c>
      <c r="P3" s="5">
        <v>21.56289587948246</v>
      </c>
      <c r="Q3" s="7">
        <v>1694</v>
      </c>
      <c r="R3" s="7">
        <v>29</v>
      </c>
      <c r="S3" s="7">
        <v>110</v>
      </c>
      <c r="T3" s="7">
        <v>361</v>
      </c>
      <c r="U3" s="5">
        <v>3.817179798954198</v>
      </c>
      <c r="V3" s="7">
        <v>42</v>
      </c>
      <c r="W3" s="7">
        <v>156</v>
      </c>
      <c r="X3" s="7">
        <v>387</v>
      </c>
      <c r="Y3" s="5">
        <v>-4.403289983293705</v>
      </c>
      <c r="Z3" s="7">
        <v>1478</v>
      </c>
      <c r="AA3" s="7">
        <v>1289</v>
      </c>
      <c r="AB3" s="7">
        <v>786</v>
      </c>
      <c r="AC3" s="7">
        <v>429</v>
      </c>
      <c r="AD3" s="7">
        <v>213</v>
      </c>
      <c r="AE3" s="7">
        <v>195</v>
      </c>
      <c r="AF3" s="5">
        <v>716.0910382349517</v>
      </c>
      <c r="AG3" s="5">
        <v>7.510131496958068</v>
      </c>
      <c r="AH3" s="7">
        <v>352</v>
      </c>
      <c r="AI3" s="8">
        <v>851.7162500000173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973</v>
      </c>
      <c r="D5" s="4">
        <v>0.01041666666666667</v>
      </c>
      <c r="E5" s="5">
        <v>2045.995347088025</v>
      </c>
      <c r="F5" s="6">
        <v>0.06210465332234575</v>
      </c>
      <c r="G5" s="5">
        <v>127.0658317300342</v>
      </c>
      <c r="H5" s="7">
        <v>0</v>
      </c>
      <c r="I5" s="7">
        <v>5</v>
      </c>
      <c r="J5" s="7">
        <v>11</v>
      </c>
      <c r="K5" s="5">
        <v>0</v>
      </c>
      <c r="L5" s="5">
        <v>37.9976248311647</v>
      </c>
      <c r="M5" s="5">
        <v>127.0658317300343</v>
      </c>
      <c r="N5" s="5">
        <v>136.3996898058683</v>
      </c>
      <c r="O5" s="5">
        <v>8.185963009434202</v>
      </c>
      <c r="P5" s="5">
        <v>21.46100188976924</v>
      </c>
      <c r="Q5" s="7">
        <v>285</v>
      </c>
      <c r="R5" s="7">
        <v>5</v>
      </c>
      <c r="S5" s="7">
        <v>21</v>
      </c>
      <c r="T5" s="7">
        <v>60</v>
      </c>
      <c r="U5" s="5">
        <v>3.255935508119463</v>
      </c>
      <c r="V5" s="7">
        <v>10</v>
      </c>
      <c r="W5" s="7">
        <v>37</v>
      </c>
      <c r="X5" s="7">
        <v>73</v>
      </c>
      <c r="Y5" s="5">
        <v>-3.956242511838102</v>
      </c>
      <c r="Z5" s="7">
        <v>274</v>
      </c>
      <c r="AA5" s="7">
        <v>201</v>
      </c>
      <c r="AB5" s="7">
        <v>121</v>
      </c>
      <c r="AC5" s="7">
        <v>78</v>
      </c>
      <c r="AD5" s="7">
        <v>39</v>
      </c>
      <c r="AE5" s="7">
        <v>32</v>
      </c>
      <c r="AF5" s="5">
        <v>186.6961299351334</v>
      </c>
      <c r="AG5" s="5">
        <v>12.44640866234223</v>
      </c>
      <c r="AH5" s="7">
        <v>73</v>
      </c>
      <c r="AI5" s="8">
        <v>139.4515500000018</v>
      </c>
    </row>
    <row r="6" spans="1:35">
      <c r="A6" s="10"/>
      <c r="B6" s="12" t="s">
        <v>973</v>
      </c>
      <c r="C6" s="12" t="s">
        <v>974</v>
      </c>
      <c r="D6" s="4">
        <v>0.01041666666666667</v>
      </c>
      <c r="E6" s="5">
        <v>2119.758641615093</v>
      </c>
      <c r="F6" s="6">
        <v>0.04063265165365045</v>
      </c>
      <c r="G6" s="5">
        <v>86.13141447456132</v>
      </c>
      <c r="H6" s="7">
        <v>0</v>
      </c>
      <c r="I6" s="7">
        <v>2</v>
      </c>
      <c r="J6" s="7">
        <v>9</v>
      </c>
      <c r="K6" s="5">
        <v>0</v>
      </c>
      <c r="L6" s="5">
        <v>16.23062596393584</v>
      </c>
      <c r="M6" s="5">
        <v>86.13141447456337</v>
      </c>
      <c r="N6" s="5">
        <v>141.3172427743395</v>
      </c>
      <c r="O6" s="5">
        <v>8.481063945271202</v>
      </c>
      <c r="P6" s="5">
        <v>21.56289587948246</v>
      </c>
      <c r="Q6" s="7">
        <v>294</v>
      </c>
      <c r="R6" s="7">
        <v>2</v>
      </c>
      <c r="S6" s="7">
        <v>15</v>
      </c>
      <c r="T6" s="7">
        <v>58</v>
      </c>
      <c r="U6" s="5">
        <v>3.073071544430492</v>
      </c>
      <c r="V6" s="7">
        <v>8</v>
      </c>
      <c r="W6" s="7">
        <v>32</v>
      </c>
      <c r="X6" s="7">
        <v>68</v>
      </c>
      <c r="Y6" s="5">
        <v>-3.750036936494013</v>
      </c>
      <c r="Z6" s="7">
        <v>257</v>
      </c>
      <c r="AA6" s="7">
        <v>229</v>
      </c>
      <c r="AB6" s="7">
        <v>138</v>
      </c>
      <c r="AC6" s="7">
        <v>75</v>
      </c>
      <c r="AD6" s="7">
        <v>40</v>
      </c>
      <c r="AE6" s="7">
        <v>31</v>
      </c>
      <c r="AF6" s="5">
        <v>132.3566442612914</v>
      </c>
      <c r="AG6" s="5">
        <v>8.823776284086096</v>
      </c>
      <c r="AH6" s="7">
        <v>64</v>
      </c>
      <c r="AI6" s="8">
        <v>140.7528500000023</v>
      </c>
    </row>
    <row r="7" spans="1:35">
      <c r="A7" s="10"/>
      <c r="B7" s="12" t="s">
        <v>974</v>
      </c>
      <c r="C7" s="12" t="s">
        <v>975</v>
      </c>
      <c r="D7" s="4">
        <v>0.01041666666666667</v>
      </c>
      <c r="E7" s="5">
        <v>2036.687701852412</v>
      </c>
      <c r="F7" s="6">
        <v>0.02056549926831446</v>
      </c>
      <c r="G7" s="5">
        <v>41.88549944223084</v>
      </c>
      <c r="H7" s="7">
        <v>0</v>
      </c>
      <c r="I7" s="7">
        <v>1</v>
      </c>
      <c r="J7" s="7">
        <v>3</v>
      </c>
      <c r="K7" s="5">
        <v>0</v>
      </c>
      <c r="L7" s="5">
        <v>7.131284479539318</v>
      </c>
      <c r="M7" s="5">
        <v>41.88549944222814</v>
      </c>
      <c r="N7" s="5">
        <v>135.7791801234941</v>
      </c>
      <c r="O7" s="5">
        <v>8.146397614745092</v>
      </c>
      <c r="P7" s="5">
        <v>21.28615434500429</v>
      </c>
      <c r="Q7" s="7">
        <v>283</v>
      </c>
      <c r="R7" s="7">
        <v>1</v>
      </c>
      <c r="S7" s="7">
        <v>12</v>
      </c>
      <c r="T7" s="7">
        <v>50</v>
      </c>
      <c r="U7" s="5">
        <v>3.064911406394185</v>
      </c>
      <c r="V7" s="7">
        <v>5</v>
      </c>
      <c r="W7" s="7">
        <v>14</v>
      </c>
      <c r="X7" s="7">
        <v>50</v>
      </c>
      <c r="Y7" s="5">
        <v>-3.579302590182518</v>
      </c>
      <c r="Z7" s="7">
        <v>309</v>
      </c>
      <c r="AA7" s="7">
        <v>232</v>
      </c>
      <c r="AB7" s="7">
        <v>134</v>
      </c>
      <c r="AC7" s="7">
        <v>77</v>
      </c>
      <c r="AD7" s="7">
        <v>37</v>
      </c>
      <c r="AE7" s="7">
        <v>29</v>
      </c>
      <c r="AF7" s="5">
        <v>74.02754074552195</v>
      </c>
      <c r="AG7" s="5">
        <v>4.935169383034796</v>
      </c>
      <c r="AH7" s="7">
        <v>33</v>
      </c>
      <c r="AI7" s="8">
        <v>137.9024500000029</v>
      </c>
    </row>
    <row r="8" spans="1:35">
      <c r="A8" s="10"/>
      <c r="B8" s="12" t="s">
        <v>975</v>
      </c>
      <c r="C8" s="12" t="s">
        <v>81</v>
      </c>
      <c r="D8" s="4">
        <v>0.000787037037037037</v>
      </c>
      <c r="E8" s="5">
        <v>161.7322306638926</v>
      </c>
      <c r="F8" s="6">
        <v>0.08269667692453468</v>
      </c>
      <c r="G8" s="5">
        <v>13.37471802749624</v>
      </c>
      <c r="H8" s="7">
        <v>0</v>
      </c>
      <c r="I8" s="7">
        <v>0</v>
      </c>
      <c r="J8" s="7">
        <v>2</v>
      </c>
      <c r="K8" s="5">
        <v>0</v>
      </c>
      <c r="L8" s="5">
        <v>0</v>
      </c>
      <c r="M8" s="5">
        <v>13.37471802749678</v>
      </c>
      <c r="N8" s="5">
        <v>142.704909409317</v>
      </c>
      <c r="O8" s="5">
        <v>8.566048801228215</v>
      </c>
      <c r="P8" s="5">
        <v>19.26012209687383</v>
      </c>
      <c r="Q8" s="7">
        <v>25</v>
      </c>
      <c r="R8" s="7">
        <v>1</v>
      </c>
      <c r="S8" s="7">
        <v>2</v>
      </c>
      <c r="T8" s="7">
        <v>5</v>
      </c>
      <c r="U8" s="5">
        <v>3.653583542161914</v>
      </c>
      <c r="V8" s="7">
        <v>1</v>
      </c>
      <c r="W8" s="7">
        <v>2</v>
      </c>
      <c r="X8" s="7">
        <v>4</v>
      </c>
      <c r="Y8" s="5">
        <v>-3.001399629240464</v>
      </c>
      <c r="Z8" s="7">
        <v>15</v>
      </c>
      <c r="AA8" s="7">
        <v>16</v>
      </c>
      <c r="AB8" s="7">
        <v>14</v>
      </c>
      <c r="AC8" s="7">
        <v>5</v>
      </c>
      <c r="AD8" s="7">
        <v>1</v>
      </c>
      <c r="AE8" s="7">
        <v>3</v>
      </c>
      <c r="AF8" s="5">
        <v>16.66798393516274</v>
      </c>
      <c r="AG8" s="5">
        <v>14.707044648673</v>
      </c>
      <c r="AH8" s="7">
        <v>7</v>
      </c>
      <c r="AI8" s="8">
        <v>11.12299999999995</v>
      </c>
    </row>
    <row r="9" spans="1:35">
      <c r="A9" s="10" t="s">
        <v>82</v>
      </c>
      <c r="B9" s="12" t="s">
        <v>83</v>
      </c>
      <c r="C9" s="12" t="s">
        <v>976</v>
      </c>
      <c r="D9" s="4">
        <v>0.01041666666666667</v>
      </c>
      <c r="E9" s="5">
        <v>1917.879142707156</v>
      </c>
      <c r="F9" s="6">
        <v>0.03312989744458138</v>
      </c>
      <c r="G9" s="5">
        <v>63.53913930898972</v>
      </c>
      <c r="H9" s="7">
        <v>0</v>
      </c>
      <c r="I9" s="7">
        <v>1</v>
      </c>
      <c r="J9" s="7">
        <v>7</v>
      </c>
      <c r="K9" s="5">
        <v>0</v>
      </c>
      <c r="L9" s="5">
        <v>5.865551258445521</v>
      </c>
      <c r="M9" s="5">
        <v>63.53913930898489</v>
      </c>
      <c r="N9" s="5">
        <v>127.8586095138104</v>
      </c>
      <c r="O9" s="5">
        <v>7.673422276368294</v>
      </c>
      <c r="P9" s="5">
        <v>20.8129419728748</v>
      </c>
      <c r="Q9" s="7">
        <v>237</v>
      </c>
      <c r="R9" s="7">
        <v>5</v>
      </c>
      <c r="S9" s="7">
        <v>16</v>
      </c>
      <c r="T9" s="7">
        <v>57</v>
      </c>
      <c r="U9" s="5">
        <v>3.571945685882518</v>
      </c>
      <c r="V9" s="7">
        <v>4</v>
      </c>
      <c r="W9" s="7">
        <v>21</v>
      </c>
      <c r="X9" s="7">
        <v>62</v>
      </c>
      <c r="Y9" s="5">
        <v>-3.420192440509823</v>
      </c>
      <c r="Z9" s="7">
        <v>217</v>
      </c>
      <c r="AA9" s="7">
        <v>199</v>
      </c>
      <c r="AB9" s="7">
        <v>113</v>
      </c>
      <c r="AC9" s="7">
        <v>65</v>
      </c>
      <c r="AD9" s="7">
        <v>23</v>
      </c>
      <c r="AE9" s="7">
        <v>27</v>
      </c>
      <c r="AF9" s="5">
        <v>95.35615518858503</v>
      </c>
      <c r="AG9" s="5">
        <v>6.357077012572335</v>
      </c>
      <c r="AH9" s="7">
        <v>48</v>
      </c>
      <c r="AI9" s="8">
        <v>133.6727000000036</v>
      </c>
    </row>
    <row r="10" spans="1:35">
      <c r="A10" s="10"/>
      <c r="B10" s="12" t="s">
        <v>976</v>
      </c>
      <c r="C10" s="12" t="s">
        <v>977</v>
      </c>
      <c r="D10" s="4">
        <v>0.01041666666666667</v>
      </c>
      <c r="E10" s="5">
        <v>1896.931921689782</v>
      </c>
      <c r="F10" s="6">
        <v>0.01347785757614648</v>
      </c>
      <c r="G10" s="5">
        <v>25.56657827218072</v>
      </c>
      <c r="H10" s="7">
        <v>0</v>
      </c>
      <c r="I10" s="7">
        <v>0</v>
      </c>
      <c r="J10" s="7">
        <v>4</v>
      </c>
      <c r="K10" s="5">
        <v>0</v>
      </c>
      <c r="L10" s="5">
        <v>0</v>
      </c>
      <c r="M10" s="5">
        <v>25.56657827218078</v>
      </c>
      <c r="N10" s="5">
        <v>126.4621281126521</v>
      </c>
      <c r="O10" s="5">
        <v>7.58806126691206</v>
      </c>
      <c r="P10" s="5">
        <v>20.35512506878066</v>
      </c>
      <c r="Q10" s="7">
        <v>268</v>
      </c>
      <c r="R10" s="7">
        <v>6</v>
      </c>
      <c r="S10" s="7">
        <v>16</v>
      </c>
      <c r="T10" s="7">
        <v>52</v>
      </c>
      <c r="U10" s="5">
        <v>3.528549313536547</v>
      </c>
      <c r="V10" s="7">
        <v>8</v>
      </c>
      <c r="W10" s="7">
        <v>15</v>
      </c>
      <c r="X10" s="7">
        <v>53</v>
      </c>
      <c r="Y10" s="5">
        <v>-3.637134056937337</v>
      </c>
      <c r="Z10" s="7">
        <v>180</v>
      </c>
      <c r="AA10" s="7">
        <v>187</v>
      </c>
      <c r="AB10" s="7">
        <v>123</v>
      </c>
      <c r="AC10" s="7">
        <v>67</v>
      </c>
      <c r="AD10" s="7">
        <v>30</v>
      </c>
      <c r="AE10" s="7">
        <v>34</v>
      </c>
      <c r="AF10" s="5">
        <v>63.15923310086146</v>
      </c>
      <c r="AG10" s="5">
        <v>4.210615540057431</v>
      </c>
      <c r="AH10" s="7">
        <v>47</v>
      </c>
      <c r="AI10" s="8">
        <v>133.6156500000027</v>
      </c>
    </row>
    <row r="11" spans="1:35">
      <c r="A11" s="10"/>
      <c r="B11" s="12" t="s">
        <v>977</v>
      </c>
      <c r="C11" s="12" t="s">
        <v>978</v>
      </c>
      <c r="D11" s="4">
        <v>0.01041666666666667</v>
      </c>
      <c r="E11" s="5">
        <v>1681.783824632192</v>
      </c>
      <c r="F11" s="6">
        <v>0.0315645684013536</v>
      </c>
      <c r="G11" s="5">
        <v>53.08478056889288</v>
      </c>
      <c r="H11" s="7">
        <v>0</v>
      </c>
      <c r="I11" s="7">
        <v>3</v>
      </c>
      <c r="J11" s="7">
        <v>4</v>
      </c>
      <c r="K11" s="5">
        <v>0</v>
      </c>
      <c r="L11" s="5">
        <v>13.47777699278595</v>
      </c>
      <c r="M11" s="5">
        <v>50.87589004569418</v>
      </c>
      <c r="N11" s="5">
        <v>112.1189216421461</v>
      </c>
      <c r="O11" s="5">
        <v>6.731706915572866</v>
      </c>
      <c r="P11" s="5">
        <v>20.98129046780892</v>
      </c>
      <c r="Q11" s="7">
        <v>223</v>
      </c>
      <c r="R11" s="7">
        <v>7</v>
      </c>
      <c r="S11" s="7">
        <v>25</v>
      </c>
      <c r="T11" s="7">
        <v>64</v>
      </c>
      <c r="U11" s="5">
        <v>3.817179798954198</v>
      </c>
      <c r="V11" s="7">
        <v>3</v>
      </c>
      <c r="W11" s="7">
        <v>28</v>
      </c>
      <c r="X11" s="7">
        <v>63</v>
      </c>
      <c r="Y11" s="5">
        <v>-4.403289983293705</v>
      </c>
      <c r="Z11" s="7">
        <v>156</v>
      </c>
      <c r="AA11" s="7">
        <v>173</v>
      </c>
      <c r="AB11" s="7">
        <v>107</v>
      </c>
      <c r="AC11" s="7">
        <v>47</v>
      </c>
      <c r="AD11" s="7">
        <v>31</v>
      </c>
      <c r="AE11" s="7">
        <v>28</v>
      </c>
      <c r="AF11" s="5">
        <v>116.0419686747937</v>
      </c>
      <c r="AG11" s="5">
        <v>7.736131244986245</v>
      </c>
      <c r="AH11" s="7">
        <v>66</v>
      </c>
      <c r="AI11" s="8">
        <v>118.548150000004</v>
      </c>
    </row>
    <row r="12" spans="1:35">
      <c r="A12" s="10"/>
      <c r="B12" s="12" t="s">
        <v>978</v>
      </c>
      <c r="C12" s="12" t="s">
        <v>50</v>
      </c>
      <c r="D12" s="4">
        <v>0.002928240740740741</v>
      </c>
      <c r="E12" s="5">
        <v>558.4223351637502</v>
      </c>
      <c r="F12" s="6">
        <v>0.03018123737905221</v>
      </c>
      <c r="G12" s="5">
        <v>16.8538770553418</v>
      </c>
      <c r="H12" s="7">
        <v>0</v>
      </c>
      <c r="I12" s="7">
        <v>0</v>
      </c>
      <c r="J12" s="7">
        <v>1</v>
      </c>
      <c r="K12" s="5">
        <v>0</v>
      </c>
      <c r="L12" s="5">
        <v>9.318222332698497</v>
      </c>
      <c r="M12" s="5">
        <v>20.16240106800251</v>
      </c>
      <c r="N12" s="5">
        <v>132.4321743471344</v>
      </c>
      <c r="O12" s="5">
        <v>7.953121841000018</v>
      </c>
      <c r="P12" s="5">
        <v>21.4740849204684</v>
      </c>
      <c r="Q12" s="7">
        <v>79</v>
      </c>
      <c r="R12" s="7">
        <v>2</v>
      </c>
      <c r="S12" s="7">
        <v>3</v>
      </c>
      <c r="T12" s="7">
        <v>15</v>
      </c>
      <c r="U12" s="5">
        <v>3.314746024182262</v>
      </c>
      <c r="V12" s="7">
        <v>3</v>
      </c>
      <c r="W12" s="7">
        <v>7</v>
      </c>
      <c r="X12" s="7">
        <v>14</v>
      </c>
      <c r="Y12" s="5">
        <v>-3.281262194064811</v>
      </c>
      <c r="Z12" s="7">
        <v>70</v>
      </c>
      <c r="AA12" s="7">
        <v>52</v>
      </c>
      <c r="AB12" s="7">
        <v>36</v>
      </c>
      <c r="AC12" s="7">
        <v>15</v>
      </c>
      <c r="AD12" s="7">
        <v>12</v>
      </c>
      <c r="AE12" s="7">
        <v>11</v>
      </c>
      <c r="AF12" s="5">
        <v>31.78538239360205</v>
      </c>
      <c r="AG12" s="5">
        <v>7.538035350261355</v>
      </c>
      <c r="AH12" s="7">
        <v>14</v>
      </c>
      <c r="AI12" s="8">
        <v>36.64990000000005</v>
      </c>
    </row>
    <row r="13" spans="1:35">
      <c r="C13" t="s">
        <v>979</v>
      </c>
      <c r="D13" s="23">
        <v>0.06621527777777778</v>
      </c>
    </row>
    <row r="15" spans="1:35">
      <c r="A15" s="2"/>
      <c r="B15" s="2" t="s">
        <v>4</v>
      </c>
      <c r="C15" s="2" t="s">
        <v>5</v>
      </c>
      <c r="D15" s="2" t="s">
        <v>980</v>
      </c>
      <c r="E15" s="2" t="s">
        <v>981</v>
      </c>
      <c r="F15" s="2" t="s">
        <v>982</v>
      </c>
      <c r="H15" s="24" t="s">
        <v>993</v>
      </c>
      <c r="I15" s="24"/>
      <c r="J15" s="25" t="s">
        <v>994</v>
      </c>
      <c r="K15" s="25"/>
      <c r="L15" s="26" t="s">
        <v>995</v>
      </c>
      <c r="M15" s="26"/>
      <c r="N15" s="27" t="s">
        <v>996</v>
      </c>
      <c r="O15" s="27"/>
      <c r="P15" s="28" t="s">
        <v>997</v>
      </c>
      <c r="Q15" s="28"/>
      <c r="R15" s="29" t="s">
        <v>998</v>
      </c>
      <c r="S15" s="29"/>
      <c r="T15" s="2" t="s">
        <v>102</v>
      </c>
    </row>
    <row r="16" spans="1:35">
      <c r="A16" s="10" t="s">
        <v>70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983</v>
      </c>
      <c r="B17" s="10" t="s">
        <v>984</v>
      </c>
      <c r="C17" s="10"/>
      <c r="D17" s="6">
        <v>0.0946412584729505</v>
      </c>
      <c r="E17" s="6">
        <v>0.8233789487146694</v>
      </c>
      <c r="F17" s="6">
        <v>0.0819797928123801</v>
      </c>
      <c r="G17" s="19" t="s">
        <v>966</v>
      </c>
      <c r="H17" s="5">
        <v>189.1411652654225</v>
      </c>
      <c r="I17" s="4">
        <v>0.003076388888888889</v>
      </c>
      <c r="J17" s="5">
        <v>1151.886190751533</v>
      </c>
      <c r="K17" s="4">
        <v>0.0054375</v>
      </c>
      <c r="L17" s="5">
        <v>562.3720356755977</v>
      </c>
      <c r="M17" s="4">
        <v>0.001594907407407408</v>
      </c>
      <c r="N17" s="5">
        <v>142.5959553954713</v>
      </c>
      <c r="O17" s="4">
        <v>0.0003055555555555555</v>
      </c>
      <c r="P17" s="5">
        <v>0</v>
      </c>
      <c r="Q17" s="4">
        <v>0</v>
      </c>
      <c r="R17" s="5">
        <v>0</v>
      </c>
      <c r="S17" s="4">
        <v>0</v>
      </c>
      <c r="T17" s="30">
        <v>2045.995347088025</v>
      </c>
    </row>
    <row r="18" spans="1:20">
      <c r="A18" s="10"/>
      <c r="B18" s="10" t="s">
        <v>985</v>
      </c>
      <c r="C18" s="10"/>
      <c r="D18" s="6">
        <v>0.1405943186280927</v>
      </c>
      <c r="E18" s="6">
        <v>0.7578217044115722</v>
      </c>
      <c r="F18" s="6">
        <v>0.1015839769603351</v>
      </c>
      <c r="G18" s="19" t="s">
        <v>967</v>
      </c>
      <c r="H18" s="5">
        <v>256.2875049419963</v>
      </c>
      <c r="I18" s="4">
        <v>0.003208333333333333</v>
      </c>
      <c r="J18" s="5">
        <v>1127.506785806002</v>
      </c>
      <c r="K18" s="4">
        <v>0.005189814814814815</v>
      </c>
      <c r="L18" s="5">
        <v>637.7555151914357</v>
      </c>
      <c r="M18" s="4">
        <v>0.001805555555555555</v>
      </c>
      <c r="N18" s="5">
        <v>98.37546320748879</v>
      </c>
      <c r="O18" s="4">
        <v>0.000212962962962963</v>
      </c>
      <c r="P18" s="5">
        <v>0</v>
      </c>
      <c r="Q18" s="4">
        <v>0</v>
      </c>
      <c r="R18" s="5">
        <v>0</v>
      </c>
      <c r="S18" s="4">
        <v>0</v>
      </c>
      <c r="T18" s="30">
        <v>2119.925269146923</v>
      </c>
    </row>
    <row r="19" spans="1:20">
      <c r="A19" s="10"/>
      <c r="B19" s="10" t="s">
        <v>986</v>
      </c>
      <c r="C19" s="10"/>
      <c r="D19" s="6">
        <v>0.2071970761877987</v>
      </c>
      <c r="E19" s="6">
        <v>0.7246274950801237</v>
      </c>
      <c r="F19" s="6">
        <v>0.06817542873207759</v>
      </c>
      <c r="G19" s="19" t="s">
        <v>968</v>
      </c>
      <c r="H19" s="5">
        <v>244.733045333337</v>
      </c>
      <c r="I19" s="4">
        <v>0.003252314814814815</v>
      </c>
      <c r="J19" s="5">
        <v>1128.981171273647</v>
      </c>
      <c r="K19" s="4">
        <v>0.00530324074074074</v>
      </c>
      <c r="L19" s="5">
        <v>611.3483180311623</v>
      </c>
      <c r="M19" s="4">
        <v>0.001747685185185185</v>
      </c>
      <c r="N19" s="5">
        <v>52.40340023972385</v>
      </c>
      <c r="O19" s="4">
        <v>0.0001134259259259259</v>
      </c>
      <c r="P19" s="5">
        <v>0</v>
      </c>
      <c r="Q19" s="4">
        <v>0</v>
      </c>
      <c r="R19" s="5">
        <v>0</v>
      </c>
      <c r="S19" s="4">
        <v>0</v>
      </c>
      <c r="T19" s="30">
        <v>2037.46593487787</v>
      </c>
    </row>
    <row r="20" spans="1:20">
      <c r="A20" s="10"/>
      <c r="B20" s="10" t="s">
        <v>987</v>
      </c>
      <c r="C20" s="10"/>
      <c r="D20" s="6">
        <v>0.6741767764298093</v>
      </c>
      <c r="E20" s="6">
        <v>0.2339688041594454</v>
      </c>
      <c r="F20" s="6">
        <v>0.09185441941074524</v>
      </c>
      <c r="G20" s="19" t="s">
        <v>969</v>
      </c>
      <c r="H20" s="5">
        <v>23.80570087077558</v>
      </c>
      <c r="I20" s="4">
        <v>0.0003148148148148148</v>
      </c>
      <c r="J20" s="5">
        <v>57.996429877423</v>
      </c>
      <c r="K20" s="4">
        <v>0.0002523148148148148</v>
      </c>
      <c r="L20" s="5">
        <v>65.72375235878917</v>
      </c>
      <c r="M20" s="4">
        <v>0.0001875</v>
      </c>
      <c r="N20" s="5">
        <v>14.2063475569048</v>
      </c>
      <c r="O20" s="4">
        <v>3.240740740740741e-05</v>
      </c>
      <c r="P20" s="5">
        <v>0</v>
      </c>
      <c r="Q20" s="4">
        <v>0</v>
      </c>
      <c r="R20" s="5">
        <v>0</v>
      </c>
      <c r="S20" s="4">
        <v>0</v>
      </c>
      <c r="T20" s="30">
        <v>161.7322306638926</v>
      </c>
    </row>
    <row r="21" spans="1:20">
      <c r="A21" s="10" t="s">
        <v>988</v>
      </c>
      <c r="B21" s="10" t="s">
        <v>989</v>
      </c>
      <c r="C21" s="10"/>
      <c r="D21" s="6">
        <v>0.1893144336922448</v>
      </c>
      <c r="E21" s="6">
        <v>0.7865612648221344</v>
      </c>
      <c r="F21" s="6">
        <v>0.02412430148562083</v>
      </c>
      <c r="G21" s="19" t="s">
        <v>970</v>
      </c>
      <c r="H21" s="5">
        <v>285.3743405263649</v>
      </c>
      <c r="I21" s="4">
        <v>0.003828703703703704</v>
      </c>
      <c r="J21" s="5">
        <v>1078.158521343497</v>
      </c>
      <c r="K21" s="4">
        <v>0.00506712962962963</v>
      </c>
      <c r="L21" s="5">
        <v>483.0838735208772</v>
      </c>
      <c r="M21" s="4">
        <v>0.001365740740740741</v>
      </c>
      <c r="N21" s="5">
        <v>71.2624073164161</v>
      </c>
      <c r="O21" s="4">
        <v>0.0001550925925925926</v>
      </c>
      <c r="P21" s="5">
        <v>0</v>
      </c>
      <c r="Q21" s="4">
        <v>0</v>
      </c>
      <c r="R21" s="5">
        <v>0</v>
      </c>
      <c r="S21" s="4">
        <v>0</v>
      </c>
      <c r="T21" s="30">
        <v>1917.879142707156</v>
      </c>
    </row>
    <row r="22" spans="1:20">
      <c r="A22" s="10"/>
      <c r="B22" s="10" t="s">
        <v>990</v>
      </c>
      <c r="C22" s="10"/>
      <c r="D22" s="6">
        <v>0.1907291805020587</v>
      </c>
      <c r="E22" s="6">
        <v>0.7821755877274539</v>
      </c>
      <c r="F22" s="6">
        <v>0.02709523177048745</v>
      </c>
      <c r="G22" s="19" t="s">
        <v>967</v>
      </c>
      <c r="H22" s="5">
        <v>281.3803861798588</v>
      </c>
      <c r="I22" s="4">
        <v>0.004069444444444444</v>
      </c>
      <c r="J22" s="5">
        <v>1004.730579327652</v>
      </c>
      <c r="K22" s="4">
        <v>0.004625</v>
      </c>
      <c r="L22" s="5">
        <v>565.7177207480418</v>
      </c>
      <c r="M22" s="4">
        <v>0.00162037037037037</v>
      </c>
      <c r="N22" s="5">
        <v>45.46199656327371</v>
      </c>
      <c r="O22" s="4">
        <v>0.0001018518518518518</v>
      </c>
      <c r="P22" s="5">
        <v>0</v>
      </c>
      <c r="Q22" s="4">
        <v>0</v>
      </c>
      <c r="R22" s="5">
        <v>0</v>
      </c>
      <c r="S22" s="4">
        <v>0</v>
      </c>
      <c r="T22" s="30">
        <v>1897.290682818826</v>
      </c>
    </row>
    <row r="23" spans="1:20">
      <c r="A23" s="10"/>
      <c r="B23" s="10" t="s">
        <v>991</v>
      </c>
      <c r="C23" s="10"/>
      <c r="D23" s="6">
        <v>0.3036195883605394</v>
      </c>
      <c r="E23" s="6">
        <v>0.6694109297374025</v>
      </c>
      <c r="F23" s="6">
        <v>0.0269694819020582</v>
      </c>
      <c r="G23" s="19" t="s">
        <v>968</v>
      </c>
      <c r="H23" s="5">
        <v>273.5755453197635</v>
      </c>
      <c r="I23" s="4">
        <v>0.004997685185185185</v>
      </c>
      <c r="J23" s="5">
        <v>744.0288676649925</v>
      </c>
      <c r="K23" s="4">
        <v>0.003581018518518519</v>
      </c>
      <c r="L23" s="5">
        <v>584.3844160945391</v>
      </c>
      <c r="M23" s="4">
        <v>0.001664351851851852</v>
      </c>
      <c r="N23" s="5">
        <v>79.9924615687687</v>
      </c>
      <c r="O23" s="4">
        <v>0.0001736111111111111</v>
      </c>
      <c r="P23" s="5">
        <v>0</v>
      </c>
      <c r="Q23" s="4">
        <v>0</v>
      </c>
      <c r="R23" s="5">
        <v>0</v>
      </c>
      <c r="S23" s="4">
        <v>0</v>
      </c>
      <c r="T23" s="30">
        <v>1681.981290648064</v>
      </c>
    </row>
    <row r="24" spans="1:20">
      <c r="A24" s="10"/>
      <c r="B24" s="10" t="s">
        <v>992</v>
      </c>
      <c r="C24" s="10"/>
      <c r="D24" s="6">
        <v>0.1824705279343926</v>
      </c>
      <c r="E24" s="6">
        <v>0.5689390056381343</v>
      </c>
      <c r="F24" s="6">
        <v>0.2485904664274731</v>
      </c>
      <c r="G24" s="19" t="s">
        <v>969</v>
      </c>
      <c r="H24" s="5">
        <v>70.81474453022383</v>
      </c>
      <c r="I24" s="4">
        <v>0.000974537037037037</v>
      </c>
      <c r="J24" s="5">
        <v>322.2341466040543</v>
      </c>
      <c r="K24" s="4">
        <v>0.00149537037037037</v>
      </c>
      <c r="L24" s="5">
        <v>146.4135229849326</v>
      </c>
      <c r="M24" s="4">
        <v>0.0004166666666666667</v>
      </c>
      <c r="N24" s="5">
        <v>20.05955453401111</v>
      </c>
      <c r="O24" s="4">
        <v>4.166666666666667e-05</v>
      </c>
      <c r="P24" s="5">
        <v>0</v>
      </c>
      <c r="Q24" s="4">
        <v>0</v>
      </c>
      <c r="R24" s="5">
        <v>0</v>
      </c>
      <c r="S24" s="4">
        <v>0</v>
      </c>
      <c r="T24" s="30">
        <v>559.5219686532218</v>
      </c>
    </row>
    <row r="25" spans="1:20">
      <c r="H25" s="31">
        <v>1625.112432967742</v>
      </c>
      <c r="I25" s="32">
        <v>0.02372222222222222</v>
      </c>
      <c r="J25" s="31">
        <v>6615.522692648801</v>
      </c>
      <c r="K25" s="32">
        <v>0.03095138888888889</v>
      </c>
      <c r="L25" s="31">
        <v>3656.799154605375</v>
      </c>
      <c r="M25" s="32">
        <v>0.01040277777777778</v>
      </c>
      <c r="N25" s="31">
        <v>524.3575863820583</v>
      </c>
      <c r="O25" s="32">
        <v>0.001136574074074074</v>
      </c>
      <c r="P25" s="31">
        <v>0</v>
      </c>
      <c r="Q25" s="32">
        <v>0</v>
      </c>
      <c r="R25" s="31">
        <v>0</v>
      </c>
      <c r="S25" s="32">
        <v>0</v>
      </c>
      <c r="T25" s="33">
        <v>12421.79186660398</v>
      </c>
    </row>
    <row r="27" spans="1:20">
      <c r="A27" s="19" t="s">
        <v>960</v>
      </c>
      <c r="B27" s="19" t="s">
        <v>961</v>
      </c>
      <c r="C27" s="19" t="s">
        <v>962</v>
      </c>
      <c r="D27" s="19" t="s">
        <v>963</v>
      </c>
      <c r="E27" s="19" t="s">
        <v>964</v>
      </c>
      <c r="F27" s="19" t="s">
        <v>965</v>
      </c>
      <c r="G27" s="19" t="s">
        <v>80</v>
      </c>
      <c r="H27" s="20">
        <v>0.3075366717248356</v>
      </c>
      <c r="I27" s="20">
        <v>0.5051665582773321</v>
      </c>
      <c r="J27" s="20">
        <v>0.1665582773321772</v>
      </c>
      <c r="K27" s="20">
        <v>0.02073849266565503</v>
      </c>
      <c r="L27" s="20">
        <v>0</v>
      </c>
      <c r="M27" s="20">
        <v>0</v>
      </c>
      <c r="N27" s="19" t="s">
        <v>966</v>
      </c>
      <c r="O27" s="20">
        <v>0.2953989775505668</v>
      </c>
      <c r="P27" s="20">
        <v>0.5221160257835075</v>
      </c>
      <c r="Q27" s="20">
        <v>0.1531451433651923</v>
      </c>
      <c r="R27" s="20">
        <v>0.0293398533007335</v>
      </c>
      <c r="S27" s="20">
        <v>0</v>
      </c>
      <c r="T27" s="20">
        <v>0</v>
      </c>
    </row>
    <row r="28" spans="1:20">
      <c r="A28" s="34">
        <v>0.02372222222222222</v>
      </c>
      <c r="B28" s="34">
        <v>0.03095138888888889</v>
      </c>
      <c r="C28" s="34">
        <v>0.01040277777777778</v>
      </c>
      <c r="D28" s="34">
        <v>0.001136574074074074</v>
      </c>
      <c r="E28" s="34">
        <v>0</v>
      </c>
      <c r="F28" s="34">
        <v>0</v>
      </c>
      <c r="G28" s="19" t="s">
        <v>82</v>
      </c>
      <c r="H28" s="20">
        <v>0.4058245851676262</v>
      </c>
      <c r="I28" s="20">
        <v>0.4321029461564511</v>
      </c>
      <c r="J28" s="20">
        <v>0.1482560108364375</v>
      </c>
      <c r="K28" s="20">
        <v>0.01381645783948527</v>
      </c>
      <c r="L28" s="20">
        <v>0</v>
      </c>
      <c r="M28" s="20">
        <v>0</v>
      </c>
      <c r="N28" s="19" t="s">
        <v>967</v>
      </c>
      <c r="O28" s="20">
        <v>0.308</v>
      </c>
      <c r="P28" s="20">
        <v>0.4982222222222222</v>
      </c>
      <c r="Q28" s="20">
        <v>0.1733333333333333</v>
      </c>
      <c r="R28" s="20">
        <v>0.02044444444444445</v>
      </c>
      <c r="S28" s="20">
        <v>0</v>
      </c>
      <c r="T28" s="20">
        <v>0</v>
      </c>
    </row>
    <row r="29" spans="1:20">
      <c r="N29" s="19" t="s">
        <v>968</v>
      </c>
      <c r="O29" s="20">
        <v>0.3122222222222222</v>
      </c>
      <c r="P29" s="20">
        <v>0.5091111111111111</v>
      </c>
      <c r="Q29" s="20">
        <v>0.1677777777777778</v>
      </c>
      <c r="R29" s="20">
        <v>0.01088888888888889</v>
      </c>
      <c r="S29" s="20">
        <v>0</v>
      </c>
      <c r="T29" s="20">
        <v>0</v>
      </c>
    </row>
    <row r="30" spans="1:20">
      <c r="N30" s="19" t="s">
        <v>969</v>
      </c>
      <c r="O30" s="20">
        <v>0.4</v>
      </c>
      <c r="P30" s="20">
        <v>0.3205882352941177</v>
      </c>
      <c r="Q30" s="20">
        <v>0.238235294117647</v>
      </c>
      <c r="R30" s="20">
        <v>0.04117647058823529</v>
      </c>
      <c r="S30" s="20">
        <v>0</v>
      </c>
      <c r="T30" s="20">
        <v>0</v>
      </c>
    </row>
    <row r="31" spans="1:20">
      <c r="N31" s="19" t="s">
        <v>970</v>
      </c>
      <c r="O31" s="20">
        <v>0.3675555555555556</v>
      </c>
      <c r="P31" s="20">
        <v>0.4864444444444445</v>
      </c>
      <c r="Q31" s="20">
        <v>0.1311111111111111</v>
      </c>
      <c r="R31" s="20">
        <v>0.01488888888888889</v>
      </c>
      <c r="S31" s="20">
        <v>0</v>
      </c>
      <c r="T31" s="20">
        <v>0</v>
      </c>
    </row>
    <row r="32" spans="1:20">
      <c r="N32" s="19" t="s">
        <v>967</v>
      </c>
      <c r="O32" s="20">
        <v>0.3906666666666667</v>
      </c>
      <c r="P32" s="20">
        <v>0.444</v>
      </c>
      <c r="Q32" s="20">
        <v>0.1555555555555556</v>
      </c>
      <c r="R32" s="20">
        <v>0.009777777777777778</v>
      </c>
      <c r="S32" s="20">
        <v>0</v>
      </c>
      <c r="T32" s="20">
        <v>0</v>
      </c>
    </row>
    <row r="33" spans="14:20">
      <c r="N33" s="19" t="s">
        <v>968</v>
      </c>
      <c r="O33" s="20">
        <v>0.4797777777777778</v>
      </c>
      <c r="P33" s="20">
        <v>0.3437777777777778</v>
      </c>
      <c r="Q33" s="20">
        <v>0.1597777777777778</v>
      </c>
      <c r="R33" s="20">
        <v>0.01666666666666667</v>
      </c>
      <c r="S33" s="20">
        <v>0</v>
      </c>
      <c r="T33" s="20">
        <v>0</v>
      </c>
    </row>
    <row r="34" spans="14:20">
      <c r="N34" s="19" t="s">
        <v>969</v>
      </c>
      <c r="O34" s="20">
        <v>0.332806324110672</v>
      </c>
      <c r="P34" s="20">
        <v>0.5106719367588933</v>
      </c>
      <c r="Q34" s="20">
        <v>0.1422924901185771</v>
      </c>
      <c r="R34" s="20">
        <v>0.01422924901185771</v>
      </c>
      <c r="S34" s="20">
        <v>0</v>
      </c>
      <c r="T34" s="20">
        <v>0</v>
      </c>
    </row>
    <row r="49" spans="1:3">
      <c r="A49" s="19" t="s">
        <v>966</v>
      </c>
      <c r="B49" s="19">
        <v>136.3996898058683</v>
      </c>
      <c r="C49" s="19">
        <v>8.471055448668949</v>
      </c>
    </row>
    <row r="50" spans="1:3">
      <c r="A50" s="19" t="s">
        <v>967</v>
      </c>
      <c r="B50" s="19">
        <v>141.3172427743395</v>
      </c>
      <c r="C50" s="19">
        <v>5.742094298304088</v>
      </c>
    </row>
    <row r="51" spans="1:3">
      <c r="A51" s="19" t="s">
        <v>968</v>
      </c>
      <c r="B51" s="19">
        <v>135.7791801234941</v>
      </c>
      <c r="C51" s="19">
        <v>2.792366629482056</v>
      </c>
    </row>
    <row r="52" spans="1:3">
      <c r="A52" s="19" t="s">
        <v>969</v>
      </c>
      <c r="B52" s="19">
        <v>142.7049094093169</v>
      </c>
      <c r="C52" s="19">
        <v>11.80122178896727</v>
      </c>
    </row>
    <row r="53" spans="1:3">
      <c r="A53" s="19" t="s">
        <v>970</v>
      </c>
      <c r="B53" s="19">
        <v>127.8586095138104</v>
      </c>
      <c r="C53" s="19">
        <v>4.235942620599315</v>
      </c>
    </row>
    <row r="54" spans="1:3">
      <c r="A54" s="19" t="s">
        <v>967</v>
      </c>
      <c r="B54" s="19">
        <v>126.4621281126521</v>
      </c>
      <c r="C54" s="19">
        <v>1.704438551478715</v>
      </c>
    </row>
    <row r="55" spans="1:3">
      <c r="A55" s="19" t="s">
        <v>968</v>
      </c>
      <c r="B55" s="19">
        <v>112.1189216421461</v>
      </c>
      <c r="C55" s="19">
        <v>3.538985371259526</v>
      </c>
    </row>
    <row r="56" spans="1:3">
      <c r="A56" s="19" t="s">
        <v>969</v>
      </c>
      <c r="B56" s="19">
        <v>132.4321743471344</v>
      </c>
      <c r="C56" s="19">
        <v>3.996966890594893</v>
      </c>
    </row>
    <row r="71" spans="1:20">
      <c r="A71" t="s">
        <v>84</v>
      </c>
      <c r="F71" t="s">
        <v>999</v>
      </c>
      <c r="M71" t="s">
        <v>1001</v>
      </c>
      <c r="T71" t="s">
        <v>1002</v>
      </c>
    </row>
    <row r="72" spans="1:20" ht="377" customHeight="1"/>
    <row r="73" spans="1:20">
      <c r="A73" t="s">
        <v>85</v>
      </c>
      <c r="F73" t="s">
        <v>1003</v>
      </c>
      <c r="M73" t="s">
        <v>1005</v>
      </c>
      <c r="T73" t="s">
        <v>1006</v>
      </c>
    </row>
    <row r="74" spans="1:20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70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49</v>
      </c>
      <c r="C3" s="12" t="s">
        <v>50</v>
      </c>
      <c r="D3" s="4">
        <v>0.07653935185185186</v>
      </c>
      <c r="E3" s="5">
        <v>12333.95049267776</v>
      </c>
      <c r="F3" s="6">
        <v>0.07537518126401203</v>
      </c>
      <c r="G3" s="5">
        <v>929.6737540869368</v>
      </c>
      <c r="H3" s="7">
        <v>6</v>
      </c>
      <c r="I3" s="7">
        <v>30</v>
      </c>
      <c r="J3" s="7">
        <v>56</v>
      </c>
      <c r="K3" s="5">
        <v>131.3193937030367</v>
      </c>
      <c r="L3" s="5">
        <v>498.5566591109468</v>
      </c>
      <c r="M3" s="5">
        <v>929.6737540869378</v>
      </c>
      <c r="N3" s="5">
        <v>129.354488648954</v>
      </c>
      <c r="O3" s="5">
        <v>7.761645873935153</v>
      </c>
      <c r="P3" s="5">
        <v>27.74229609445625</v>
      </c>
      <c r="Q3" s="7">
        <v>1321</v>
      </c>
      <c r="R3" s="7">
        <v>18</v>
      </c>
      <c r="S3" s="7">
        <v>68</v>
      </c>
      <c r="T3" s="7">
        <v>182</v>
      </c>
      <c r="U3" s="5">
        <v>3.626413726649713</v>
      </c>
      <c r="V3" s="7">
        <v>49</v>
      </c>
      <c r="W3" s="7">
        <v>126</v>
      </c>
      <c r="X3" s="7">
        <v>260</v>
      </c>
      <c r="Y3" s="5">
        <v>-4.659275090326155</v>
      </c>
      <c r="Z3" s="7">
        <v>1068</v>
      </c>
      <c r="AA3" s="7">
        <v>957</v>
      </c>
      <c r="AB3" s="7">
        <v>653</v>
      </c>
      <c r="AC3" s="7">
        <v>327</v>
      </c>
      <c r="AD3" s="7">
        <v>159</v>
      </c>
      <c r="AE3" s="7">
        <v>109</v>
      </c>
      <c r="AF3" s="5">
        <v>1187.00594106607</v>
      </c>
      <c r="AG3" s="5">
        <v>12.44893488270656</v>
      </c>
      <c r="AH3" s="7">
        <v>253</v>
      </c>
      <c r="AI3" s="8">
        <v>868.4347000000253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973</v>
      </c>
      <c r="D5" s="4">
        <v>0.01041666666666667</v>
      </c>
      <c r="E5" s="5">
        <v>2175.125496462875</v>
      </c>
      <c r="F5" s="6">
        <v>0.06876955240672984</v>
      </c>
      <c r="G5" s="5">
        <v>149.582406820218</v>
      </c>
      <c r="H5" s="7">
        <v>1</v>
      </c>
      <c r="I5" s="7">
        <v>5</v>
      </c>
      <c r="J5" s="7">
        <v>12</v>
      </c>
      <c r="K5" s="5">
        <v>11.51450177295851</v>
      </c>
      <c r="L5" s="5">
        <v>66.12289050888552</v>
      </c>
      <c r="M5" s="5">
        <v>149.582406820218</v>
      </c>
      <c r="N5" s="5">
        <v>145.0083664308583</v>
      </c>
      <c r="O5" s="5">
        <v>8.702455523959523</v>
      </c>
      <c r="P5" s="5">
        <v>26.20160941773561</v>
      </c>
      <c r="Q5" s="7">
        <v>263</v>
      </c>
      <c r="R5" s="7">
        <v>4</v>
      </c>
      <c r="S5" s="7">
        <v>20</v>
      </c>
      <c r="T5" s="7">
        <v>48</v>
      </c>
      <c r="U5" s="5">
        <v>3.354183522515479</v>
      </c>
      <c r="V5" s="7">
        <v>11</v>
      </c>
      <c r="W5" s="7">
        <v>34</v>
      </c>
      <c r="X5" s="7">
        <v>63</v>
      </c>
      <c r="Y5" s="5">
        <v>-3.888785440844402</v>
      </c>
      <c r="Z5" s="7">
        <v>218</v>
      </c>
      <c r="AA5" s="7">
        <v>160</v>
      </c>
      <c r="AB5" s="7">
        <v>119</v>
      </c>
      <c r="AC5" s="7">
        <v>65</v>
      </c>
      <c r="AD5" s="7">
        <v>39</v>
      </c>
      <c r="AE5" s="7">
        <v>24</v>
      </c>
      <c r="AF5" s="5">
        <v>208.0151120924431</v>
      </c>
      <c r="AG5" s="5">
        <v>13.86767413949621</v>
      </c>
      <c r="AH5" s="7">
        <v>68</v>
      </c>
      <c r="AI5" s="8">
        <v>142.4167500000028</v>
      </c>
    </row>
    <row r="6" spans="1:35">
      <c r="A6" s="10"/>
      <c r="B6" s="12" t="s">
        <v>973</v>
      </c>
      <c r="C6" s="12" t="s">
        <v>974</v>
      </c>
      <c r="D6" s="4">
        <v>0.01041666666666667</v>
      </c>
      <c r="E6" s="5">
        <v>2159.455341580315</v>
      </c>
      <c r="F6" s="6">
        <v>0.04687701867937882</v>
      </c>
      <c r="G6" s="5">
        <v>101.2288283845448</v>
      </c>
      <c r="H6" s="7">
        <v>1</v>
      </c>
      <c r="I6" s="7">
        <v>3</v>
      </c>
      <c r="J6" s="7">
        <v>6</v>
      </c>
      <c r="K6" s="5">
        <v>28.2756936142514</v>
      </c>
      <c r="L6" s="5">
        <v>62.16258653284285</v>
      </c>
      <c r="M6" s="5">
        <v>101.2288283845428</v>
      </c>
      <c r="N6" s="5">
        <v>143.9636894386877</v>
      </c>
      <c r="O6" s="5">
        <v>8.64138440643586</v>
      </c>
      <c r="P6" s="5">
        <v>27.74229609445616</v>
      </c>
      <c r="Q6" s="7">
        <v>242</v>
      </c>
      <c r="R6" s="7">
        <v>2</v>
      </c>
      <c r="S6" s="7">
        <v>11</v>
      </c>
      <c r="T6" s="7">
        <v>31</v>
      </c>
      <c r="U6" s="5">
        <v>3.116656508140321</v>
      </c>
      <c r="V6" s="7">
        <v>4</v>
      </c>
      <c r="W6" s="7">
        <v>16</v>
      </c>
      <c r="X6" s="7">
        <v>50</v>
      </c>
      <c r="Y6" s="5">
        <v>-3.653000846433812</v>
      </c>
      <c r="Z6" s="7">
        <v>212</v>
      </c>
      <c r="AA6" s="7">
        <v>165</v>
      </c>
      <c r="AB6" s="7">
        <v>129</v>
      </c>
      <c r="AC6" s="7">
        <v>54</v>
      </c>
      <c r="AD6" s="7">
        <v>36</v>
      </c>
      <c r="AE6" s="7">
        <v>16</v>
      </c>
      <c r="AF6" s="5">
        <v>130.5960756718109</v>
      </c>
      <c r="AG6" s="5">
        <v>8.706405044787395</v>
      </c>
      <c r="AH6" s="7">
        <v>35</v>
      </c>
      <c r="AI6" s="8">
        <v>139.9888000000039</v>
      </c>
    </row>
    <row r="7" spans="1:35">
      <c r="A7" s="10"/>
      <c r="B7" s="12" t="s">
        <v>974</v>
      </c>
      <c r="C7" s="12" t="s">
        <v>975</v>
      </c>
      <c r="D7" s="4">
        <v>0.01041666666666667</v>
      </c>
      <c r="E7" s="5">
        <v>1991.42321854952</v>
      </c>
      <c r="F7" s="6">
        <v>0.08422890590223789</v>
      </c>
      <c r="G7" s="5">
        <v>167.7353988867393</v>
      </c>
      <c r="H7" s="7">
        <v>2</v>
      </c>
      <c r="I7" s="7">
        <v>6</v>
      </c>
      <c r="J7" s="7">
        <v>12</v>
      </c>
      <c r="K7" s="5">
        <v>22.62435175309565</v>
      </c>
      <c r="L7" s="5">
        <v>90.62511959994754</v>
      </c>
      <c r="M7" s="5">
        <v>167.7353988867371</v>
      </c>
      <c r="N7" s="5">
        <v>132.7615479033014</v>
      </c>
      <c r="O7" s="5">
        <v>7.96769534138681</v>
      </c>
      <c r="P7" s="5">
        <v>26.63940149787623</v>
      </c>
      <c r="Q7" s="7">
        <v>210</v>
      </c>
      <c r="R7" s="7">
        <v>4</v>
      </c>
      <c r="S7" s="7">
        <v>8</v>
      </c>
      <c r="T7" s="7">
        <v>25</v>
      </c>
      <c r="U7" s="5">
        <v>3.30374252613943</v>
      </c>
      <c r="V7" s="7">
        <v>8</v>
      </c>
      <c r="W7" s="7">
        <v>19</v>
      </c>
      <c r="X7" s="7">
        <v>36</v>
      </c>
      <c r="Y7" s="5">
        <v>-4.517637955134903</v>
      </c>
      <c r="Z7" s="7">
        <v>147</v>
      </c>
      <c r="AA7" s="7">
        <v>143</v>
      </c>
      <c r="AB7" s="7">
        <v>102</v>
      </c>
      <c r="AC7" s="7">
        <v>56</v>
      </c>
      <c r="AD7" s="7">
        <v>20</v>
      </c>
      <c r="AE7" s="7">
        <v>18</v>
      </c>
      <c r="AF7" s="5">
        <v>211.6515086248237</v>
      </c>
      <c r="AG7" s="5">
        <v>14.11010057498825</v>
      </c>
      <c r="AH7" s="7">
        <v>39</v>
      </c>
      <c r="AI7" s="8">
        <v>134.2645500000034</v>
      </c>
    </row>
    <row r="8" spans="1:35">
      <c r="A8" s="10"/>
      <c r="B8" s="12" t="s">
        <v>975</v>
      </c>
      <c r="C8" s="12" t="s">
        <v>81</v>
      </c>
      <c r="D8" s="4">
        <v>0.000787037037037037</v>
      </c>
      <c r="E8" s="5">
        <v>146.5436963319771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129.3032614693916</v>
      </c>
      <c r="O8" s="5">
        <v>7.774095123821709</v>
      </c>
      <c r="P8" s="5">
        <v>17.56950150491823</v>
      </c>
      <c r="Q8" s="7">
        <v>32</v>
      </c>
      <c r="R8" s="7">
        <v>0</v>
      </c>
      <c r="S8" s="7">
        <v>0</v>
      </c>
      <c r="T8" s="7">
        <v>1</v>
      </c>
      <c r="U8" s="5">
        <v>2.060250737113622</v>
      </c>
      <c r="V8" s="7">
        <v>0</v>
      </c>
      <c r="W8" s="7">
        <v>0</v>
      </c>
      <c r="X8" s="7">
        <v>1</v>
      </c>
      <c r="Y8" s="5">
        <v>-2.000042639125597</v>
      </c>
      <c r="Z8" s="7">
        <v>11</v>
      </c>
      <c r="AA8" s="7">
        <v>9</v>
      </c>
      <c r="AB8" s="7">
        <v>17</v>
      </c>
      <c r="AC8" s="7">
        <v>10</v>
      </c>
      <c r="AD8" s="7">
        <v>5</v>
      </c>
      <c r="AE8" s="7">
        <v>0</v>
      </c>
      <c r="AF8" s="5">
        <v>0</v>
      </c>
      <c r="AG8" s="5">
        <v>0</v>
      </c>
      <c r="AH8" s="7">
        <v>0</v>
      </c>
      <c r="AI8" s="8">
        <v>10.70089999999996</v>
      </c>
    </row>
    <row r="9" spans="1:35">
      <c r="A9" s="10" t="s">
        <v>82</v>
      </c>
      <c r="B9" s="12" t="s">
        <v>83</v>
      </c>
      <c r="C9" s="12" t="s">
        <v>976</v>
      </c>
      <c r="D9" s="4">
        <v>0.01041666666666667</v>
      </c>
      <c r="E9" s="5">
        <v>1928.801028110507</v>
      </c>
      <c r="F9" s="6">
        <v>0.03881009504491751</v>
      </c>
      <c r="G9" s="5">
        <v>74.85695122370339</v>
      </c>
      <c r="H9" s="7">
        <v>0</v>
      </c>
      <c r="I9" s="7">
        <v>3</v>
      </c>
      <c r="J9" s="7">
        <v>5</v>
      </c>
      <c r="K9" s="5">
        <v>0</v>
      </c>
      <c r="L9" s="5">
        <v>39.76136598656831</v>
      </c>
      <c r="M9" s="5">
        <v>74.8569512237018</v>
      </c>
      <c r="N9" s="5">
        <v>128.5867352073671</v>
      </c>
      <c r="O9" s="5">
        <v>7.717416498544373</v>
      </c>
      <c r="P9" s="5">
        <v>23.59601792377429</v>
      </c>
      <c r="Q9" s="7">
        <v>155</v>
      </c>
      <c r="R9" s="7">
        <v>0</v>
      </c>
      <c r="S9" s="7">
        <v>9</v>
      </c>
      <c r="T9" s="7">
        <v>20</v>
      </c>
      <c r="U9" s="5">
        <v>2.964291026847341</v>
      </c>
      <c r="V9" s="7">
        <v>7</v>
      </c>
      <c r="W9" s="7">
        <v>20</v>
      </c>
      <c r="X9" s="7">
        <v>36</v>
      </c>
      <c r="Y9" s="5">
        <v>-4.602020845392398</v>
      </c>
      <c r="Z9" s="7">
        <v>174</v>
      </c>
      <c r="AA9" s="7">
        <v>175</v>
      </c>
      <c r="AB9" s="7">
        <v>82</v>
      </c>
      <c r="AC9" s="7">
        <v>36</v>
      </c>
      <c r="AD9" s="7">
        <v>18</v>
      </c>
      <c r="AE9" s="7">
        <v>12</v>
      </c>
      <c r="AF9" s="5">
        <v>110.4047419748895</v>
      </c>
      <c r="AG9" s="5">
        <v>7.360316131659299</v>
      </c>
      <c r="AH9" s="7">
        <v>35</v>
      </c>
      <c r="AI9" s="8">
        <v>133.6681500000046</v>
      </c>
    </row>
    <row r="10" spans="1:35">
      <c r="A10" s="10"/>
      <c r="B10" s="12" t="s">
        <v>976</v>
      </c>
      <c r="C10" s="12" t="s">
        <v>977</v>
      </c>
      <c r="D10" s="4">
        <v>0.01041666666666667</v>
      </c>
      <c r="E10" s="5">
        <v>1846.734914285495</v>
      </c>
      <c r="F10" s="6">
        <v>0.1487936380438229</v>
      </c>
      <c r="G10" s="5">
        <v>274.7824063990862</v>
      </c>
      <c r="H10" s="7">
        <v>1</v>
      </c>
      <c r="I10" s="7">
        <v>7</v>
      </c>
      <c r="J10" s="7">
        <v>12</v>
      </c>
      <c r="K10" s="5">
        <v>53.50943090250439</v>
      </c>
      <c r="L10" s="5">
        <v>153.3455098424947</v>
      </c>
      <c r="M10" s="5">
        <v>274.7824063990902</v>
      </c>
      <c r="N10" s="5">
        <v>123.1156609523663</v>
      </c>
      <c r="O10" s="5">
        <v>7.386575054399458</v>
      </c>
      <c r="P10" s="5">
        <v>27.74229609445625</v>
      </c>
      <c r="Q10" s="7">
        <v>187</v>
      </c>
      <c r="R10" s="7">
        <v>6</v>
      </c>
      <c r="S10" s="7">
        <v>13</v>
      </c>
      <c r="T10" s="7">
        <v>30</v>
      </c>
      <c r="U10" s="5">
        <v>3.626413726649713</v>
      </c>
      <c r="V10" s="7">
        <v>12</v>
      </c>
      <c r="W10" s="7">
        <v>22</v>
      </c>
      <c r="X10" s="7">
        <v>35</v>
      </c>
      <c r="Y10" s="5">
        <v>-4.659275090326155</v>
      </c>
      <c r="Z10" s="7">
        <v>151</v>
      </c>
      <c r="AA10" s="7">
        <v>131</v>
      </c>
      <c r="AB10" s="7">
        <v>83</v>
      </c>
      <c r="AC10" s="7">
        <v>45</v>
      </c>
      <c r="AD10" s="7">
        <v>18</v>
      </c>
      <c r="AE10" s="7">
        <v>22</v>
      </c>
      <c r="AF10" s="5">
        <v>327.8043806824116</v>
      </c>
      <c r="AG10" s="5">
        <v>21.85362537882744</v>
      </c>
      <c r="AH10" s="7">
        <v>43</v>
      </c>
      <c r="AI10" s="8">
        <v>136.8538500000033</v>
      </c>
    </row>
    <row r="11" spans="1:35">
      <c r="A11" s="10"/>
      <c r="B11" s="12" t="s">
        <v>977</v>
      </c>
      <c r="C11" s="12" t="s">
        <v>978</v>
      </c>
      <c r="D11" s="4">
        <v>0.01041666666666667</v>
      </c>
      <c r="E11" s="5">
        <v>1583.338024467999</v>
      </c>
      <c r="F11" s="6">
        <v>0.08958794017030827</v>
      </c>
      <c r="G11" s="5">
        <v>141.8479922054132</v>
      </c>
      <c r="H11" s="7">
        <v>1</v>
      </c>
      <c r="I11" s="7">
        <v>5</v>
      </c>
      <c r="J11" s="7">
        <v>8</v>
      </c>
      <c r="K11" s="5">
        <v>15.39541566022672</v>
      </c>
      <c r="L11" s="5">
        <v>71.06571362457544</v>
      </c>
      <c r="M11" s="5">
        <v>141.8479922054157</v>
      </c>
      <c r="N11" s="5">
        <v>105.5558682978666</v>
      </c>
      <c r="O11" s="5">
        <v>6.336600539374881</v>
      </c>
      <c r="P11" s="5">
        <v>25.70528612694994</v>
      </c>
      <c r="Q11" s="7">
        <v>168</v>
      </c>
      <c r="R11" s="7">
        <v>2</v>
      </c>
      <c r="S11" s="7">
        <v>6</v>
      </c>
      <c r="T11" s="7">
        <v>23</v>
      </c>
      <c r="U11" s="5">
        <v>3.586763973004199</v>
      </c>
      <c r="V11" s="7">
        <v>6</v>
      </c>
      <c r="W11" s="7">
        <v>13</v>
      </c>
      <c r="X11" s="7">
        <v>34</v>
      </c>
      <c r="Y11" s="5">
        <v>-4.580476314974327</v>
      </c>
      <c r="Z11" s="7">
        <v>106</v>
      </c>
      <c r="AA11" s="7">
        <v>124</v>
      </c>
      <c r="AB11" s="7">
        <v>86</v>
      </c>
      <c r="AC11" s="7">
        <v>41</v>
      </c>
      <c r="AD11" s="7">
        <v>18</v>
      </c>
      <c r="AE11" s="7">
        <v>14</v>
      </c>
      <c r="AF11" s="5">
        <v>175.9491972374544</v>
      </c>
      <c r="AG11" s="5">
        <v>11.72994648249696</v>
      </c>
      <c r="AH11" s="7">
        <v>29</v>
      </c>
      <c r="AI11" s="8">
        <v>132.9982500000067</v>
      </c>
    </row>
    <row r="12" spans="1:35">
      <c r="A12" s="10"/>
      <c r="B12" s="12" t="s">
        <v>978</v>
      </c>
      <c r="C12" s="12" t="s">
        <v>50</v>
      </c>
      <c r="D12" s="4">
        <v>0.002928240740740741</v>
      </c>
      <c r="E12" s="5">
        <v>499.2626750576019</v>
      </c>
      <c r="F12" s="6">
        <v>0.03933754944722446</v>
      </c>
      <c r="G12" s="5">
        <v>19.63977016723197</v>
      </c>
      <c r="H12" s="7">
        <v>0</v>
      </c>
      <c r="I12" s="7">
        <v>1</v>
      </c>
      <c r="J12" s="7">
        <v>1</v>
      </c>
      <c r="K12" s="5">
        <v>0</v>
      </c>
      <c r="L12" s="5">
        <v>15.47347301563241</v>
      </c>
      <c r="M12" s="5">
        <v>19.6397701672322</v>
      </c>
      <c r="N12" s="5">
        <v>118.4022154286803</v>
      </c>
      <c r="O12" s="5">
        <v>7.109972129139877</v>
      </c>
      <c r="P12" s="5">
        <v>21.92546368069458</v>
      </c>
      <c r="Q12" s="7">
        <v>64</v>
      </c>
      <c r="R12" s="7">
        <v>0</v>
      </c>
      <c r="S12" s="7">
        <v>1</v>
      </c>
      <c r="T12" s="7">
        <v>4</v>
      </c>
      <c r="U12" s="5">
        <v>2.596870124319219</v>
      </c>
      <c r="V12" s="7">
        <v>1</v>
      </c>
      <c r="W12" s="7">
        <v>2</v>
      </c>
      <c r="X12" s="7">
        <v>5</v>
      </c>
      <c r="Y12" s="5">
        <v>-3.311427239096647</v>
      </c>
      <c r="Z12" s="7">
        <v>49</v>
      </c>
      <c r="AA12" s="7">
        <v>50</v>
      </c>
      <c r="AB12" s="7">
        <v>35</v>
      </c>
      <c r="AC12" s="7">
        <v>20</v>
      </c>
      <c r="AD12" s="7">
        <v>5</v>
      </c>
      <c r="AE12" s="7">
        <v>3</v>
      </c>
      <c r="AF12" s="5">
        <v>22.58492478223707</v>
      </c>
      <c r="AG12" s="5">
        <v>5.35610864400879</v>
      </c>
      <c r="AH12" s="7">
        <v>4</v>
      </c>
      <c r="AI12" s="8">
        <v>37.54345000000062</v>
      </c>
    </row>
    <row r="13" spans="1:35">
      <c r="C13" t="s">
        <v>979</v>
      </c>
      <c r="D13" s="23">
        <v>0.06621527777777778</v>
      </c>
    </row>
    <row r="15" spans="1:35">
      <c r="A15" s="2"/>
      <c r="B15" s="2" t="s">
        <v>4</v>
      </c>
      <c r="C15" s="2" t="s">
        <v>5</v>
      </c>
      <c r="D15" s="2" t="s">
        <v>980</v>
      </c>
      <c r="E15" s="2" t="s">
        <v>981</v>
      </c>
      <c r="F15" s="2" t="s">
        <v>982</v>
      </c>
      <c r="H15" s="24" t="s">
        <v>993</v>
      </c>
      <c r="I15" s="24"/>
      <c r="J15" s="25" t="s">
        <v>994</v>
      </c>
      <c r="K15" s="25"/>
      <c r="L15" s="26" t="s">
        <v>995</v>
      </c>
      <c r="M15" s="26"/>
      <c r="N15" s="27" t="s">
        <v>996</v>
      </c>
      <c r="O15" s="27"/>
      <c r="P15" s="28" t="s">
        <v>997</v>
      </c>
      <c r="Q15" s="28"/>
      <c r="R15" s="29" t="s">
        <v>998</v>
      </c>
      <c r="S15" s="29"/>
      <c r="T15" s="2" t="s">
        <v>102</v>
      </c>
    </row>
    <row r="16" spans="1:35">
      <c r="A16" s="10" t="s">
        <v>72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983</v>
      </c>
      <c r="B17" s="10" t="s">
        <v>984</v>
      </c>
      <c r="C17" s="10"/>
      <c r="D17" s="6">
        <v>0.07683863885839737</v>
      </c>
      <c r="E17" s="6">
        <v>0.5074094401756312</v>
      </c>
      <c r="F17" s="6">
        <v>0.4157519209659715</v>
      </c>
      <c r="G17" s="19" t="s">
        <v>966</v>
      </c>
      <c r="H17" s="5">
        <v>191.3301369960397</v>
      </c>
      <c r="I17" s="4">
        <v>0.002608796296296296</v>
      </c>
      <c r="J17" s="5">
        <v>1178.828111048468</v>
      </c>
      <c r="K17" s="4">
        <v>0.00568287037037037</v>
      </c>
      <c r="L17" s="5">
        <v>646.3396983230579</v>
      </c>
      <c r="M17" s="4">
        <v>0.001798611111111111</v>
      </c>
      <c r="N17" s="5">
        <v>143.116173952578</v>
      </c>
      <c r="O17" s="4">
        <v>0.0002986111111111111</v>
      </c>
      <c r="P17" s="5">
        <v>15.51137614273108</v>
      </c>
      <c r="Q17" s="4">
        <v>2.546296296296296e-05</v>
      </c>
      <c r="R17" s="5">
        <v>0</v>
      </c>
      <c r="S17" s="4">
        <v>0</v>
      </c>
      <c r="T17" s="30">
        <v>2175.125496462875</v>
      </c>
    </row>
    <row r="18" spans="1:20">
      <c r="A18" s="10"/>
      <c r="B18" s="10" t="s">
        <v>985</v>
      </c>
      <c r="C18" s="10"/>
      <c r="D18" s="6">
        <v>0.07177230853842981</v>
      </c>
      <c r="E18" s="6">
        <v>0.5524542829643888</v>
      </c>
      <c r="F18" s="6">
        <v>0.3757734084971814</v>
      </c>
      <c r="G18" s="19" t="s">
        <v>967</v>
      </c>
      <c r="H18" s="5">
        <v>243.3150799874916</v>
      </c>
      <c r="I18" s="4">
        <v>0.002659722222222222</v>
      </c>
      <c r="J18" s="5">
        <v>1179.468458593441</v>
      </c>
      <c r="K18" s="4">
        <v>0.005752314814814815</v>
      </c>
      <c r="L18" s="5">
        <v>629.9806250028337</v>
      </c>
      <c r="M18" s="4">
        <v>0.001798611111111111</v>
      </c>
      <c r="N18" s="5">
        <v>68.31445852476463</v>
      </c>
      <c r="O18" s="4">
        <v>0.0001435185185185185</v>
      </c>
      <c r="P18" s="5">
        <v>39.03009539154755</v>
      </c>
      <c r="Q18" s="4">
        <v>6.25e-05</v>
      </c>
      <c r="R18" s="5">
        <v>0</v>
      </c>
      <c r="S18" s="4">
        <v>0</v>
      </c>
      <c r="T18" s="30">
        <v>2160.108717500078</v>
      </c>
    </row>
    <row r="19" spans="1:20">
      <c r="A19" s="10"/>
      <c r="B19" s="10" t="s">
        <v>986</v>
      </c>
      <c r="C19" s="10"/>
      <c r="D19" s="6">
        <v>0.1781600816445546</v>
      </c>
      <c r="E19" s="6">
        <v>0.5993585070710016</v>
      </c>
      <c r="F19" s="6">
        <v>0.2224814112844438</v>
      </c>
      <c r="G19" s="19" t="s">
        <v>968</v>
      </c>
      <c r="H19" s="5">
        <v>236.1228696312683</v>
      </c>
      <c r="I19" s="4">
        <v>0.003006944444444444</v>
      </c>
      <c r="J19" s="5">
        <v>1214.702938753437</v>
      </c>
      <c r="K19" s="4">
        <v>0.006032407407407407</v>
      </c>
      <c r="L19" s="5">
        <v>356.0124101560186</v>
      </c>
      <c r="M19" s="4">
        <v>0.00100462962962963</v>
      </c>
      <c r="N19" s="5">
        <v>152.0076533657921</v>
      </c>
      <c r="O19" s="4">
        <v>0.0003171296296296296</v>
      </c>
      <c r="P19" s="5">
        <v>33.35708055260056</v>
      </c>
      <c r="Q19" s="4">
        <v>5.555555555555556e-05</v>
      </c>
      <c r="R19" s="5">
        <v>0</v>
      </c>
      <c r="S19" s="4">
        <v>0</v>
      </c>
      <c r="T19" s="30">
        <v>1992.202952459116</v>
      </c>
    </row>
    <row r="20" spans="1:20">
      <c r="A20" s="10"/>
      <c r="B20" s="10" t="s">
        <v>987</v>
      </c>
      <c r="C20" s="10"/>
      <c r="D20" s="6">
        <v>0.6232114467408585</v>
      </c>
      <c r="E20" s="6">
        <v>0.2082670906200318</v>
      </c>
      <c r="F20" s="6">
        <v>0.1685214626391097</v>
      </c>
      <c r="G20" s="19" t="s">
        <v>969</v>
      </c>
      <c r="H20" s="5">
        <v>18.82326672970339</v>
      </c>
      <c r="I20" s="4">
        <v>0.0003217592592592593</v>
      </c>
      <c r="J20" s="5">
        <v>60.38252764547087</v>
      </c>
      <c r="K20" s="4">
        <v>0.0002592592592592593</v>
      </c>
      <c r="L20" s="5">
        <v>67.87750948917528</v>
      </c>
      <c r="M20" s="4">
        <v>0.0002060185185185185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147.0833038643495</v>
      </c>
    </row>
    <row r="21" spans="1:20">
      <c r="A21" s="10" t="s">
        <v>988</v>
      </c>
      <c r="B21" s="10" t="s">
        <v>989</v>
      </c>
      <c r="C21" s="10"/>
      <c r="D21" s="6">
        <v>0.1412914691943128</v>
      </c>
      <c r="E21" s="6">
        <v>0.7492594786729858</v>
      </c>
      <c r="F21" s="6">
        <v>0.1094490521327014</v>
      </c>
      <c r="G21" s="19" t="s">
        <v>970</v>
      </c>
      <c r="H21" s="5">
        <v>261.4122304210541</v>
      </c>
      <c r="I21" s="4">
        <v>0.003326388888888889</v>
      </c>
      <c r="J21" s="5">
        <v>1141.703757878254</v>
      </c>
      <c r="K21" s="4">
        <v>0.005673611111111111</v>
      </c>
      <c r="L21" s="5">
        <v>445.9055787469088</v>
      </c>
      <c r="M21" s="4">
        <v>0.00125462962962963</v>
      </c>
      <c r="N21" s="5">
        <v>77.23352840247026</v>
      </c>
      <c r="O21" s="4">
        <v>0.0001574074074074074</v>
      </c>
      <c r="P21" s="5">
        <v>2.722007189849137</v>
      </c>
      <c r="Q21" s="4">
        <v>4.62962962962963e-06</v>
      </c>
      <c r="R21" s="5">
        <v>0</v>
      </c>
      <c r="S21" s="4">
        <v>0</v>
      </c>
      <c r="T21" s="30">
        <v>1928.977102638536</v>
      </c>
    </row>
    <row r="22" spans="1:20">
      <c r="A22" s="10"/>
      <c r="B22" s="10" t="s">
        <v>990</v>
      </c>
      <c r="C22" s="10"/>
      <c r="D22" s="6">
        <v>0.127799383129945</v>
      </c>
      <c r="E22" s="6">
        <v>0.6967949577578114</v>
      </c>
      <c r="F22" s="6">
        <v>0.1754056591122435</v>
      </c>
      <c r="G22" s="19" t="s">
        <v>967</v>
      </c>
      <c r="H22" s="5">
        <v>287.1272119441674</v>
      </c>
      <c r="I22" s="4">
        <v>0.004233796296296296</v>
      </c>
      <c r="J22" s="5">
        <v>907.1484911171647</v>
      </c>
      <c r="K22" s="4">
        <v>0.004578703703703704</v>
      </c>
      <c r="L22" s="5">
        <v>369.6648665936737</v>
      </c>
      <c r="M22" s="4">
        <v>0.001050925925925926</v>
      </c>
      <c r="N22" s="5">
        <v>220.5034055017404</v>
      </c>
      <c r="O22" s="4">
        <v>0.0004537037037037037</v>
      </c>
      <c r="P22" s="5">
        <v>62.85016955116225</v>
      </c>
      <c r="Q22" s="4">
        <v>9.953703703703703e-05</v>
      </c>
      <c r="R22" s="5">
        <v>0</v>
      </c>
      <c r="S22" s="4">
        <v>0</v>
      </c>
      <c r="T22" s="30">
        <v>1847.294144707908</v>
      </c>
    </row>
    <row r="23" spans="1:20">
      <c r="A23" s="10"/>
      <c r="B23" s="10" t="s">
        <v>991</v>
      </c>
      <c r="C23" s="10"/>
      <c r="D23" s="6">
        <v>0.2283188324445692</v>
      </c>
      <c r="E23" s="6">
        <v>0.6316306483300589</v>
      </c>
      <c r="F23" s="6">
        <v>0.1400505192253719</v>
      </c>
      <c r="G23" s="19" t="s">
        <v>968</v>
      </c>
      <c r="H23" s="5">
        <v>307.9304639670299</v>
      </c>
      <c r="I23" s="4">
        <v>0.005444444444444444</v>
      </c>
      <c r="J23" s="5">
        <v>651.5033223746505</v>
      </c>
      <c r="K23" s="4">
        <v>0.003333333333333334</v>
      </c>
      <c r="L23" s="5">
        <v>472.6459260538104</v>
      </c>
      <c r="M23" s="4">
        <v>0.001331018518518518</v>
      </c>
      <c r="N23" s="5">
        <v>131.8032762275325</v>
      </c>
      <c r="O23" s="4">
        <v>0.000275462962962963</v>
      </c>
      <c r="P23" s="5">
        <v>19.45503584497601</v>
      </c>
      <c r="Q23" s="4">
        <v>3.240740740740741e-05</v>
      </c>
      <c r="R23" s="5">
        <v>0</v>
      </c>
      <c r="S23" s="4">
        <v>0</v>
      </c>
      <c r="T23" s="30">
        <v>1583.338024467999</v>
      </c>
    </row>
    <row r="24" spans="1:20">
      <c r="A24" s="10"/>
      <c r="B24" s="10" t="s">
        <v>992</v>
      </c>
      <c r="C24" s="10"/>
      <c r="D24" s="6">
        <v>0.1952770208900999</v>
      </c>
      <c r="E24" s="6">
        <v>0.4282470481380563</v>
      </c>
      <c r="F24" s="6">
        <v>0.3764759309718438</v>
      </c>
      <c r="G24" s="19" t="s">
        <v>969</v>
      </c>
      <c r="H24" s="5">
        <v>76.99266974913007</v>
      </c>
      <c r="I24" s="4">
        <v>0.001240740740740741</v>
      </c>
      <c r="J24" s="5">
        <v>275.6081185372313</v>
      </c>
      <c r="K24" s="4">
        <v>0.001284722222222222</v>
      </c>
      <c r="L24" s="5">
        <v>127.756266651335</v>
      </c>
      <c r="M24" s="4">
        <v>0.0003634259259259259</v>
      </c>
      <c r="N24" s="5">
        <v>19.6397701672322</v>
      </c>
      <c r="O24" s="4">
        <v>3.935185185185185e-05</v>
      </c>
      <c r="P24" s="5">
        <v>0</v>
      </c>
      <c r="Q24" s="4">
        <v>0</v>
      </c>
      <c r="R24" s="5">
        <v>0</v>
      </c>
      <c r="S24" s="4">
        <v>0</v>
      </c>
      <c r="T24" s="30">
        <v>499.9968251049286</v>
      </c>
    </row>
    <row r="25" spans="1:20">
      <c r="H25" s="31">
        <v>1623.053929425884</v>
      </c>
      <c r="I25" s="32">
        <v>0.02284259259259259</v>
      </c>
      <c r="J25" s="31">
        <v>6609.345725948117</v>
      </c>
      <c r="K25" s="32">
        <v>0.03259722222222222</v>
      </c>
      <c r="L25" s="31">
        <v>3116.182881016813</v>
      </c>
      <c r="M25" s="32">
        <v>0.00880787037037037</v>
      </c>
      <c r="N25" s="31">
        <v>812.6182661421101</v>
      </c>
      <c r="O25" s="32">
        <v>0.001685185185185185</v>
      </c>
      <c r="P25" s="31">
        <v>172.9257646728666</v>
      </c>
      <c r="Q25" s="32">
        <v>0.0002800925925925926</v>
      </c>
      <c r="R25" s="31">
        <v>0</v>
      </c>
      <c r="S25" s="32">
        <v>0</v>
      </c>
      <c r="T25" s="33">
        <v>12334.12656720579</v>
      </c>
    </row>
    <row r="27" spans="1:20">
      <c r="A27" s="19" t="s">
        <v>960</v>
      </c>
      <c r="B27" s="19" t="s">
        <v>961</v>
      </c>
      <c r="C27" s="19" t="s">
        <v>962</v>
      </c>
      <c r="D27" s="19" t="s">
        <v>963</v>
      </c>
      <c r="E27" s="19" t="s">
        <v>964</v>
      </c>
      <c r="F27" s="19" t="s">
        <v>965</v>
      </c>
      <c r="G27" s="19" t="s">
        <v>80</v>
      </c>
      <c r="H27" s="20">
        <v>0.2683719921959679</v>
      </c>
      <c r="I27" s="20">
        <v>0.5533636823469904</v>
      </c>
      <c r="J27" s="20">
        <v>0.1500830984897753</v>
      </c>
      <c r="K27" s="20">
        <v>0.02370113447503432</v>
      </c>
      <c r="L27" s="20">
        <v>0.004480092492232098</v>
      </c>
      <c r="M27" s="20">
        <v>0</v>
      </c>
      <c r="N27" s="19" t="s">
        <v>966</v>
      </c>
      <c r="O27" s="20">
        <v>0.2505001111358079</v>
      </c>
      <c r="P27" s="20">
        <v>0.5456768170704601</v>
      </c>
      <c r="Q27" s="20">
        <v>0.1727050455656813</v>
      </c>
      <c r="R27" s="20">
        <v>0.02867303845298955</v>
      </c>
      <c r="S27" s="20">
        <v>0.002444987775061125</v>
      </c>
      <c r="T27" s="20">
        <v>0</v>
      </c>
    </row>
    <row r="28" spans="1:20">
      <c r="A28" s="34">
        <v>0.02284259259259259</v>
      </c>
      <c r="B28" s="34">
        <v>0.03259722222222222</v>
      </c>
      <c r="C28" s="34">
        <v>0.00880787037037037</v>
      </c>
      <c r="D28" s="34">
        <v>0.001685185185185185</v>
      </c>
      <c r="E28" s="34">
        <v>0.0002800925925925926</v>
      </c>
      <c r="F28" s="34">
        <v>0</v>
      </c>
      <c r="G28" s="19" t="s">
        <v>82</v>
      </c>
      <c r="H28" s="20">
        <v>0.4167964781578056</v>
      </c>
      <c r="I28" s="20">
        <v>0.4350829664747714</v>
      </c>
      <c r="J28" s="20">
        <v>0.1170335252285811</v>
      </c>
      <c r="K28" s="20">
        <v>0.02709109380291229</v>
      </c>
      <c r="L28" s="20">
        <v>0.003995936335929563</v>
      </c>
      <c r="M28" s="20">
        <v>0</v>
      </c>
      <c r="N28" s="19" t="s">
        <v>967</v>
      </c>
      <c r="O28" s="20">
        <v>0.2553333333333334</v>
      </c>
      <c r="P28" s="20">
        <v>0.5522222222222222</v>
      </c>
      <c r="Q28" s="20">
        <v>0.1726666666666667</v>
      </c>
      <c r="R28" s="20">
        <v>0.01377777777777778</v>
      </c>
      <c r="S28" s="20">
        <v>0.006</v>
      </c>
      <c r="T28" s="20">
        <v>0</v>
      </c>
    </row>
    <row r="29" spans="1:20">
      <c r="N29" s="19" t="s">
        <v>968</v>
      </c>
      <c r="O29" s="20">
        <v>0.2886666666666667</v>
      </c>
      <c r="P29" s="20">
        <v>0.5791111111111111</v>
      </c>
      <c r="Q29" s="20">
        <v>0.09644444444444444</v>
      </c>
      <c r="R29" s="20">
        <v>0.03044444444444444</v>
      </c>
      <c r="S29" s="20">
        <v>0.005333333333333333</v>
      </c>
      <c r="T29" s="20">
        <v>0</v>
      </c>
    </row>
    <row r="30" spans="1:20">
      <c r="N30" s="19" t="s">
        <v>969</v>
      </c>
      <c r="O30" s="20">
        <v>0.4088235294117647</v>
      </c>
      <c r="P30" s="20">
        <v>0.3294117647058823</v>
      </c>
      <c r="Q30" s="20">
        <v>0.261764705882353</v>
      </c>
      <c r="R30" s="20">
        <v>0</v>
      </c>
      <c r="S30" s="20">
        <v>0</v>
      </c>
      <c r="T30" s="20">
        <v>0</v>
      </c>
    </row>
    <row r="31" spans="1:20">
      <c r="N31" s="19" t="s">
        <v>970</v>
      </c>
      <c r="O31" s="20">
        <v>0.3193333333333334</v>
      </c>
      <c r="P31" s="20">
        <v>0.5446666666666666</v>
      </c>
      <c r="Q31" s="20">
        <v>0.1204444444444445</v>
      </c>
      <c r="R31" s="20">
        <v>0.01511111111111111</v>
      </c>
      <c r="S31" s="20">
        <v>0.0004444444444444445</v>
      </c>
      <c r="T31" s="20">
        <v>0</v>
      </c>
    </row>
    <row r="32" spans="1:20">
      <c r="N32" s="19" t="s">
        <v>967</v>
      </c>
      <c r="O32" s="20">
        <v>0.4064444444444444</v>
      </c>
      <c r="P32" s="20">
        <v>0.4395555555555555</v>
      </c>
      <c r="Q32" s="20">
        <v>0.1008888888888889</v>
      </c>
      <c r="R32" s="20">
        <v>0.04355555555555556</v>
      </c>
      <c r="S32" s="20">
        <v>0.009555555555555555</v>
      </c>
      <c r="T32" s="20">
        <v>0</v>
      </c>
    </row>
    <row r="33" spans="14:20">
      <c r="N33" s="19" t="s">
        <v>968</v>
      </c>
      <c r="O33" s="20">
        <v>0.5226666666666666</v>
      </c>
      <c r="P33" s="20">
        <v>0.32</v>
      </c>
      <c r="Q33" s="20">
        <v>0.1277777777777778</v>
      </c>
      <c r="R33" s="20">
        <v>0.02644444444444444</v>
      </c>
      <c r="S33" s="20">
        <v>0.003111111111111111</v>
      </c>
      <c r="T33" s="20">
        <v>0</v>
      </c>
    </row>
    <row r="34" spans="14:20">
      <c r="N34" s="19" t="s">
        <v>969</v>
      </c>
      <c r="O34" s="20">
        <v>0.4237154150197628</v>
      </c>
      <c r="P34" s="20">
        <v>0.4387351778656127</v>
      </c>
      <c r="Q34" s="20">
        <v>0.1241106719367589</v>
      </c>
      <c r="R34" s="20">
        <v>0.01343873517786561</v>
      </c>
      <c r="S34" s="20">
        <v>0</v>
      </c>
      <c r="T34" s="20">
        <v>0</v>
      </c>
    </row>
    <row r="49" spans="1:3">
      <c r="A49" s="19" t="s">
        <v>966</v>
      </c>
      <c r="B49" s="19">
        <v>145.0083664308583</v>
      </c>
      <c r="C49" s="19">
        <v>9.972160454681198</v>
      </c>
    </row>
    <row r="50" spans="1:3">
      <c r="A50" s="19" t="s">
        <v>967</v>
      </c>
      <c r="B50" s="19">
        <v>143.9636894386877</v>
      </c>
      <c r="C50" s="19">
        <v>6.748588558969654</v>
      </c>
    </row>
    <row r="51" spans="1:3">
      <c r="A51" s="19" t="s">
        <v>968</v>
      </c>
      <c r="B51" s="19">
        <v>132.7615479033014</v>
      </c>
      <c r="C51" s="19">
        <v>11.18235992578262</v>
      </c>
    </row>
    <row r="52" spans="1:3">
      <c r="A52" s="19" t="s">
        <v>969</v>
      </c>
      <c r="B52" s="19">
        <v>129.3032614693916</v>
      </c>
      <c r="C52" s="19">
        <v>0</v>
      </c>
    </row>
    <row r="53" spans="1:3">
      <c r="A53" s="19" t="s">
        <v>970</v>
      </c>
      <c r="B53" s="19">
        <v>128.5867352073672</v>
      </c>
      <c r="C53" s="19">
        <v>4.99046341491356</v>
      </c>
    </row>
    <row r="54" spans="1:3">
      <c r="A54" s="19" t="s">
        <v>967</v>
      </c>
      <c r="B54" s="19">
        <v>123.1156609523663</v>
      </c>
      <c r="C54" s="19">
        <v>18.31882709327241</v>
      </c>
    </row>
    <row r="55" spans="1:3">
      <c r="A55" s="19" t="s">
        <v>968</v>
      </c>
      <c r="B55" s="19">
        <v>105.5558682978666</v>
      </c>
      <c r="C55" s="19">
        <v>9.456532813694215</v>
      </c>
    </row>
    <row r="56" spans="1:3">
      <c r="A56" s="19" t="s">
        <v>969</v>
      </c>
      <c r="B56" s="19">
        <v>118.4022154286803</v>
      </c>
      <c r="C56" s="19">
        <v>4.657653004086634</v>
      </c>
    </row>
    <row r="71" spans="1:29">
      <c r="A71" t="s">
        <v>84</v>
      </c>
      <c r="F71" t="s">
        <v>999</v>
      </c>
      <c r="M71" t="s">
        <v>1000</v>
      </c>
      <c r="T71" t="s">
        <v>1001</v>
      </c>
      <c r="AC71" t="s">
        <v>1002</v>
      </c>
    </row>
    <row r="72" spans="1:29" ht="377" customHeight="1"/>
    <row r="73" spans="1:29">
      <c r="A73" t="s">
        <v>85</v>
      </c>
      <c r="F73" t="s">
        <v>1003</v>
      </c>
      <c r="M73" t="s">
        <v>1004</v>
      </c>
      <c r="T73" t="s">
        <v>1005</v>
      </c>
      <c r="AC73" t="s">
        <v>1006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70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49</v>
      </c>
      <c r="C3" s="12" t="s">
        <v>50</v>
      </c>
      <c r="D3" s="4">
        <v>0.07653935185185186</v>
      </c>
      <c r="E3" s="5">
        <v>5057.893861700844</v>
      </c>
      <c r="F3" s="6">
        <v>0.002065465780393692</v>
      </c>
      <c r="G3" s="5">
        <v>10.4469066922064</v>
      </c>
      <c r="H3" s="7">
        <v>0</v>
      </c>
      <c r="I3" s="7">
        <v>0</v>
      </c>
      <c r="J3" s="7">
        <v>1</v>
      </c>
      <c r="K3" s="5">
        <v>0</v>
      </c>
      <c r="L3" s="5">
        <v>0</v>
      </c>
      <c r="M3" s="5">
        <v>10.44690669220699</v>
      </c>
      <c r="N3" s="5">
        <v>53.0455570183623</v>
      </c>
      <c r="O3" s="5">
        <v>3.183008519456379</v>
      </c>
      <c r="P3" s="5">
        <v>20.49574344940729</v>
      </c>
      <c r="Q3" s="7">
        <v>190</v>
      </c>
      <c r="R3" s="7">
        <v>16</v>
      </c>
      <c r="S3" s="7">
        <v>38</v>
      </c>
      <c r="T3" s="7">
        <v>113</v>
      </c>
      <c r="U3" s="5">
        <v>3.866008471734084</v>
      </c>
      <c r="V3" s="7">
        <v>5</v>
      </c>
      <c r="W3" s="7">
        <v>26</v>
      </c>
      <c r="X3" s="7">
        <v>103</v>
      </c>
      <c r="Y3" s="5">
        <v>-3.795502148743786</v>
      </c>
      <c r="Z3" s="7">
        <v>316</v>
      </c>
      <c r="AA3" s="7">
        <v>183</v>
      </c>
      <c r="AB3" s="7">
        <v>89</v>
      </c>
      <c r="AC3" s="7">
        <v>32</v>
      </c>
      <c r="AD3" s="7">
        <v>19</v>
      </c>
      <c r="AE3" s="7">
        <v>29</v>
      </c>
      <c r="AF3" s="5">
        <v>64.28749594231843</v>
      </c>
      <c r="AG3" s="5">
        <v>0.6742264912671047</v>
      </c>
      <c r="AH3" s="7">
        <v>71</v>
      </c>
      <c r="AI3" s="8">
        <v>663.5888000000473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973</v>
      </c>
      <c r="D5" s="4">
        <v>0.01041666666666667</v>
      </c>
      <c r="E5" s="5">
        <v>815.5617778451444</v>
      </c>
      <c r="F5" s="6">
        <v>0</v>
      </c>
      <c r="G5" s="5">
        <v>0</v>
      </c>
      <c r="H5" s="7">
        <v>0</v>
      </c>
      <c r="I5" s="7">
        <v>0</v>
      </c>
      <c r="J5" s="7">
        <v>0</v>
      </c>
      <c r="K5" s="5">
        <v>0</v>
      </c>
      <c r="L5" s="5">
        <v>0</v>
      </c>
      <c r="M5" s="5">
        <v>0</v>
      </c>
      <c r="N5" s="5">
        <v>54.3707851896763</v>
      </c>
      <c r="O5" s="5">
        <v>3.262783164441157</v>
      </c>
      <c r="P5" s="5">
        <v>16.53445530057979</v>
      </c>
      <c r="Q5" s="7">
        <v>29</v>
      </c>
      <c r="R5" s="7">
        <v>2</v>
      </c>
      <c r="S5" s="7">
        <v>9</v>
      </c>
      <c r="T5" s="7">
        <v>24</v>
      </c>
      <c r="U5" s="5">
        <v>3.134373763770562</v>
      </c>
      <c r="V5" s="7">
        <v>0</v>
      </c>
      <c r="W5" s="7">
        <v>1</v>
      </c>
      <c r="X5" s="7">
        <v>16</v>
      </c>
      <c r="Y5" s="5">
        <v>-2.939331514506408</v>
      </c>
      <c r="Z5" s="7">
        <v>55</v>
      </c>
      <c r="AA5" s="7">
        <v>34</v>
      </c>
      <c r="AB5" s="7">
        <v>17</v>
      </c>
      <c r="AC5" s="7">
        <v>4</v>
      </c>
      <c r="AD5" s="7">
        <v>3</v>
      </c>
      <c r="AE5" s="7">
        <v>3</v>
      </c>
      <c r="AF5" s="5">
        <v>3.886084553561801</v>
      </c>
      <c r="AG5" s="5">
        <v>0.2590723035707868</v>
      </c>
      <c r="AH5" s="7">
        <v>10</v>
      </c>
      <c r="AI5" s="8">
        <v>94.90845000000688</v>
      </c>
    </row>
    <row r="6" spans="1:35">
      <c r="A6" s="10"/>
      <c r="B6" s="12" t="s">
        <v>973</v>
      </c>
      <c r="C6" s="12" t="s">
        <v>974</v>
      </c>
      <c r="D6" s="4">
        <v>0.01041666666666667</v>
      </c>
      <c r="E6" s="5">
        <v>796.6707410807571</v>
      </c>
      <c r="F6" s="6">
        <v>0</v>
      </c>
      <c r="G6" s="5">
        <v>0</v>
      </c>
      <c r="H6" s="7">
        <v>0</v>
      </c>
      <c r="I6" s="7">
        <v>0</v>
      </c>
      <c r="J6" s="7">
        <v>0</v>
      </c>
      <c r="K6" s="5">
        <v>0</v>
      </c>
      <c r="L6" s="5">
        <v>0</v>
      </c>
      <c r="M6" s="5">
        <v>0</v>
      </c>
      <c r="N6" s="5">
        <v>53.11138273871714</v>
      </c>
      <c r="O6" s="5">
        <v>3.187189834088097</v>
      </c>
      <c r="P6" s="5">
        <v>17.28051269451616</v>
      </c>
      <c r="Q6" s="7">
        <v>24</v>
      </c>
      <c r="R6" s="7">
        <v>3</v>
      </c>
      <c r="S6" s="7">
        <v>3</v>
      </c>
      <c r="T6" s="7">
        <v>17</v>
      </c>
      <c r="U6" s="5">
        <v>3.475562084075807</v>
      </c>
      <c r="V6" s="7">
        <v>0</v>
      </c>
      <c r="W6" s="7">
        <v>3</v>
      </c>
      <c r="X6" s="7">
        <v>15</v>
      </c>
      <c r="Y6" s="5">
        <v>-2.921362178186822</v>
      </c>
      <c r="Z6" s="7">
        <v>54</v>
      </c>
      <c r="AA6" s="7">
        <v>23</v>
      </c>
      <c r="AB6" s="7">
        <v>10</v>
      </c>
      <c r="AC6" s="7">
        <v>8</v>
      </c>
      <c r="AD6" s="7">
        <v>2</v>
      </c>
      <c r="AE6" s="7">
        <v>1</v>
      </c>
      <c r="AF6" s="5">
        <v>6.478582078166141</v>
      </c>
      <c r="AG6" s="5">
        <v>0.4319054718777428</v>
      </c>
      <c r="AH6" s="7">
        <v>7</v>
      </c>
      <c r="AI6" s="8">
        <v>111.5201500000088</v>
      </c>
    </row>
    <row r="7" spans="1:35">
      <c r="A7" s="10"/>
      <c r="B7" s="12" t="s">
        <v>974</v>
      </c>
      <c r="C7" s="12" t="s">
        <v>975</v>
      </c>
      <c r="D7" s="4">
        <v>0.01041666666666667</v>
      </c>
      <c r="E7" s="5">
        <v>780.4869592869543</v>
      </c>
      <c r="F7" s="6">
        <v>0</v>
      </c>
      <c r="G7" s="5">
        <v>0</v>
      </c>
      <c r="H7" s="7">
        <v>0</v>
      </c>
      <c r="I7" s="7">
        <v>0</v>
      </c>
      <c r="J7" s="7">
        <v>0</v>
      </c>
      <c r="K7" s="5">
        <v>0</v>
      </c>
      <c r="L7" s="5">
        <v>0</v>
      </c>
      <c r="M7" s="5">
        <v>0</v>
      </c>
      <c r="N7" s="5">
        <v>52.03246395246362</v>
      </c>
      <c r="O7" s="5">
        <v>3.121864025873082</v>
      </c>
      <c r="P7" s="5">
        <v>18.29335648897356</v>
      </c>
      <c r="Q7" s="7">
        <v>34</v>
      </c>
      <c r="R7" s="7">
        <v>2</v>
      </c>
      <c r="S7" s="7">
        <v>5</v>
      </c>
      <c r="T7" s="7">
        <v>19</v>
      </c>
      <c r="U7" s="5">
        <v>3.262563894987609</v>
      </c>
      <c r="V7" s="7">
        <v>2</v>
      </c>
      <c r="W7" s="7">
        <v>7</v>
      </c>
      <c r="X7" s="7">
        <v>16</v>
      </c>
      <c r="Y7" s="5">
        <v>-3.40489366001132</v>
      </c>
      <c r="Z7" s="7">
        <v>57</v>
      </c>
      <c r="AA7" s="7">
        <v>34</v>
      </c>
      <c r="AB7" s="7">
        <v>15</v>
      </c>
      <c r="AC7" s="7">
        <v>8</v>
      </c>
      <c r="AD7" s="7">
        <v>4</v>
      </c>
      <c r="AE7" s="7">
        <v>3</v>
      </c>
      <c r="AF7" s="5">
        <v>8.62444605046835</v>
      </c>
      <c r="AG7" s="5">
        <v>0.5749630700312234</v>
      </c>
      <c r="AH7" s="7">
        <v>14</v>
      </c>
      <c r="AI7" s="8">
        <v>81.81145000000527</v>
      </c>
    </row>
    <row r="8" spans="1:35">
      <c r="A8" s="10"/>
      <c r="B8" s="12" t="s">
        <v>975</v>
      </c>
      <c r="C8" s="12" t="s">
        <v>81</v>
      </c>
      <c r="D8" s="4">
        <v>0.000787037037037037</v>
      </c>
      <c r="E8" s="5">
        <v>57.79735032248345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50.99766204925011</v>
      </c>
      <c r="O8" s="5">
        <v>3.095285238983116</v>
      </c>
      <c r="P8" s="5">
        <v>17.75081428378962</v>
      </c>
      <c r="Q8" s="7">
        <v>10</v>
      </c>
      <c r="R8" s="7">
        <v>3</v>
      </c>
      <c r="S8" s="7">
        <v>2</v>
      </c>
      <c r="T8" s="7">
        <v>2</v>
      </c>
      <c r="U8" s="5">
        <v>3.589111173983701</v>
      </c>
      <c r="V8" s="7">
        <v>0</v>
      </c>
      <c r="W8" s="7">
        <v>0</v>
      </c>
      <c r="X8" s="7">
        <v>1</v>
      </c>
      <c r="Y8" s="5">
        <v>-2.129146285385058</v>
      </c>
      <c r="Z8" s="7">
        <v>6</v>
      </c>
      <c r="AA8" s="7">
        <v>9</v>
      </c>
      <c r="AB8" s="7">
        <v>3</v>
      </c>
      <c r="AC8" s="7">
        <v>2</v>
      </c>
      <c r="AD8" s="7">
        <v>1</v>
      </c>
      <c r="AE8" s="7">
        <v>1</v>
      </c>
      <c r="AF8" s="5">
        <v>2.248043558401605</v>
      </c>
      <c r="AG8" s="5">
        <v>1.983567845648475</v>
      </c>
      <c r="AH8" s="7">
        <v>2</v>
      </c>
      <c r="AI8" s="8">
        <v>5.371800000000002</v>
      </c>
    </row>
    <row r="9" spans="1:35">
      <c r="A9" s="10" t="s">
        <v>82</v>
      </c>
      <c r="B9" s="12" t="s">
        <v>83</v>
      </c>
      <c r="C9" s="12" t="s">
        <v>976</v>
      </c>
      <c r="D9" s="4">
        <v>0.01041666666666667</v>
      </c>
      <c r="E9" s="5">
        <v>807.5111660273687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53.83407773515792</v>
      </c>
      <c r="O9" s="5">
        <v>3.230915652631282</v>
      </c>
      <c r="P9" s="5">
        <v>16.49874230243037</v>
      </c>
      <c r="Q9" s="7">
        <v>29</v>
      </c>
      <c r="R9" s="7">
        <v>2</v>
      </c>
      <c r="S9" s="7">
        <v>9</v>
      </c>
      <c r="T9" s="7">
        <v>16</v>
      </c>
      <c r="U9" s="5">
        <v>3.293351042462896</v>
      </c>
      <c r="V9" s="7">
        <v>0</v>
      </c>
      <c r="W9" s="7">
        <v>1</v>
      </c>
      <c r="X9" s="7">
        <v>13</v>
      </c>
      <c r="Y9" s="5">
        <v>-2.888096806269168</v>
      </c>
      <c r="Z9" s="7">
        <v>41</v>
      </c>
      <c r="AA9" s="7">
        <v>27</v>
      </c>
      <c r="AB9" s="7">
        <v>16</v>
      </c>
      <c r="AC9" s="7">
        <v>1</v>
      </c>
      <c r="AD9" s="7">
        <v>3</v>
      </c>
      <c r="AE9" s="7">
        <v>7</v>
      </c>
      <c r="AF9" s="5">
        <v>5.21440141475523</v>
      </c>
      <c r="AG9" s="5">
        <v>0.347626760983682</v>
      </c>
      <c r="AH9" s="7">
        <v>11</v>
      </c>
      <c r="AI9" s="8">
        <v>111.6640000000085</v>
      </c>
    </row>
    <row r="10" spans="1:35">
      <c r="A10" s="10"/>
      <c r="B10" s="12" t="s">
        <v>976</v>
      </c>
      <c r="C10" s="12" t="s">
        <v>977</v>
      </c>
      <c r="D10" s="4">
        <v>0.01041666666666667</v>
      </c>
      <c r="E10" s="5">
        <v>760.5626799941165</v>
      </c>
      <c r="F10" s="6">
        <v>0.01373576033508141</v>
      </c>
      <c r="G10" s="5">
        <v>10.4469066922064</v>
      </c>
      <c r="H10" s="7">
        <v>0</v>
      </c>
      <c r="I10" s="7">
        <v>0</v>
      </c>
      <c r="J10" s="7">
        <v>1</v>
      </c>
      <c r="K10" s="5">
        <v>0</v>
      </c>
      <c r="L10" s="5">
        <v>0</v>
      </c>
      <c r="M10" s="5">
        <v>10.44690669220699</v>
      </c>
      <c r="N10" s="5">
        <v>50.70417866627443</v>
      </c>
      <c r="O10" s="5">
        <v>3.04434448581706</v>
      </c>
      <c r="P10" s="5">
        <v>19.49040103380861</v>
      </c>
      <c r="Q10" s="7">
        <v>28</v>
      </c>
      <c r="R10" s="7">
        <v>2</v>
      </c>
      <c r="S10" s="7">
        <v>4</v>
      </c>
      <c r="T10" s="7">
        <v>15</v>
      </c>
      <c r="U10" s="5">
        <v>3.866008471734084</v>
      </c>
      <c r="V10" s="7">
        <v>1</v>
      </c>
      <c r="W10" s="7">
        <v>9</v>
      </c>
      <c r="X10" s="7">
        <v>21</v>
      </c>
      <c r="Y10" s="5">
        <v>-3.795502148743786</v>
      </c>
      <c r="Z10" s="7">
        <v>38</v>
      </c>
      <c r="AA10" s="7">
        <v>19</v>
      </c>
      <c r="AB10" s="7">
        <v>15</v>
      </c>
      <c r="AC10" s="7">
        <v>4</v>
      </c>
      <c r="AD10" s="7">
        <v>1</v>
      </c>
      <c r="AE10" s="7">
        <v>5</v>
      </c>
      <c r="AF10" s="5">
        <v>21.11854972119772</v>
      </c>
      <c r="AG10" s="5">
        <v>1.407903314746515</v>
      </c>
      <c r="AH10" s="7">
        <v>14</v>
      </c>
      <c r="AI10" s="8">
        <v>114.4461500000089</v>
      </c>
    </row>
    <row r="11" spans="1:35">
      <c r="A11" s="10"/>
      <c r="B11" s="12" t="s">
        <v>977</v>
      </c>
      <c r="C11" s="12" t="s">
        <v>978</v>
      </c>
      <c r="D11" s="4">
        <v>0.01041666666666667</v>
      </c>
      <c r="E11" s="5">
        <v>733.1345448389857</v>
      </c>
      <c r="F11" s="6">
        <v>0</v>
      </c>
      <c r="G11" s="5">
        <v>0</v>
      </c>
      <c r="H11" s="7">
        <v>0</v>
      </c>
      <c r="I11" s="7">
        <v>0</v>
      </c>
      <c r="J11" s="7">
        <v>0</v>
      </c>
      <c r="K11" s="5">
        <v>0</v>
      </c>
      <c r="L11" s="5">
        <v>0</v>
      </c>
      <c r="M11" s="5">
        <v>0</v>
      </c>
      <c r="N11" s="5">
        <v>48.87563632259904</v>
      </c>
      <c r="O11" s="5">
        <v>2.934913473286338</v>
      </c>
      <c r="P11" s="5">
        <v>20.49574344940729</v>
      </c>
      <c r="Q11" s="7">
        <v>24</v>
      </c>
      <c r="R11" s="7">
        <v>1</v>
      </c>
      <c r="S11" s="7">
        <v>5</v>
      </c>
      <c r="T11" s="7">
        <v>14</v>
      </c>
      <c r="U11" s="5">
        <v>3.535311172718447</v>
      </c>
      <c r="V11" s="7">
        <v>2</v>
      </c>
      <c r="W11" s="7">
        <v>5</v>
      </c>
      <c r="X11" s="7">
        <v>10</v>
      </c>
      <c r="Y11" s="5">
        <v>-3.757133494555014</v>
      </c>
      <c r="Z11" s="7">
        <v>47</v>
      </c>
      <c r="AA11" s="7">
        <v>28</v>
      </c>
      <c r="AB11" s="7">
        <v>6</v>
      </c>
      <c r="AC11" s="7">
        <v>3</v>
      </c>
      <c r="AD11" s="7">
        <v>3</v>
      </c>
      <c r="AE11" s="7">
        <v>9</v>
      </c>
      <c r="AF11" s="5">
        <v>16.16321999257525</v>
      </c>
      <c r="AG11" s="5">
        <v>1.077547999505017</v>
      </c>
      <c r="AH11" s="7">
        <v>12</v>
      </c>
      <c r="AI11" s="8">
        <v>113.8396000000091</v>
      </c>
    </row>
    <row r="12" spans="1:35">
      <c r="A12" s="10"/>
      <c r="B12" s="12" t="s">
        <v>978</v>
      </c>
      <c r="C12" s="12" t="s">
        <v>50</v>
      </c>
      <c r="D12" s="4">
        <v>0.002928240740740741</v>
      </c>
      <c r="E12" s="5">
        <v>304.2568986364113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72.1557862378841</v>
      </c>
      <c r="O12" s="5">
        <v>4.33084099223649</v>
      </c>
      <c r="P12" s="5">
        <v>15.19070417215953</v>
      </c>
      <c r="Q12" s="7">
        <v>12</v>
      </c>
      <c r="R12" s="7">
        <v>1</v>
      </c>
      <c r="S12" s="7">
        <v>1</v>
      </c>
      <c r="T12" s="7">
        <v>6</v>
      </c>
      <c r="U12" s="5">
        <v>3.072401990111835</v>
      </c>
      <c r="V12" s="7">
        <v>0</v>
      </c>
      <c r="W12" s="7">
        <v>0</v>
      </c>
      <c r="X12" s="7">
        <v>11</v>
      </c>
      <c r="Y12" s="5">
        <v>-2.487783799592858</v>
      </c>
      <c r="Z12" s="7">
        <v>18</v>
      </c>
      <c r="AA12" s="7">
        <v>9</v>
      </c>
      <c r="AB12" s="7">
        <v>7</v>
      </c>
      <c r="AC12" s="7">
        <v>2</v>
      </c>
      <c r="AD12" s="7">
        <v>2</v>
      </c>
      <c r="AE12" s="7">
        <v>0</v>
      </c>
      <c r="AF12" s="5">
        <v>0.554168573192328</v>
      </c>
      <c r="AG12" s="5">
        <v>0.1314233770416588</v>
      </c>
      <c r="AH12" s="7">
        <v>1</v>
      </c>
      <c r="AI12" s="8">
        <v>30.02719999999981</v>
      </c>
    </row>
    <row r="13" spans="1:35">
      <c r="C13" t="s">
        <v>979</v>
      </c>
      <c r="D13" s="23">
        <v>0.06621527777777778</v>
      </c>
    </row>
    <row r="15" spans="1:35">
      <c r="A15" s="2"/>
      <c r="B15" s="2" t="s">
        <v>4</v>
      </c>
      <c r="C15" s="2" t="s">
        <v>5</v>
      </c>
      <c r="D15" s="2" t="s">
        <v>980</v>
      </c>
      <c r="E15" s="2" t="s">
        <v>981</v>
      </c>
      <c r="F15" s="2" t="s">
        <v>982</v>
      </c>
      <c r="H15" s="24" t="s">
        <v>993</v>
      </c>
      <c r="I15" s="24"/>
      <c r="J15" s="25" t="s">
        <v>994</v>
      </c>
      <c r="K15" s="25"/>
      <c r="L15" s="26" t="s">
        <v>995</v>
      </c>
      <c r="M15" s="26"/>
      <c r="N15" s="27" t="s">
        <v>996</v>
      </c>
      <c r="O15" s="27"/>
      <c r="P15" s="28" t="s">
        <v>997</v>
      </c>
      <c r="Q15" s="28"/>
      <c r="R15" s="29" t="s">
        <v>998</v>
      </c>
      <c r="S15" s="29"/>
      <c r="T15" s="2" t="s">
        <v>102</v>
      </c>
    </row>
    <row r="16" spans="1:35">
      <c r="A16" s="10" t="s">
        <v>74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983</v>
      </c>
      <c r="B17" s="10" t="s">
        <v>984</v>
      </c>
      <c r="C17" s="10"/>
      <c r="D17" s="6">
        <v>0.8635555555555555</v>
      </c>
      <c r="E17" s="6">
        <v>0.1364444444444445</v>
      </c>
      <c r="F17" s="6">
        <v>0</v>
      </c>
      <c r="G17" s="19" t="s">
        <v>966</v>
      </c>
      <c r="H17" s="5">
        <v>390.0386427239379</v>
      </c>
      <c r="I17" s="4">
        <v>0.00832175925925926</v>
      </c>
      <c r="J17" s="5">
        <v>381.0289004064637</v>
      </c>
      <c r="K17" s="4">
        <v>0.001958333333333333</v>
      </c>
      <c r="L17" s="5">
        <v>44.49423471474289</v>
      </c>
      <c r="M17" s="4">
        <v>0.0001342592592592593</v>
      </c>
      <c r="N17" s="5">
        <v>0</v>
      </c>
      <c r="O17" s="4">
        <v>0</v>
      </c>
      <c r="P17" s="5">
        <v>0</v>
      </c>
      <c r="Q17" s="4">
        <v>0</v>
      </c>
      <c r="R17" s="5">
        <v>0</v>
      </c>
      <c r="S17" s="4">
        <v>0</v>
      </c>
      <c r="T17" s="30">
        <v>815.5617778451444</v>
      </c>
    </row>
    <row r="18" spans="1:20">
      <c r="A18" s="10"/>
      <c r="B18" s="10" t="s">
        <v>985</v>
      </c>
      <c r="C18" s="10"/>
      <c r="D18" s="6">
        <v>0.9264444444444444</v>
      </c>
      <c r="E18" s="6">
        <v>0.07355555555555555</v>
      </c>
      <c r="F18" s="6">
        <v>0</v>
      </c>
      <c r="G18" s="19" t="s">
        <v>967</v>
      </c>
      <c r="H18" s="5">
        <v>379.4799656410762</v>
      </c>
      <c r="I18" s="4">
        <v>0.008317129629629629</v>
      </c>
      <c r="J18" s="5">
        <v>348.0887053700428</v>
      </c>
      <c r="K18" s="4">
        <v>0.001902777777777778</v>
      </c>
      <c r="L18" s="5">
        <v>69.1020700696381</v>
      </c>
      <c r="M18" s="4">
        <v>0.0001967592592592593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796.6707410807571</v>
      </c>
    </row>
    <row r="19" spans="1:20">
      <c r="A19" s="10"/>
      <c r="B19" s="10" t="s">
        <v>986</v>
      </c>
      <c r="C19" s="10"/>
      <c r="D19" s="6">
        <v>0.9833333333333333</v>
      </c>
      <c r="E19" s="6">
        <v>0.01666666666666667</v>
      </c>
      <c r="F19" s="6">
        <v>0</v>
      </c>
      <c r="G19" s="19" t="s">
        <v>968</v>
      </c>
      <c r="H19" s="5">
        <v>378.1469636299723</v>
      </c>
      <c r="I19" s="4">
        <v>0.00837037037037037</v>
      </c>
      <c r="J19" s="5">
        <v>368.7352951651712</v>
      </c>
      <c r="K19" s="4">
        <v>0.001949074074074074</v>
      </c>
      <c r="L19" s="5">
        <v>30.91288635701017</v>
      </c>
      <c r="M19" s="4">
        <v>9.027777777777777e-05</v>
      </c>
      <c r="N19" s="5">
        <v>3.059483465771336</v>
      </c>
      <c r="O19" s="4">
        <v>6.944444444444445e-06</v>
      </c>
      <c r="P19" s="5">
        <v>0</v>
      </c>
      <c r="Q19" s="4">
        <v>0</v>
      </c>
      <c r="R19" s="5">
        <v>0</v>
      </c>
      <c r="S19" s="4">
        <v>0</v>
      </c>
      <c r="T19" s="30">
        <v>780.8546286179251</v>
      </c>
    </row>
    <row r="20" spans="1:20">
      <c r="A20" s="10"/>
      <c r="B20" s="10" t="s">
        <v>987</v>
      </c>
      <c r="C20" s="10"/>
      <c r="D20" s="6">
        <v>1</v>
      </c>
      <c r="E20" s="6">
        <v>0</v>
      </c>
      <c r="F20" s="6">
        <v>0</v>
      </c>
      <c r="G20" s="19" t="s">
        <v>969</v>
      </c>
      <c r="H20" s="5">
        <v>14.64551243142341</v>
      </c>
      <c r="I20" s="4">
        <v>0.0005902777777777778</v>
      </c>
      <c r="J20" s="5">
        <v>32.39635097985092</v>
      </c>
      <c r="K20" s="4">
        <v>0.0001689814814814815</v>
      </c>
      <c r="L20" s="5">
        <v>10.86940029666403</v>
      </c>
      <c r="M20" s="4">
        <v>2.777777777777778e-05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57.91126370793836</v>
      </c>
    </row>
    <row r="21" spans="1:20">
      <c r="A21" s="10" t="s">
        <v>988</v>
      </c>
      <c r="B21" s="10" t="s">
        <v>989</v>
      </c>
      <c r="C21" s="10"/>
      <c r="D21" s="6">
        <v>0.9997331910352187</v>
      </c>
      <c r="E21" s="6">
        <v>0.0002668089647812167</v>
      </c>
      <c r="F21" s="6">
        <v>0</v>
      </c>
      <c r="G21" s="19" t="s">
        <v>970</v>
      </c>
      <c r="H21" s="5">
        <v>343.2168163881602</v>
      </c>
      <c r="I21" s="4">
        <v>0.008106481481481482</v>
      </c>
      <c r="J21" s="5">
        <v>403.750385106453</v>
      </c>
      <c r="K21" s="4">
        <v>0.002131944444444445</v>
      </c>
      <c r="L21" s="5">
        <v>60.54396453275558</v>
      </c>
      <c r="M21" s="4">
        <v>0.0001782407407407407</v>
      </c>
      <c r="N21" s="5">
        <v>0</v>
      </c>
      <c r="O21" s="4">
        <v>0</v>
      </c>
      <c r="P21" s="5">
        <v>0</v>
      </c>
      <c r="Q21" s="4">
        <v>0</v>
      </c>
      <c r="R21" s="5">
        <v>0</v>
      </c>
      <c r="S21" s="4">
        <v>0</v>
      </c>
      <c r="T21" s="30">
        <v>807.5111660273687</v>
      </c>
    </row>
    <row r="22" spans="1:20">
      <c r="A22" s="10"/>
      <c r="B22" s="10" t="s">
        <v>990</v>
      </c>
      <c r="C22" s="10"/>
      <c r="D22" s="6">
        <v>0.9343427917037791</v>
      </c>
      <c r="E22" s="6">
        <v>0.06565720829622089</v>
      </c>
      <c r="F22" s="6">
        <v>0</v>
      </c>
      <c r="G22" s="19" t="s">
        <v>967</v>
      </c>
      <c r="H22" s="5">
        <v>348.299562120786</v>
      </c>
      <c r="I22" s="4">
        <v>0.00844675925925926</v>
      </c>
      <c r="J22" s="5">
        <v>313.9259798465914</v>
      </c>
      <c r="K22" s="4">
        <v>0.001696759259259259</v>
      </c>
      <c r="L22" s="5">
        <v>88.09468929396826</v>
      </c>
      <c r="M22" s="4">
        <v>0.00025</v>
      </c>
      <c r="N22" s="5">
        <v>10.44690669220699</v>
      </c>
      <c r="O22" s="4">
        <v>2.314814814814815e-05</v>
      </c>
      <c r="P22" s="5">
        <v>0</v>
      </c>
      <c r="Q22" s="4">
        <v>0</v>
      </c>
      <c r="R22" s="5">
        <v>0</v>
      </c>
      <c r="S22" s="4">
        <v>0</v>
      </c>
      <c r="T22" s="30">
        <v>760.7671379535527</v>
      </c>
    </row>
    <row r="23" spans="1:20">
      <c r="A23" s="10"/>
      <c r="B23" s="10" t="s">
        <v>991</v>
      </c>
      <c r="C23" s="10"/>
      <c r="D23" s="6">
        <v>0.9610705596107056</v>
      </c>
      <c r="E23" s="6">
        <v>0.0389294403892944</v>
      </c>
      <c r="F23" s="6">
        <v>0</v>
      </c>
      <c r="G23" s="19" t="s">
        <v>968</v>
      </c>
      <c r="H23" s="5">
        <v>328.0891273095167</v>
      </c>
      <c r="I23" s="4">
        <v>0.008361111111111111</v>
      </c>
      <c r="J23" s="5">
        <v>344.2374321153566</v>
      </c>
      <c r="K23" s="4">
        <v>0.001891203703703704</v>
      </c>
      <c r="L23" s="5">
        <v>54.59904691470092</v>
      </c>
      <c r="M23" s="4">
        <v>0.000150462962962963</v>
      </c>
      <c r="N23" s="5">
        <v>6.730606419220749</v>
      </c>
      <c r="O23" s="4">
        <v>1.388888888888889e-05</v>
      </c>
      <c r="P23" s="5">
        <v>0</v>
      </c>
      <c r="Q23" s="4">
        <v>0</v>
      </c>
      <c r="R23" s="5">
        <v>0</v>
      </c>
      <c r="S23" s="4">
        <v>0</v>
      </c>
      <c r="T23" s="30">
        <v>733.6562127587949</v>
      </c>
    </row>
    <row r="24" spans="1:20">
      <c r="A24" s="10"/>
      <c r="B24" s="10" t="s">
        <v>992</v>
      </c>
      <c r="C24" s="10"/>
      <c r="D24" s="6">
        <v>0.7299813780260708</v>
      </c>
      <c r="E24" s="6">
        <v>0.2700186219739292</v>
      </c>
      <c r="F24" s="6">
        <v>0</v>
      </c>
      <c r="G24" s="19" t="s">
        <v>969</v>
      </c>
      <c r="H24" s="5">
        <v>130.5920641589382</v>
      </c>
      <c r="I24" s="4">
        <v>0.001988425925925926</v>
      </c>
      <c r="J24" s="5">
        <v>159.8139200027808</v>
      </c>
      <c r="K24" s="4">
        <v>0.0008958333333333333</v>
      </c>
      <c r="L24" s="5">
        <v>14.55494954764436</v>
      </c>
      <c r="M24" s="4">
        <v>4.398148148148148e-05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304.9609337093634</v>
      </c>
    </row>
    <row r="25" spans="1:20">
      <c r="H25" s="31">
        <v>2312.508654403811</v>
      </c>
      <c r="I25" s="32">
        <v>0.05250231481481481</v>
      </c>
      <c r="J25" s="31">
        <v>2351.976968992711</v>
      </c>
      <c r="K25" s="32">
        <v>0.01259490740740741</v>
      </c>
      <c r="L25" s="31">
        <v>373.1712417271243</v>
      </c>
      <c r="M25" s="32">
        <v>0.001071759259259259</v>
      </c>
      <c r="N25" s="31">
        <v>20.23699657719908</v>
      </c>
      <c r="O25" s="32">
        <v>4.398148148148148e-05</v>
      </c>
      <c r="P25" s="31">
        <v>0</v>
      </c>
      <c r="Q25" s="32">
        <v>0</v>
      </c>
      <c r="R25" s="31">
        <v>0</v>
      </c>
      <c r="S25" s="32">
        <v>0</v>
      </c>
      <c r="T25" s="33">
        <v>5057.893861700846</v>
      </c>
    </row>
    <row r="27" spans="1:20">
      <c r="A27" s="19" t="s">
        <v>960</v>
      </c>
      <c r="B27" s="19" t="s">
        <v>961</v>
      </c>
      <c r="C27" s="19" t="s">
        <v>962</v>
      </c>
      <c r="D27" s="19" t="s">
        <v>963</v>
      </c>
      <c r="E27" s="19" t="s">
        <v>964</v>
      </c>
      <c r="F27" s="19" t="s">
        <v>965</v>
      </c>
      <c r="G27" s="19" t="s">
        <v>80</v>
      </c>
      <c r="H27" s="20">
        <v>0.7991184334128189</v>
      </c>
      <c r="I27" s="20">
        <v>0.1866464339908953</v>
      </c>
      <c r="J27" s="20">
        <v>0.01401835392730689</v>
      </c>
      <c r="K27" s="20">
        <v>0.0002167786689789725</v>
      </c>
      <c r="L27" s="20">
        <v>0</v>
      </c>
      <c r="M27" s="20">
        <v>0</v>
      </c>
      <c r="N27" s="19" t="s">
        <v>966</v>
      </c>
      <c r="O27" s="20">
        <v>0.7990664592131584</v>
      </c>
      <c r="P27" s="20">
        <v>0.188041787063792</v>
      </c>
      <c r="Q27" s="20">
        <v>0.01289175372304957</v>
      </c>
      <c r="R27" s="20">
        <v>0</v>
      </c>
      <c r="S27" s="20">
        <v>0</v>
      </c>
      <c r="T27" s="20">
        <v>0</v>
      </c>
    </row>
    <row r="28" spans="1:20">
      <c r="A28" s="34">
        <v>0.05250231481481481</v>
      </c>
      <c r="B28" s="34">
        <v>0.01259490740740741</v>
      </c>
      <c r="C28" s="34">
        <v>0.001071759259259259</v>
      </c>
      <c r="D28" s="34">
        <v>4.398148148148148e-05</v>
      </c>
      <c r="E28" s="34">
        <v>0</v>
      </c>
      <c r="F28" s="34">
        <v>0</v>
      </c>
      <c r="G28" s="19" t="s">
        <v>82</v>
      </c>
      <c r="H28" s="20">
        <v>0.7871317304436166</v>
      </c>
      <c r="I28" s="20">
        <v>0.1935658652218083</v>
      </c>
      <c r="J28" s="20">
        <v>0.01821876058245852</v>
      </c>
      <c r="K28" s="20">
        <v>0.001083643752116492</v>
      </c>
      <c r="L28" s="20">
        <v>0</v>
      </c>
      <c r="M28" s="20">
        <v>0</v>
      </c>
      <c r="N28" s="19" t="s">
        <v>967</v>
      </c>
      <c r="O28" s="20">
        <v>0.7984444444444444</v>
      </c>
      <c r="P28" s="20">
        <v>0.1826666666666667</v>
      </c>
      <c r="Q28" s="20">
        <v>0.01888888888888889</v>
      </c>
      <c r="R28" s="20">
        <v>0</v>
      </c>
      <c r="S28" s="20">
        <v>0</v>
      </c>
      <c r="T28" s="20">
        <v>0</v>
      </c>
    </row>
    <row r="29" spans="1:20">
      <c r="N29" s="19" t="s">
        <v>968</v>
      </c>
      <c r="O29" s="20">
        <v>0.8035555555555556</v>
      </c>
      <c r="P29" s="20">
        <v>0.1871111111111111</v>
      </c>
      <c r="Q29" s="20">
        <v>0.008666666666666666</v>
      </c>
      <c r="R29" s="20">
        <v>0.0006666666666666666</v>
      </c>
      <c r="S29" s="20">
        <v>0</v>
      </c>
      <c r="T29" s="20">
        <v>0</v>
      </c>
    </row>
    <row r="30" spans="1:20">
      <c r="N30" s="19" t="s">
        <v>969</v>
      </c>
      <c r="O30" s="20">
        <v>0.75</v>
      </c>
      <c r="P30" s="20">
        <v>0.2147058823529412</v>
      </c>
      <c r="Q30" s="20">
        <v>0.03529411764705882</v>
      </c>
      <c r="R30" s="20">
        <v>0</v>
      </c>
      <c r="S30" s="20">
        <v>0</v>
      </c>
      <c r="T30" s="20">
        <v>0</v>
      </c>
    </row>
    <row r="31" spans="1:20">
      <c r="N31" s="19" t="s">
        <v>970</v>
      </c>
      <c r="O31" s="20">
        <v>0.7782222222222223</v>
      </c>
      <c r="P31" s="20">
        <v>0.2046666666666667</v>
      </c>
      <c r="Q31" s="20">
        <v>0.01711111111111111</v>
      </c>
      <c r="R31" s="20">
        <v>0</v>
      </c>
      <c r="S31" s="20">
        <v>0</v>
      </c>
      <c r="T31" s="20">
        <v>0</v>
      </c>
    </row>
    <row r="32" spans="1:20">
      <c r="N32" s="19" t="s">
        <v>967</v>
      </c>
      <c r="O32" s="20">
        <v>0.8108888888888889</v>
      </c>
      <c r="P32" s="20">
        <v>0.1628888888888889</v>
      </c>
      <c r="Q32" s="20">
        <v>0.024</v>
      </c>
      <c r="R32" s="20">
        <v>0.002222222222222222</v>
      </c>
      <c r="S32" s="20">
        <v>0</v>
      </c>
      <c r="T32" s="20">
        <v>0</v>
      </c>
    </row>
    <row r="33" spans="14:20">
      <c r="N33" s="19" t="s">
        <v>968</v>
      </c>
      <c r="O33" s="20">
        <v>0.8026666666666666</v>
      </c>
      <c r="P33" s="20">
        <v>0.1815555555555556</v>
      </c>
      <c r="Q33" s="20">
        <v>0.01444444444444444</v>
      </c>
      <c r="R33" s="20">
        <v>0.001333333333333333</v>
      </c>
      <c r="S33" s="20">
        <v>0</v>
      </c>
      <c r="T33" s="20">
        <v>0</v>
      </c>
    </row>
    <row r="34" spans="14:20">
      <c r="N34" s="19" t="s">
        <v>969</v>
      </c>
      <c r="O34" s="20">
        <v>0.6790513833992095</v>
      </c>
      <c r="P34" s="20">
        <v>0.3059288537549407</v>
      </c>
      <c r="Q34" s="20">
        <v>0.0150197628458498</v>
      </c>
      <c r="R34" s="20">
        <v>0</v>
      </c>
      <c r="S34" s="20">
        <v>0</v>
      </c>
      <c r="T34" s="20">
        <v>0</v>
      </c>
    </row>
    <row r="49" spans="1:3">
      <c r="A49" s="19" t="s">
        <v>966</v>
      </c>
      <c r="B49" s="19">
        <v>54.3707851896763</v>
      </c>
      <c r="C49" s="19">
        <v>0</v>
      </c>
    </row>
    <row r="50" spans="1:3">
      <c r="A50" s="19" t="s">
        <v>967</v>
      </c>
      <c r="B50" s="19">
        <v>53.11138273871714</v>
      </c>
      <c r="C50" s="19">
        <v>0</v>
      </c>
    </row>
    <row r="51" spans="1:3">
      <c r="A51" s="19" t="s">
        <v>968</v>
      </c>
      <c r="B51" s="19">
        <v>52.03246395246362</v>
      </c>
      <c r="C51" s="19">
        <v>0</v>
      </c>
    </row>
    <row r="52" spans="1:3">
      <c r="A52" s="19" t="s">
        <v>969</v>
      </c>
      <c r="B52" s="19">
        <v>50.99766204925011</v>
      </c>
      <c r="C52" s="19">
        <v>0</v>
      </c>
    </row>
    <row r="53" spans="1:3">
      <c r="A53" s="19" t="s">
        <v>970</v>
      </c>
      <c r="B53" s="19">
        <v>53.83407773515792</v>
      </c>
      <c r="C53" s="19">
        <v>0</v>
      </c>
    </row>
    <row r="54" spans="1:3">
      <c r="A54" s="19" t="s">
        <v>967</v>
      </c>
      <c r="B54" s="19">
        <v>50.70417866627443</v>
      </c>
      <c r="C54" s="19">
        <v>0.6964604461470932</v>
      </c>
    </row>
    <row r="55" spans="1:3">
      <c r="A55" s="19" t="s">
        <v>968</v>
      </c>
      <c r="B55" s="19">
        <v>48.87563632259904</v>
      </c>
      <c r="C55" s="19">
        <v>0</v>
      </c>
    </row>
    <row r="56" spans="1:3">
      <c r="A56" s="19" t="s">
        <v>969</v>
      </c>
      <c r="B56" s="19">
        <v>72.15578623788409</v>
      </c>
      <c r="C56" s="19">
        <v>0</v>
      </c>
    </row>
    <row r="71" spans="1:13">
      <c r="A71" t="s">
        <v>84</v>
      </c>
    </row>
    <row r="72" spans="1:13" ht="377" customHeight="1"/>
    <row r="73" spans="1:13">
      <c r="A73" t="s">
        <v>85</v>
      </c>
      <c r="F73" t="s">
        <v>1003</v>
      </c>
      <c r="M73" t="s">
        <v>1006</v>
      </c>
    </row>
    <row r="74" spans="1:13" ht="377" customHeight="1"/>
  </sheetData>
  <mergeCells count="5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A74:E74"/>
    <mergeCell ref="F74:L74"/>
    <mergeCell ref="M74:S74"/>
  </mergeCells>
  <pageMargins left="0.1" right="0.1" top="0.1" bottom="0.1" header="0.3" footer="0.3"/>
  <pageSetup paperSize="9" fitToHeight="0" orientation="landscape"/>
  <headerFooter>
    <oddFooter>&amp;C濱﨑　善</oddFooter>
  </headerFooter>
  <rowBreaks count="1" manualBreakCount="1">
    <brk id="70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63</v>
      </c>
      <c r="C3" s="12" t="s">
        <v>50</v>
      </c>
      <c r="D3" s="4">
        <v>0.02564814814814815</v>
      </c>
      <c r="E3" s="5">
        <v>4428.707685521061</v>
      </c>
      <c r="F3" s="6">
        <v>0.1306352195846138</v>
      </c>
      <c r="G3" s="5">
        <v>578.5452009741106</v>
      </c>
      <c r="H3" s="7">
        <v>6</v>
      </c>
      <c r="I3" s="7">
        <v>20</v>
      </c>
      <c r="J3" s="7">
        <v>36</v>
      </c>
      <c r="K3" s="5">
        <v>119.7576705238601</v>
      </c>
      <c r="L3" s="5">
        <v>328.9313732032173</v>
      </c>
      <c r="M3" s="5">
        <v>578.5452009741126</v>
      </c>
      <c r="N3" s="5">
        <v>119.91085791122</v>
      </c>
      <c r="O3" s="5">
        <v>7.194987128408031</v>
      </c>
      <c r="P3" s="5">
        <v>28.77784636708871</v>
      </c>
      <c r="Q3" s="7">
        <v>129</v>
      </c>
      <c r="R3" s="7">
        <v>14</v>
      </c>
      <c r="S3" s="7">
        <v>33</v>
      </c>
      <c r="T3" s="7">
        <v>82</v>
      </c>
      <c r="U3" s="5">
        <v>3.698221392311425</v>
      </c>
      <c r="V3" s="7">
        <v>18</v>
      </c>
      <c r="W3" s="7">
        <v>47</v>
      </c>
      <c r="X3" s="7">
        <v>116</v>
      </c>
      <c r="Y3" s="5">
        <v>-4.743228619871613</v>
      </c>
      <c r="Z3" s="7">
        <v>274</v>
      </c>
      <c r="AA3" s="7">
        <v>128</v>
      </c>
      <c r="AB3" s="7">
        <v>59</v>
      </c>
      <c r="AC3" s="7">
        <v>21</v>
      </c>
      <c r="AD3" s="7">
        <v>7</v>
      </c>
      <c r="AE3" s="7">
        <v>4</v>
      </c>
      <c r="AF3" s="5">
        <v>687.6266138854671</v>
      </c>
      <c r="AG3" s="5">
        <v>18.61804911242239</v>
      </c>
      <c r="AH3" s="7">
        <v>114</v>
      </c>
      <c r="AI3" s="8">
        <v>306.2367000000079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82</v>
      </c>
      <c r="B5" s="12" t="s">
        <v>63</v>
      </c>
      <c r="C5" s="12" t="s">
        <v>976</v>
      </c>
      <c r="D5" s="4">
        <v>0.001886574074074074</v>
      </c>
      <c r="E5" s="5">
        <v>428.1178153795664</v>
      </c>
      <c r="F5" s="6">
        <v>0.1245639320927969</v>
      </c>
      <c r="G5" s="5">
        <v>53.32803848265684</v>
      </c>
      <c r="H5" s="7">
        <v>1</v>
      </c>
      <c r="I5" s="7">
        <v>2</v>
      </c>
      <c r="J5" s="7">
        <v>3</v>
      </c>
      <c r="K5" s="5">
        <v>25.30758282315216</v>
      </c>
      <c r="L5" s="5">
        <v>39.48371228081167</v>
      </c>
      <c r="M5" s="5">
        <v>53.32803848265686</v>
      </c>
      <c r="N5" s="5">
        <v>157.5893798943189</v>
      </c>
      <c r="O5" s="5">
        <v>9.467661716699206</v>
      </c>
      <c r="P5" s="5">
        <v>28.15393793618055</v>
      </c>
      <c r="Q5" s="7">
        <v>9</v>
      </c>
      <c r="R5" s="7">
        <v>0</v>
      </c>
      <c r="S5" s="7">
        <v>4</v>
      </c>
      <c r="T5" s="7">
        <v>7</v>
      </c>
      <c r="U5" s="5">
        <v>2.699203035460849</v>
      </c>
      <c r="V5" s="7">
        <v>1</v>
      </c>
      <c r="W5" s="7">
        <v>5</v>
      </c>
      <c r="X5" s="7">
        <v>15</v>
      </c>
      <c r="Y5" s="5">
        <v>-3.609068037703382</v>
      </c>
      <c r="Z5" s="7">
        <v>28</v>
      </c>
      <c r="AA5" s="7">
        <v>20</v>
      </c>
      <c r="AB5" s="7">
        <v>5</v>
      </c>
      <c r="AC5" s="7">
        <v>2</v>
      </c>
      <c r="AD5" s="7">
        <v>0</v>
      </c>
      <c r="AE5" s="7">
        <v>0</v>
      </c>
      <c r="AF5" s="5">
        <v>62.80415781366289</v>
      </c>
      <c r="AG5" s="5">
        <v>23.11809490073481</v>
      </c>
      <c r="AH5" s="7">
        <v>12</v>
      </c>
      <c r="AI5" s="8">
        <v>26.47295000000003</v>
      </c>
    </row>
    <row r="6" spans="1:35">
      <c r="A6" s="10"/>
      <c r="B6" s="12" t="s">
        <v>976</v>
      </c>
      <c r="C6" s="12" t="s">
        <v>977</v>
      </c>
      <c r="D6" s="4">
        <v>0.01041666666666667</v>
      </c>
      <c r="E6" s="5">
        <v>1796.326693375239</v>
      </c>
      <c r="F6" s="6">
        <v>0.116850201056867</v>
      </c>
      <c r="G6" s="5">
        <v>209.9011352847137</v>
      </c>
      <c r="H6" s="7">
        <v>2</v>
      </c>
      <c r="I6" s="7">
        <v>7</v>
      </c>
      <c r="J6" s="7">
        <v>16</v>
      </c>
      <c r="K6" s="5">
        <v>31.6091762654263</v>
      </c>
      <c r="L6" s="5">
        <v>95.96664711695109</v>
      </c>
      <c r="M6" s="5">
        <v>209.9011352847141</v>
      </c>
      <c r="N6" s="5">
        <v>119.7551128916826</v>
      </c>
      <c r="O6" s="5">
        <v>7.185663356136508</v>
      </c>
      <c r="P6" s="5">
        <v>27.13113434118914</v>
      </c>
      <c r="Q6" s="7">
        <v>48</v>
      </c>
      <c r="R6" s="7">
        <v>7</v>
      </c>
      <c r="S6" s="7">
        <v>12</v>
      </c>
      <c r="T6" s="7">
        <v>33</v>
      </c>
      <c r="U6" s="5">
        <v>3.698221392311425</v>
      </c>
      <c r="V6" s="7">
        <v>3</v>
      </c>
      <c r="W6" s="7">
        <v>13</v>
      </c>
      <c r="X6" s="7">
        <v>35</v>
      </c>
      <c r="Y6" s="5">
        <v>-3.845714345666793</v>
      </c>
      <c r="Z6" s="7">
        <v>103</v>
      </c>
      <c r="AA6" s="7">
        <v>42</v>
      </c>
      <c r="AB6" s="7">
        <v>26</v>
      </c>
      <c r="AC6" s="7">
        <v>6</v>
      </c>
      <c r="AD6" s="7">
        <v>1</v>
      </c>
      <c r="AE6" s="7">
        <v>3</v>
      </c>
      <c r="AF6" s="5">
        <v>248.9850528472114</v>
      </c>
      <c r="AG6" s="5">
        <v>16.59900352314743</v>
      </c>
      <c r="AH6" s="7">
        <v>39</v>
      </c>
      <c r="AI6" s="8">
        <v>124.0186500000041</v>
      </c>
    </row>
    <row r="7" spans="1:35">
      <c r="A7" s="10"/>
      <c r="B7" s="12" t="s">
        <v>977</v>
      </c>
      <c r="C7" s="12" t="s">
        <v>978</v>
      </c>
      <c r="D7" s="4">
        <v>0.01041666666666667</v>
      </c>
      <c r="E7" s="5">
        <v>1682.283332809667</v>
      </c>
      <c r="F7" s="6">
        <v>0.1256471335796668</v>
      </c>
      <c r="G7" s="5">
        <v>211.3740786363833</v>
      </c>
      <c r="H7" s="7">
        <v>2</v>
      </c>
      <c r="I7" s="7">
        <v>7</v>
      </c>
      <c r="J7" s="7">
        <v>10</v>
      </c>
      <c r="K7" s="5">
        <v>35.24028609910874</v>
      </c>
      <c r="L7" s="5">
        <v>131.577172226509</v>
      </c>
      <c r="M7" s="5">
        <v>211.3740786363833</v>
      </c>
      <c r="N7" s="5">
        <v>112.1522221873111</v>
      </c>
      <c r="O7" s="5">
        <v>6.73266935197649</v>
      </c>
      <c r="P7" s="5">
        <v>27.77004436308758</v>
      </c>
      <c r="Q7" s="7">
        <v>49</v>
      </c>
      <c r="R7" s="7">
        <v>2</v>
      </c>
      <c r="S7" s="7">
        <v>12</v>
      </c>
      <c r="T7" s="7">
        <v>27</v>
      </c>
      <c r="U7" s="5">
        <v>3.286432722687695</v>
      </c>
      <c r="V7" s="7">
        <v>8</v>
      </c>
      <c r="W7" s="7">
        <v>19</v>
      </c>
      <c r="X7" s="7">
        <v>46</v>
      </c>
      <c r="Y7" s="5">
        <v>-4.743228619871613</v>
      </c>
      <c r="Z7" s="7">
        <v>112</v>
      </c>
      <c r="AA7" s="7">
        <v>48</v>
      </c>
      <c r="AB7" s="7">
        <v>24</v>
      </c>
      <c r="AC7" s="7">
        <v>9</v>
      </c>
      <c r="AD7" s="7">
        <v>4</v>
      </c>
      <c r="AE7" s="7">
        <v>0</v>
      </c>
      <c r="AF7" s="5">
        <v>259.1764119603977</v>
      </c>
      <c r="AG7" s="5">
        <v>17.27842746402651</v>
      </c>
      <c r="AH7" s="7">
        <v>43</v>
      </c>
      <c r="AI7" s="8">
        <v>116.0362000000029</v>
      </c>
    </row>
    <row r="8" spans="1:35">
      <c r="A8" s="10"/>
      <c r="B8" s="12" t="s">
        <v>978</v>
      </c>
      <c r="C8" s="12" t="s">
        <v>50</v>
      </c>
      <c r="D8" s="4">
        <v>0.002928240740740741</v>
      </c>
      <c r="E8" s="5">
        <v>520.4585858084511</v>
      </c>
      <c r="F8" s="6">
        <v>0.1997122372549568</v>
      </c>
      <c r="G8" s="5">
        <v>103.9419485703567</v>
      </c>
      <c r="H8" s="7">
        <v>1</v>
      </c>
      <c r="I8" s="7">
        <v>4</v>
      </c>
      <c r="J8" s="7">
        <v>7</v>
      </c>
      <c r="K8" s="5">
        <v>27.60062533617293</v>
      </c>
      <c r="L8" s="5">
        <v>61.9038415789455</v>
      </c>
      <c r="M8" s="5">
        <v>103.9419485703584</v>
      </c>
      <c r="N8" s="5">
        <v>123.4289136304627</v>
      </c>
      <c r="O8" s="5">
        <v>7.408550116318456</v>
      </c>
      <c r="P8" s="5">
        <v>28.77784636708871</v>
      </c>
      <c r="Q8" s="7">
        <v>23</v>
      </c>
      <c r="R8" s="7">
        <v>5</v>
      </c>
      <c r="S8" s="7">
        <v>5</v>
      </c>
      <c r="T8" s="7">
        <v>15</v>
      </c>
      <c r="U8" s="5">
        <v>3.668386284224361</v>
      </c>
      <c r="V8" s="7">
        <v>6</v>
      </c>
      <c r="W8" s="7">
        <v>10</v>
      </c>
      <c r="X8" s="7">
        <v>20</v>
      </c>
      <c r="Y8" s="5">
        <v>-4.033351418132542</v>
      </c>
      <c r="Z8" s="7">
        <v>31</v>
      </c>
      <c r="AA8" s="7">
        <v>18</v>
      </c>
      <c r="AB8" s="7">
        <v>4</v>
      </c>
      <c r="AC8" s="7">
        <v>4</v>
      </c>
      <c r="AD8" s="7">
        <v>2</v>
      </c>
      <c r="AE8" s="7">
        <v>1</v>
      </c>
      <c r="AF8" s="5">
        <v>116.6609912641952</v>
      </c>
      <c r="AG8" s="5">
        <v>27.66663824447317</v>
      </c>
      <c r="AH8" s="7">
        <v>20</v>
      </c>
      <c r="AI8" s="8">
        <v>39.70890000000088</v>
      </c>
    </row>
    <row r="9" spans="1:35">
      <c r="C9" t="s">
        <v>979</v>
      </c>
      <c r="D9" s="23">
        <v>0.02564814814814815</v>
      </c>
    </row>
    <row r="11" spans="1:35">
      <c r="A11" s="2"/>
      <c r="B11" s="2" t="s">
        <v>4</v>
      </c>
      <c r="C11" s="2" t="s">
        <v>5</v>
      </c>
      <c r="D11" s="2" t="s">
        <v>980</v>
      </c>
      <c r="E11" s="2" t="s">
        <v>981</v>
      </c>
      <c r="F11" s="2" t="s">
        <v>982</v>
      </c>
      <c r="H11" s="24" t="s">
        <v>993</v>
      </c>
      <c r="I11" s="24"/>
      <c r="J11" s="25" t="s">
        <v>994</v>
      </c>
      <c r="K11" s="25"/>
      <c r="L11" s="26" t="s">
        <v>995</v>
      </c>
      <c r="M11" s="26"/>
      <c r="N11" s="27" t="s">
        <v>996</v>
      </c>
      <c r="O11" s="27"/>
      <c r="P11" s="28" t="s">
        <v>997</v>
      </c>
      <c r="Q11" s="28"/>
      <c r="R11" s="29" t="s">
        <v>998</v>
      </c>
      <c r="S11" s="29"/>
      <c r="T11" s="2" t="s">
        <v>102</v>
      </c>
    </row>
    <row r="12" spans="1:35">
      <c r="A12" s="10" t="s">
        <v>77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988</v>
      </c>
      <c r="B13" s="10" t="s">
        <v>1011</v>
      </c>
      <c r="C13" s="10"/>
      <c r="D13" s="6">
        <v>0</v>
      </c>
      <c r="E13" s="6">
        <v>0.8050314465408805</v>
      </c>
      <c r="F13" s="6">
        <v>0.1949685534591195</v>
      </c>
      <c r="G13" s="19" t="s">
        <v>970</v>
      </c>
      <c r="H13" s="5">
        <v>22.99833486303339</v>
      </c>
      <c r="I13" s="4">
        <v>0.000462962962962963</v>
      </c>
      <c r="J13" s="5">
        <v>192.7434902618064</v>
      </c>
      <c r="K13" s="4">
        <v>0.0008773148148148148</v>
      </c>
      <c r="L13" s="5">
        <v>159.0479517720697</v>
      </c>
      <c r="M13" s="4">
        <v>0.0004467592592592593</v>
      </c>
      <c r="N13" s="5">
        <v>28.02045565950471</v>
      </c>
      <c r="O13" s="4">
        <v>5.787037037037037e-05</v>
      </c>
      <c r="P13" s="5">
        <v>25.30758282315216</v>
      </c>
      <c r="Q13" s="4">
        <v>3.935185185185185e-05</v>
      </c>
      <c r="R13" s="5">
        <v>0</v>
      </c>
      <c r="S13" s="4">
        <v>0</v>
      </c>
      <c r="T13" s="30">
        <v>428.1178153795664</v>
      </c>
    </row>
    <row r="14" spans="1:35">
      <c r="A14" s="10"/>
      <c r="B14" s="10" t="s">
        <v>990</v>
      </c>
      <c r="C14" s="10"/>
      <c r="D14" s="6">
        <v>0.05368740077933324</v>
      </c>
      <c r="E14" s="6">
        <v>0.4583634002020494</v>
      </c>
      <c r="F14" s="6">
        <v>0.4879491990186174</v>
      </c>
      <c r="G14" s="19" t="s">
        <v>967</v>
      </c>
      <c r="H14" s="5">
        <v>273.6270688635544</v>
      </c>
      <c r="I14" s="4">
        <v>0.004520833333333333</v>
      </c>
      <c r="J14" s="5">
        <v>865.5832789377707</v>
      </c>
      <c r="K14" s="4">
        <v>0.004229166666666667</v>
      </c>
      <c r="L14" s="5">
        <v>437.3959685895035</v>
      </c>
      <c r="M14" s="4">
        <v>0.001222222222222222</v>
      </c>
      <c r="N14" s="5">
        <v>178.1040907007761</v>
      </c>
      <c r="O14" s="4">
        <v>0.000375</v>
      </c>
      <c r="P14" s="5">
        <v>42.262303964078</v>
      </c>
      <c r="Q14" s="4">
        <v>6.944444444444444e-05</v>
      </c>
      <c r="R14" s="5">
        <v>0</v>
      </c>
      <c r="S14" s="4">
        <v>0</v>
      </c>
      <c r="T14" s="30">
        <v>1796.972711055683</v>
      </c>
    </row>
    <row r="15" spans="1:35">
      <c r="A15" s="10"/>
      <c r="B15" s="10" t="s">
        <v>991</v>
      </c>
      <c r="C15" s="10"/>
      <c r="D15" s="6">
        <v>0.1936608031861932</v>
      </c>
      <c r="E15" s="6">
        <v>0.423166279455692</v>
      </c>
      <c r="F15" s="6">
        <v>0.3831729173581148</v>
      </c>
      <c r="G15" s="19" t="s">
        <v>968</v>
      </c>
      <c r="H15" s="5">
        <v>205.8115696207537</v>
      </c>
      <c r="I15" s="4">
        <v>0.004791666666666666</v>
      </c>
      <c r="J15" s="5">
        <v>840.8795640440721</v>
      </c>
      <c r="K15" s="4">
        <v>0.004043981481481482</v>
      </c>
      <c r="L15" s="5">
        <v>412.3253055304426</v>
      </c>
      <c r="M15" s="4">
        <v>0.001143518518518519</v>
      </c>
      <c r="N15" s="5">
        <v>160.2978960381583</v>
      </c>
      <c r="O15" s="4">
        <v>0.0003310185185185185</v>
      </c>
      <c r="P15" s="5">
        <v>62.96899757624033</v>
      </c>
      <c r="Q15" s="4">
        <v>0.0001064814814814815</v>
      </c>
      <c r="R15" s="5">
        <v>0</v>
      </c>
      <c r="S15" s="4">
        <v>0</v>
      </c>
      <c r="T15" s="30">
        <v>1682.283332809667</v>
      </c>
    </row>
    <row r="16" spans="1:35">
      <c r="A16" s="10"/>
      <c r="B16" s="10" t="s">
        <v>992</v>
      </c>
      <c r="C16" s="10"/>
      <c r="D16" s="6">
        <v>0</v>
      </c>
      <c r="E16" s="6">
        <v>0.5324739712444224</v>
      </c>
      <c r="F16" s="6">
        <v>0.4675260287555776</v>
      </c>
      <c r="G16" s="19" t="s">
        <v>969</v>
      </c>
      <c r="H16" s="5">
        <v>71.62169715690106</v>
      </c>
      <c r="I16" s="4">
        <v>0.001273148148148148</v>
      </c>
      <c r="J16" s="5">
        <v>228.8000224029765</v>
      </c>
      <c r="K16" s="4">
        <v>0.001127314814814815</v>
      </c>
      <c r="L16" s="5">
        <v>116.9701581459085</v>
      </c>
      <c r="M16" s="4">
        <v>0.0003310185185185185</v>
      </c>
      <c r="N16" s="5">
        <v>73.42377408381071</v>
      </c>
      <c r="O16" s="4">
        <v>0.000150462962962963</v>
      </c>
      <c r="P16" s="5">
        <v>30.51817448654765</v>
      </c>
      <c r="Q16" s="4">
        <v>4.629629629629629e-05</v>
      </c>
      <c r="R16" s="5">
        <v>0</v>
      </c>
      <c r="S16" s="4">
        <v>0</v>
      </c>
      <c r="T16" s="30">
        <v>521.3338262761445</v>
      </c>
    </row>
    <row r="17" spans="1:20">
      <c r="H17" s="31">
        <v>574.0586705042426</v>
      </c>
      <c r="I17" s="32">
        <v>0.01104861111111111</v>
      </c>
      <c r="J17" s="31">
        <v>2128.006355646626</v>
      </c>
      <c r="K17" s="32">
        <v>0.01027777777777778</v>
      </c>
      <c r="L17" s="31">
        <v>1125.739384037924</v>
      </c>
      <c r="M17" s="32">
        <v>0.003143518518518519</v>
      </c>
      <c r="N17" s="31">
        <v>439.8462164822498</v>
      </c>
      <c r="O17" s="32">
        <v>0.0009143518518518518</v>
      </c>
      <c r="P17" s="31">
        <v>161.0570588500181</v>
      </c>
      <c r="Q17" s="32">
        <v>0.0002615740740740741</v>
      </c>
      <c r="R17" s="31">
        <v>0</v>
      </c>
      <c r="S17" s="32">
        <v>0</v>
      </c>
      <c r="T17" s="33">
        <v>4428.70768552106</v>
      </c>
    </row>
    <row r="19" spans="1:20">
      <c r="A19" s="19" t="s">
        <v>960</v>
      </c>
      <c r="B19" s="19" t="s">
        <v>961</v>
      </c>
      <c r="C19" s="19" t="s">
        <v>962</v>
      </c>
      <c r="D19" s="19" t="s">
        <v>963</v>
      </c>
      <c r="E19" s="19" t="s">
        <v>964</v>
      </c>
      <c r="F19" s="19" t="s">
        <v>965</v>
      </c>
      <c r="G19" s="19" t="s">
        <v>82</v>
      </c>
      <c r="H19" s="20">
        <v>0.4308150555104251</v>
      </c>
      <c r="I19" s="20">
        <v>0.4007581911724885</v>
      </c>
      <c r="J19" s="20">
        <v>0.1225742395523062</v>
      </c>
      <c r="K19" s="20">
        <v>0.03565303727773265</v>
      </c>
      <c r="L19" s="20">
        <v>0.01019947648704757</v>
      </c>
      <c r="M19" s="20">
        <v>0</v>
      </c>
      <c r="N19" s="19" t="s">
        <v>970</v>
      </c>
      <c r="O19" s="20">
        <v>0.2457002457002457</v>
      </c>
      <c r="P19" s="20">
        <v>0.4656019656019656</v>
      </c>
      <c r="Q19" s="20">
        <v>0.2371007371007371</v>
      </c>
      <c r="R19" s="20">
        <v>0.03071253071253071</v>
      </c>
      <c r="S19" s="20">
        <v>0.02088452088452088</v>
      </c>
      <c r="T19" s="20">
        <v>0</v>
      </c>
    </row>
    <row r="20" spans="1:20">
      <c r="A20" s="34">
        <v>0.01104861111111111</v>
      </c>
      <c r="B20" s="34">
        <v>0.01027777777777778</v>
      </c>
      <c r="C20" s="34">
        <v>0.003143518518518519</v>
      </c>
      <c r="D20" s="34">
        <v>0.0009143518518518518</v>
      </c>
      <c r="E20" s="34">
        <v>0.0002615740740740741</v>
      </c>
      <c r="F20" s="34">
        <v>0</v>
      </c>
      <c r="N20" s="19" t="s">
        <v>967</v>
      </c>
      <c r="O20" s="20">
        <v>0.434</v>
      </c>
      <c r="P20" s="20">
        <v>0.406</v>
      </c>
      <c r="Q20" s="20">
        <v>0.1173333333333333</v>
      </c>
      <c r="R20" s="20">
        <v>0.036</v>
      </c>
      <c r="S20" s="20">
        <v>0.006666666666666667</v>
      </c>
      <c r="T20" s="20">
        <v>0</v>
      </c>
    </row>
    <row r="21" spans="1:20">
      <c r="N21" s="19" t="s">
        <v>968</v>
      </c>
      <c r="O21" s="20">
        <v>0.46</v>
      </c>
      <c r="P21" s="20">
        <v>0.3882222222222222</v>
      </c>
      <c r="Q21" s="20">
        <v>0.1097777777777778</v>
      </c>
      <c r="R21" s="20">
        <v>0.03177777777777778</v>
      </c>
      <c r="S21" s="20">
        <v>0.01022222222222222</v>
      </c>
      <c r="T21" s="20">
        <v>0</v>
      </c>
    </row>
    <row r="22" spans="1:20">
      <c r="N22" s="19" t="s">
        <v>969</v>
      </c>
      <c r="O22" s="20">
        <v>0.4347826086956522</v>
      </c>
      <c r="P22" s="20">
        <v>0.3849802371541502</v>
      </c>
      <c r="Q22" s="20">
        <v>0.1130434782608696</v>
      </c>
      <c r="R22" s="20">
        <v>0.05138339920948617</v>
      </c>
      <c r="S22" s="20">
        <v>0.0158102766798419</v>
      </c>
      <c r="T22" s="20">
        <v>0</v>
      </c>
    </row>
    <row r="41" spans="1:3">
      <c r="A41" s="19" t="s">
        <v>970</v>
      </c>
      <c r="B41" s="19">
        <v>157.5893798943189</v>
      </c>
      <c r="C41" s="19">
        <v>19.62995281570191</v>
      </c>
    </row>
    <row r="42" spans="1:3">
      <c r="A42" s="19" t="s">
        <v>967</v>
      </c>
      <c r="B42" s="19">
        <v>119.7551128916826</v>
      </c>
      <c r="C42" s="19">
        <v>13.99340901898092</v>
      </c>
    </row>
    <row r="43" spans="1:3">
      <c r="A43" s="19" t="s">
        <v>968</v>
      </c>
      <c r="B43" s="19">
        <v>112.1522221873112</v>
      </c>
      <c r="C43" s="19">
        <v>14.09160524242556</v>
      </c>
    </row>
    <row r="44" spans="1:3">
      <c r="A44" s="19" t="s">
        <v>969</v>
      </c>
      <c r="B44" s="19">
        <v>123.4289136304627</v>
      </c>
      <c r="C44" s="19">
        <v>24.65026448308854</v>
      </c>
    </row>
    <row r="63" spans="1:29">
      <c r="A63" t="s">
        <v>85</v>
      </c>
      <c r="F63" t="s">
        <v>1003</v>
      </c>
      <c r="M63" t="s">
        <v>1004</v>
      </c>
      <c r="T63" t="s">
        <v>1005</v>
      </c>
      <c r="AC63" t="s">
        <v>1006</v>
      </c>
    </row>
    <row r="64" spans="1:29" ht="377" customHeight="1"/>
  </sheetData>
  <mergeCells count="5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  <mergeCell ref="T64:AB64"/>
    <mergeCell ref="AC64:AK64"/>
  </mergeCells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62" max="16383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60</v>
      </c>
      <c r="C3" s="12" t="s">
        <v>50</v>
      </c>
      <c r="D3" s="4">
        <v>0.0071875</v>
      </c>
      <c r="E3" s="5">
        <v>1587.298635181114</v>
      </c>
      <c r="F3" s="6">
        <v>0.1612849013840819</v>
      </c>
      <c r="G3" s="5">
        <v>256.0073038422739</v>
      </c>
      <c r="H3" s="7">
        <v>2</v>
      </c>
      <c r="I3" s="7">
        <v>7</v>
      </c>
      <c r="J3" s="7">
        <v>16</v>
      </c>
      <c r="K3" s="5">
        <v>22.65184016587537</v>
      </c>
      <c r="L3" s="5">
        <v>111.2106103336402</v>
      </c>
      <c r="M3" s="5">
        <v>256.0073038422743</v>
      </c>
      <c r="N3" s="5">
        <v>153.3621869740207</v>
      </c>
      <c r="O3" s="5">
        <v>9.20434117896543</v>
      </c>
      <c r="P3" s="5">
        <v>26.01529164037174</v>
      </c>
      <c r="Q3" s="7">
        <v>121</v>
      </c>
      <c r="R3" s="7">
        <v>2</v>
      </c>
      <c r="S3" s="7">
        <v>11</v>
      </c>
      <c r="T3" s="7">
        <v>33</v>
      </c>
      <c r="U3" s="5">
        <v>4.382626542948507</v>
      </c>
      <c r="V3" s="7">
        <v>3</v>
      </c>
      <c r="W3" s="7">
        <v>16</v>
      </c>
      <c r="X3" s="7">
        <v>48</v>
      </c>
      <c r="Y3" s="5">
        <v>-3.510799099260571</v>
      </c>
      <c r="Z3" s="7">
        <v>180</v>
      </c>
      <c r="AA3" s="7">
        <v>123</v>
      </c>
      <c r="AB3" s="7">
        <v>50</v>
      </c>
      <c r="AC3" s="7">
        <v>26</v>
      </c>
      <c r="AD3" s="7">
        <v>22</v>
      </c>
      <c r="AE3" s="7">
        <v>16</v>
      </c>
      <c r="AF3" s="5">
        <v>285.6651265235157</v>
      </c>
      <c r="AG3" s="5">
        <v>27.6004953162817</v>
      </c>
      <c r="AH3" s="7">
        <v>40</v>
      </c>
      <c r="AI3" s="8">
        <v>100.1325500000013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82</v>
      </c>
      <c r="B5" s="12" t="s">
        <v>60</v>
      </c>
      <c r="C5" s="12" t="s">
        <v>978</v>
      </c>
      <c r="D5" s="4">
        <v>0.00425925925925926</v>
      </c>
      <c r="E5" s="5">
        <v>922.7369248764127</v>
      </c>
      <c r="F5" s="6">
        <v>0.1569962509808854</v>
      </c>
      <c r="G5" s="5">
        <v>144.8662378472277</v>
      </c>
      <c r="H5" s="7">
        <v>1</v>
      </c>
      <c r="I5" s="7">
        <v>4</v>
      </c>
      <c r="J5" s="7">
        <v>9</v>
      </c>
      <c r="K5" s="5">
        <v>9.77370337976518</v>
      </c>
      <c r="L5" s="5">
        <v>62.11550889238859</v>
      </c>
      <c r="M5" s="5">
        <v>144.866237847228</v>
      </c>
      <c r="N5" s="5">
        <v>150.446237751589</v>
      </c>
      <c r="O5" s="5">
        <v>9.035418333965005</v>
      </c>
      <c r="P5" s="5">
        <v>25.79216200346571</v>
      </c>
      <c r="Q5" s="7">
        <v>74</v>
      </c>
      <c r="R5" s="7">
        <v>1</v>
      </c>
      <c r="S5" s="7">
        <v>9</v>
      </c>
      <c r="T5" s="7">
        <v>19</v>
      </c>
      <c r="U5" s="5">
        <v>3.796659870522445</v>
      </c>
      <c r="V5" s="7">
        <v>2</v>
      </c>
      <c r="W5" s="7">
        <v>9</v>
      </c>
      <c r="X5" s="7">
        <v>26</v>
      </c>
      <c r="Y5" s="5">
        <v>-3.110131494351602</v>
      </c>
      <c r="Z5" s="7">
        <v>108</v>
      </c>
      <c r="AA5" s="7">
        <v>78</v>
      </c>
      <c r="AB5" s="7">
        <v>31</v>
      </c>
      <c r="AC5" s="7">
        <v>19</v>
      </c>
      <c r="AD5" s="7">
        <v>11</v>
      </c>
      <c r="AE5" s="7">
        <v>9</v>
      </c>
      <c r="AF5" s="5">
        <v>161.0480634895677</v>
      </c>
      <c r="AG5" s="5">
        <v>26.25783643851647</v>
      </c>
      <c r="AH5" s="7">
        <v>24</v>
      </c>
      <c r="AI5" s="8">
        <v>57.9397000000008</v>
      </c>
    </row>
    <row r="6" spans="1:35">
      <c r="A6" s="10"/>
      <c r="B6" s="12" t="s">
        <v>978</v>
      </c>
      <c r="C6" s="12" t="s">
        <v>50</v>
      </c>
      <c r="D6" s="4">
        <v>0.002928240740740741</v>
      </c>
      <c r="E6" s="5">
        <v>663.6927838483615</v>
      </c>
      <c r="F6" s="6">
        <v>0.1674586023831763</v>
      </c>
      <c r="G6" s="5">
        <v>111.1410659950461</v>
      </c>
      <c r="H6" s="7">
        <v>1</v>
      </c>
      <c r="I6" s="7">
        <v>3</v>
      </c>
      <c r="J6" s="7">
        <v>7</v>
      </c>
      <c r="K6" s="5">
        <v>12.87813678611019</v>
      </c>
      <c r="L6" s="5">
        <v>49.09510144125159</v>
      </c>
      <c r="M6" s="5">
        <v>111.1410659950463</v>
      </c>
      <c r="N6" s="5">
        <v>157.3974981458565</v>
      </c>
      <c r="O6" s="5">
        <v>9.45004713532972</v>
      </c>
      <c r="P6" s="5">
        <v>26.01529164037174</v>
      </c>
      <c r="Q6" s="7">
        <v>47</v>
      </c>
      <c r="R6" s="7">
        <v>1</v>
      </c>
      <c r="S6" s="7">
        <v>2</v>
      </c>
      <c r="T6" s="7">
        <v>14</v>
      </c>
      <c r="U6" s="5">
        <v>4.382626542948507</v>
      </c>
      <c r="V6" s="7">
        <v>1</v>
      </c>
      <c r="W6" s="7">
        <v>7</v>
      </c>
      <c r="X6" s="7">
        <v>22</v>
      </c>
      <c r="Y6" s="5">
        <v>-3.510799099260571</v>
      </c>
      <c r="Z6" s="7">
        <v>72</v>
      </c>
      <c r="AA6" s="7">
        <v>45</v>
      </c>
      <c r="AB6" s="7">
        <v>19</v>
      </c>
      <c r="AC6" s="7">
        <v>7</v>
      </c>
      <c r="AD6" s="7">
        <v>11</v>
      </c>
      <c r="AE6" s="7">
        <v>7</v>
      </c>
      <c r="AF6" s="5">
        <v>124.6170630339479</v>
      </c>
      <c r="AG6" s="5">
        <v>29.55345368394022</v>
      </c>
      <c r="AH6" s="7">
        <v>16</v>
      </c>
      <c r="AI6" s="8">
        <v>42.19285000000045</v>
      </c>
    </row>
    <row r="7" spans="1:35">
      <c r="C7" t="s">
        <v>979</v>
      </c>
      <c r="D7" s="23">
        <v>0.0071875</v>
      </c>
    </row>
    <row r="9" spans="1:35">
      <c r="A9" s="2"/>
      <c r="B9" s="2" t="s">
        <v>4</v>
      </c>
      <c r="C9" s="2" t="s">
        <v>5</v>
      </c>
      <c r="D9" s="2" t="s">
        <v>980</v>
      </c>
      <c r="E9" s="2" t="s">
        <v>981</v>
      </c>
      <c r="F9" s="2" t="s">
        <v>982</v>
      </c>
      <c r="H9" s="24" t="s">
        <v>993</v>
      </c>
      <c r="I9" s="24"/>
      <c r="J9" s="25" t="s">
        <v>994</v>
      </c>
      <c r="K9" s="25"/>
      <c r="L9" s="26" t="s">
        <v>995</v>
      </c>
      <c r="M9" s="26"/>
      <c r="N9" s="27" t="s">
        <v>996</v>
      </c>
      <c r="O9" s="27"/>
      <c r="P9" s="28" t="s">
        <v>997</v>
      </c>
      <c r="Q9" s="28"/>
      <c r="R9" s="29" t="s">
        <v>998</v>
      </c>
      <c r="S9" s="29"/>
      <c r="T9" s="2" t="s">
        <v>102</v>
      </c>
    </row>
    <row r="10" spans="1:35">
      <c r="A10" s="10" t="s">
        <v>79</v>
      </c>
      <c r="B10" s="10"/>
      <c r="C10" s="10"/>
      <c r="D10" s="10"/>
      <c r="E10" s="10"/>
      <c r="F10" s="10"/>
      <c r="H10" s="10" t="s">
        <v>17</v>
      </c>
      <c r="I10" s="10"/>
      <c r="J10" s="10" t="s">
        <v>18</v>
      </c>
      <c r="K10" s="10"/>
      <c r="L10" s="10" t="s">
        <v>19</v>
      </c>
      <c r="M10" s="10"/>
      <c r="N10" s="10" t="s">
        <v>20</v>
      </c>
      <c r="O10" s="10"/>
      <c r="P10" s="10" t="s">
        <v>21</v>
      </c>
      <c r="Q10" s="10"/>
      <c r="R10" s="10" t="s">
        <v>22</v>
      </c>
      <c r="S10" s="10"/>
      <c r="T10" s="2"/>
    </row>
    <row r="11" spans="1:35">
      <c r="A11" s="10" t="s">
        <v>988</v>
      </c>
      <c r="B11" s="10" t="s">
        <v>1012</v>
      </c>
      <c r="C11" s="10"/>
      <c r="D11" s="6">
        <v>0.03384494293585202</v>
      </c>
      <c r="E11" s="6">
        <v>0.5182998819362455</v>
      </c>
      <c r="F11" s="6">
        <v>0.4478551751279024</v>
      </c>
      <c r="G11" s="19" t="s">
        <v>1013</v>
      </c>
      <c r="H11" s="5">
        <v>66.00986178448314</v>
      </c>
      <c r="I11" s="4">
        <v>0.001247685185185185</v>
      </c>
      <c r="J11" s="5">
        <v>392.0433806773085</v>
      </c>
      <c r="K11" s="4">
        <v>0.001833333333333333</v>
      </c>
      <c r="L11" s="5">
        <v>317.849310700129</v>
      </c>
      <c r="M11" s="4">
        <v>0.000875</v>
      </c>
      <c r="N11" s="5">
        <v>127.6978679735938</v>
      </c>
      <c r="O11" s="4">
        <v>0.0002685185185185185</v>
      </c>
      <c r="P11" s="5">
        <v>19.13650374089823</v>
      </c>
      <c r="Q11" s="4">
        <v>3.240740740740741e-05</v>
      </c>
      <c r="R11" s="5">
        <v>0</v>
      </c>
      <c r="S11" s="4">
        <v>0</v>
      </c>
      <c r="T11" s="30">
        <v>922.7369248764127</v>
      </c>
    </row>
    <row r="12" spans="1:35">
      <c r="A12" s="10"/>
      <c r="B12" s="10" t="s">
        <v>992</v>
      </c>
      <c r="C12" s="10"/>
      <c r="D12" s="6">
        <v>0.1093567251461988</v>
      </c>
      <c r="E12" s="6">
        <v>0.5029239766081871</v>
      </c>
      <c r="F12" s="6">
        <v>0.387719298245614</v>
      </c>
      <c r="G12" s="19" t="s">
        <v>969</v>
      </c>
      <c r="H12" s="5">
        <v>72.7604593096828</v>
      </c>
      <c r="I12" s="4">
        <v>0.0008194444444444445</v>
      </c>
      <c r="J12" s="5">
        <v>317.4236327059956</v>
      </c>
      <c r="K12" s="4">
        <v>0.001444444444444444</v>
      </c>
      <c r="L12" s="5">
        <v>158.9017123314015</v>
      </c>
      <c r="M12" s="4">
        <v>0.0004305555555555556</v>
      </c>
      <c r="N12" s="5">
        <v>99.90785647815915</v>
      </c>
      <c r="O12" s="4">
        <v>0.0002083333333333333</v>
      </c>
      <c r="P12" s="5">
        <v>15.56804947946239</v>
      </c>
      <c r="Q12" s="4">
        <v>2.546296296296296e-05</v>
      </c>
      <c r="R12" s="5">
        <v>0</v>
      </c>
      <c r="S12" s="4">
        <v>0</v>
      </c>
      <c r="T12" s="30">
        <v>664.5617103047015</v>
      </c>
    </row>
    <row r="13" spans="1:35">
      <c r="H13" s="31">
        <v>138.7703210941659</v>
      </c>
      <c r="I13" s="32">
        <v>0.00206712962962963</v>
      </c>
      <c r="J13" s="31">
        <v>709.4670133833041</v>
      </c>
      <c r="K13" s="32">
        <v>0.003277777777777778</v>
      </c>
      <c r="L13" s="31">
        <v>476.7510230315305</v>
      </c>
      <c r="M13" s="32">
        <v>0.001305555555555555</v>
      </c>
      <c r="N13" s="31">
        <v>227.605724451753</v>
      </c>
      <c r="O13" s="32">
        <v>0.0004768518518518518</v>
      </c>
      <c r="P13" s="31">
        <v>34.70455322036062</v>
      </c>
      <c r="Q13" s="32">
        <v>5.787037037037037e-05</v>
      </c>
      <c r="R13" s="31">
        <v>0</v>
      </c>
      <c r="S13" s="32">
        <v>0</v>
      </c>
      <c r="T13" s="33">
        <v>1587.298635181114</v>
      </c>
    </row>
    <row r="15" spans="1:35">
      <c r="A15" s="19" t="s">
        <v>960</v>
      </c>
      <c r="B15" s="19" t="s">
        <v>961</v>
      </c>
      <c r="C15" s="19" t="s">
        <v>962</v>
      </c>
      <c r="D15" s="19" t="s">
        <v>963</v>
      </c>
      <c r="E15" s="19" t="s">
        <v>964</v>
      </c>
      <c r="F15" s="19" t="s">
        <v>965</v>
      </c>
      <c r="G15" s="19" t="s">
        <v>82</v>
      </c>
      <c r="H15" s="20">
        <v>0.2876932989690721</v>
      </c>
      <c r="I15" s="20">
        <v>0.4561855670103093</v>
      </c>
      <c r="J15" s="20">
        <v>0.181701030927835</v>
      </c>
      <c r="K15" s="20">
        <v>0.0663659793814433</v>
      </c>
      <c r="L15" s="20">
        <v>0.008054123711340205</v>
      </c>
      <c r="M15" s="20">
        <v>0</v>
      </c>
      <c r="N15" s="19" t="s">
        <v>1013</v>
      </c>
      <c r="O15" s="20">
        <v>0.2930940728656879</v>
      </c>
      <c r="P15" s="20">
        <v>0.4306688417618271</v>
      </c>
      <c r="Q15" s="20">
        <v>0.2055464926590538</v>
      </c>
      <c r="R15" s="20">
        <v>0.06307775965198477</v>
      </c>
      <c r="S15" s="20">
        <v>0.007612833061446438</v>
      </c>
      <c r="T15" s="20">
        <v>0</v>
      </c>
    </row>
    <row r="16" spans="1:35">
      <c r="A16" s="34">
        <v>0.00206712962962963</v>
      </c>
      <c r="B16" s="34">
        <v>0.003277777777777778</v>
      </c>
      <c r="C16" s="34">
        <v>0.001305555555555555</v>
      </c>
      <c r="D16" s="34">
        <v>0.0004768518518518518</v>
      </c>
      <c r="E16" s="34">
        <v>5.787037037037037e-05</v>
      </c>
      <c r="F16" s="34">
        <v>0</v>
      </c>
      <c r="N16" s="19" t="s">
        <v>969</v>
      </c>
      <c r="O16" s="20">
        <v>0.2798418972332016</v>
      </c>
      <c r="P16" s="20">
        <v>0.4932806324110672</v>
      </c>
      <c r="Q16" s="20">
        <v>0.1470355731225297</v>
      </c>
      <c r="R16" s="20">
        <v>0.07114624505928854</v>
      </c>
      <c r="S16" s="20">
        <v>0.008695652173913044</v>
      </c>
      <c r="T16" s="20">
        <v>0</v>
      </c>
    </row>
    <row r="37" spans="1:3">
      <c r="A37" s="19" t="s">
        <v>1013</v>
      </c>
      <c r="B37" s="19">
        <v>150.446237751589</v>
      </c>
      <c r="C37" s="19">
        <v>23.61949530117843</v>
      </c>
    </row>
    <row r="38" spans="1:3">
      <c r="A38" s="19" t="s">
        <v>969</v>
      </c>
      <c r="B38" s="19">
        <v>157.3974981458565</v>
      </c>
      <c r="C38" s="19">
        <v>26.35756505811371</v>
      </c>
    </row>
    <row r="59" spans="1:29">
      <c r="A59" t="s">
        <v>85</v>
      </c>
      <c r="F59" t="s">
        <v>1003</v>
      </c>
      <c r="M59" t="s">
        <v>1004</v>
      </c>
      <c r="T59" t="s">
        <v>1005</v>
      </c>
      <c r="AC59" t="s">
        <v>1006</v>
      </c>
    </row>
    <row r="60" spans="1:29" ht="377" customHeight="1"/>
  </sheetData>
  <mergeCells count="5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  <mergeCell ref="AC60:AK60"/>
  </mergeCells>
  <pageMargins left="0.1" right="0.1" top="0.1" bottom="0.1" header="0.3" footer="0.3"/>
  <pageSetup paperSize="9" fitToHeight="0" orientation="landscape"/>
  <headerFooter>
    <oddFooter>&amp;C柴原　寛太</oddFooter>
  </headerFooter>
  <rowBreaks count="1" manualBreakCount="1">
    <brk id="5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9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6" width="7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0.7109375" customWidth="1"/>
    <col min="12" max="12" width="10.7109375" customWidth="1"/>
    <col min="13" max="13" width="10.7109375" customWidth="1"/>
    <col min="14" max="19" width="11.7109375" customWidth="1"/>
    <col min="20" max="20" width="11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96</v>
      </c>
      <c r="D1" s="2"/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/>
      <c r="P1" s="2"/>
      <c r="Q1" s="2"/>
      <c r="R1" s="2"/>
      <c r="S1" s="2"/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99</v>
      </c>
      <c r="AQ1" s="2" t="s">
        <v>100</v>
      </c>
      <c r="AR1" s="2" t="s">
        <v>101</v>
      </c>
      <c r="AS1" s="2" t="s">
        <v>103</v>
      </c>
      <c r="AT1" s="2" t="s">
        <v>104</v>
      </c>
    </row>
    <row r="2" spans="1:46">
      <c r="A2" s="2"/>
      <c r="B2" s="2"/>
      <c r="C2" s="2" t="s">
        <v>97</v>
      </c>
      <c r="D2" s="2" t="s">
        <v>98</v>
      </c>
      <c r="E2" s="2"/>
      <c r="F2" s="2"/>
      <c r="G2" s="2"/>
      <c r="H2" s="2"/>
      <c r="I2" s="2"/>
      <c r="J2" s="2"/>
      <c r="K2" s="2"/>
      <c r="L2" s="2"/>
      <c r="M2" s="2"/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102</v>
      </c>
      <c r="D3" s="4">
        <v>0.06621527777777778</v>
      </c>
      <c r="E3" s="5">
        <v>9500.462679849814</v>
      </c>
      <c r="F3" s="6">
        <v>0.03953914268653373</v>
      </c>
      <c r="G3" s="5">
        <v>375.6401494866705</v>
      </c>
      <c r="H3" s="7">
        <v>4</v>
      </c>
      <c r="I3" s="7">
        <v>16</v>
      </c>
      <c r="J3" s="7">
        <v>23</v>
      </c>
      <c r="K3" s="5">
        <v>44.03519889695508</v>
      </c>
      <c r="L3" s="5">
        <v>239.4936990208703</v>
      </c>
      <c r="M3" s="5">
        <v>375.6401494866654</v>
      </c>
      <c r="N3" s="5">
        <v>1722.525329000187</v>
      </c>
      <c r="O3" s="5">
        <v>5664.584428371758</v>
      </c>
      <c r="P3" s="5">
        <v>1727.41126261206</v>
      </c>
      <c r="Q3" s="5">
        <v>312.7804350702183</v>
      </c>
      <c r="R3" s="5">
        <v>73.1612247955909</v>
      </c>
      <c r="S3" s="5">
        <v>0</v>
      </c>
      <c r="T3" s="5">
        <v>99.63778374252558</v>
      </c>
      <c r="U3" s="5">
        <v>5.978378004307262</v>
      </c>
      <c r="V3" s="5">
        <v>26.84733698162567</v>
      </c>
      <c r="W3" s="7">
        <v>197</v>
      </c>
      <c r="X3" s="7">
        <v>8</v>
      </c>
      <c r="Y3" s="7">
        <v>31</v>
      </c>
      <c r="Z3" s="7">
        <v>123</v>
      </c>
      <c r="AA3" s="5">
        <v>3.952667880732843</v>
      </c>
      <c r="AB3" s="7">
        <v>27</v>
      </c>
      <c r="AC3" s="7">
        <v>76</v>
      </c>
      <c r="AD3" s="7">
        <v>191</v>
      </c>
      <c r="AE3" s="5">
        <v>-4.455008627788692</v>
      </c>
      <c r="AF3" s="7">
        <v>830</v>
      </c>
      <c r="AG3" s="7">
        <v>304</v>
      </c>
      <c r="AH3" s="7">
        <v>110</v>
      </c>
      <c r="AI3" s="7">
        <v>34</v>
      </c>
      <c r="AJ3" s="7">
        <v>9</v>
      </c>
      <c r="AK3" s="7">
        <v>5</v>
      </c>
      <c r="AL3" s="5">
        <v>486.8855289308292</v>
      </c>
      <c r="AM3" s="5">
        <v>5.106298153443411</v>
      </c>
      <c r="AN3" s="7">
        <v>120</v>
      </c>
      <c r="AO3" s="8">
        <v>700.3605000000264</v>
      </c>
      <c r="AP3" s="6">
        <v>0.3138678928775828</v>
      </c>
      <c r="AQ3" s="6">
        <v>0.680547058475262</v>
      </c>
      <c r="AR3" s="6">
        <v>0.005585048647155177</v>
      </c>
      <c r="AS3" s="7">
        <v>98</v>
      </c>
      <c r="AT3" s="10">
        <f>RANK(AS3,AS3:AS39,0)</f>
        <v>0</v>
      </c>
    </row>
    <row r="4" spans="1:46">
      <c r="A4" s="10"/>
      <c r="B4" s="11" t="s">
        <v>48</v>
      </c>
      <c r="C4" s="10" t="s">
        <v>80</v>
      </c>
      <c r="D4" s="4">
        <v>0.03203703703703704</v>
      </c>
      <c r="E4" s="5">
        <v>4909.284938094642</v>
      </c>
      <c r="F4" s="6">
        <v>0.03515068841868813</v>
      </c>
      <c r="G4" s="5">
        <v>172.5647452175234</v>
      </c>
      <c r="H4" s="7">
        <v>2</v>
      </c>
      <c r="I4" s="7">
        <v>7</v>
      </c>
      <c r="J4" s="7">
        <v>12</v>
      </c>
      <c r="K4" s="5">
        <v>16.86045880586153</v>
      </c>
      <c r="L4" s="5">
        <v>92.30552313068574</v>
      </c>
      <c r="M4" s="5">
        <v>172.5647452175221</v>
      </c>
      <c r="N4" s="5">
        <v>992.6439624409466</v>
      </c>
      <c r="O4" s="5">
        <v>2940.13977121495</v>
      </c>
      <c r="P4" s="5">
        <v>798.696498795929</v>
      </c>
      <c r="Q4" s="5">
        <v>142.418903531385</v>
      </c>
      <c r="R4" s="5">
        <v>35.38580211143108</v>
      </c>
      <c r="S4" s="5">
        <v>0</v>
      </c>
      <c r="T4" s="5">
        <v>106.4151359413578</v>
      </c>
      <c r="U4" s="5">
        <v>6.384953282839325</v>
      </c>
      <c r="V4" s="5">
        <v>25.59988480390469</v>
      </c>
      <c r="W4" s="7">
        <v>96</v>
      </c>
      <c r="X4" s="7">
        <v>4</v>
      </c>
      <c r="Y4" s="7">
        <v>14</v>
      </c>
      <c r="Z4" s="7">
        <v>49</v>
      </c>
      <c r="AA4" s="5">
        <v>3.246615208621997</v>
      </c>
      <c r="AB4" s="7">
        <v>18</v>
      </c>
      <c r="AC4" s="7">
        <v>35</v>
      </c>
      <c r="AD4" s="7">
        <v>75</v>
      </c>
      <c r="AE4" s="5">
        <v>-4.080808690572288</v>
      </c>
      <c r="AF4" s="7">
        <v>409</v>
      </c>
      <c r="AG4" s="7">
        <v>150</v>
      </c>
      <c r="AH4" s="7">
        <v>50</v>
      </c>
      <c r="AI4" s="7">
        <v>15</v>
      </c>
      <c r="AJ4" s="7">
        <v>3</v>
      </c>
      <c r="AK4" s="7">
        <v>4</v>
      </c>
      <c r="AL4" s="5">
        <v>227.8486062612562</v>
      </c>
      <c r="AM4" s="5">
        <v>4.938914875605265</v>
      </c>
      <c r="AN4" s="7">
        <v>55</v>
      </c>
      <c r="AO4" s="8">
        <v>365.4738500000155</v>
      </c>
      <c r="AP4" s="6">
        <v>0.2322401064988503</v>
      </c>
      <c r="AQ4" s="6">
        <v>0.7677598935011497</v>
      </c>
      <c r="AR4" s="6">
        <v>0</v>
      </c>
      <c r="AS4" s="10"/>
      <c r="AT4" s="10"/>
    </row>
    <row r="5" spans="1:46">
      <c r="A5" s="10"/>
      <c r="B5" s="11" t="s">
        <v>48</v>
      </c>
      <c r="C5" s="10" t="s">
        <v>82</v>
      </c>
      <c r="D5" s="4">
        <v>0.03417824074074074</v>
      </c>
      <c r="E5" s="5">
        <v>4591.177741755173</v>
      </c>
      <c r="F5" s="6">
        <v>0.04423165812602865</v>
      </c>
      <c r="G5" s="5">
        <v>203.0754042691471</v>
      </c>
      <c r="H5" s="7">
        <v>2</v>
      </c>
      <c r="I5" s="7">
        <v>9</v>
      </c>
      <c r="J5" s="7">
        <v>11</v>
      </c>
      <c r="K5" s="5">
        <v>27.17474009109355</v>
      </c>
      <c r="L5" s="5">
        <v>147.1881758901845</v>
      </c>
      <c r="M5" s="5">
        <v>203.0754042691433</v>
      </c>
      <c r="N5" s="5">
        <v>729.8813665592406</v>
      </c>
      <c r="O5" s="5">
        <v>2724.444657156808</v>
      </c>
      <c r="P5" s="5">
        <v>928.7147638161314</v>
      </c>
      <c r="Q5" s="5">
        <v>170.3615315388333</v>
      </c>
      <c r="R5" s="5">
        <v>37.77542268415982</v>
      </c>
      <c r="S5" s="5">
        <v>0</v>
      </c>
      <c r="T5" s="5">
        <v>93.28502015079931</v>
      </c>
      <c r="U5" s="5">
        <v>5.597273916607719</v>
      </c>
      <c r="V5" s="5">
        <v>26.84733698162567</v>
      </c>
      <c r="W5" s="7">
        <v>101</v>
      </c>
      <c r="X5" s="7">
        <v>4</v>
      </c>
      <c r="Y5" s="7">
        <v>17</v>
      </c>
      <c r="Z5" s="7">
        <v>74</v>
      </c>
      <c r="AA5" s="5">
        <v>3.952667880732843</v>
      </c>
      <c r="AB5" s="7">
        <v>9</v>
      </c>
      <c r="AC5" s="7">
        <v>41</v>
      </c>
      <c r="AD5" s="7">
        <v>116</v>
      </c>
      <c r="AE5" s="5">
        <v>-4.455008627788692</v>
      </c>
      <c r="AF5" s="7">
        <v>421</v>
      </c>
      <c r="AG5" s="7">
        <v>154</v>
      </c>
      <c r="AH5" s="7">
        <v>60</v>
      </c>
      <c r="AI5" s="7">
        <v>19</v>
      </c>
      <c r="AJ5" s="7">
        <v>6</v>
      </c>
      <c r="AK5" s="7">
        <v>1</v>
      </c>
      <c r="AL5" s="5">
        <v>259.036922669573</v>
      </c>
      <c r="AM5" s="5">
        <v>5.263195177844354</v>
      </c>
      <c r="AN5" s="7">
        <v>65</v>
      </c>
      <c r="AO5" s="8">
        <v>334.8866500000108</v>
      </c>
      <c r="AP5" s="6">
        <v>0.3920485279344718</v>
      </c>
      <c r="AQ5" s="6">
        <v>0.5970172320531644</v>
      </c>
      <c r="AR5" s="6">
        <v>0.01093424001236381</v>
      </c>
      <c r="AS5" s="10"/>
      <c r="AT5" s="10"/>
    </row>
    <row r="6" spans="1:46">
      <c r="A6" s="10" t="s">
        <v>52</v>
      </c>
      <c r="B6" s="10" t="s">
        <v>48</v>
      </c>
      <c r="C6" s="10" t="s">
        <v>102</v>
      </c>
      <c r="D6" s="4">
        <v>0.06621527777777778</v>
      </c>
      <c r="E6" s="5">
        <v>9914.352588417783</v>
      </c>
      <c r="F6" s="6">
        <v>0.08100680668181036</v>
      </c>
      <c r="G6" s="5">
        <v>803.1300435052656</v>
      </c>
      <c r="H6" s="7">
        <v>5</v>
      </c>
      <c r="I6" s="7">
        <v>28</v>
      </c>
      <c r="J6" s="7">
        <v>49</v>
      </c>
      <c r="K6" s="5">
        <v>107.8807896772541</v>
      </c>
      <c r="L6" s="5">
        <v>465.196966444357</v>
      </c>
      <c r="M6" s="5">
        <v>803.1300435052641</v>
      </c>
      <c r="N6" s="5">
        <v>1925.579169761036</v>
      </c>
      <c r="O6" s="5">
        <v>5538.092319632924</v>
      </c>
      <c r="P6" s="5">
        <v>1619.973265968105</v>
      </c>
      <c r="Q6" s="5">
        <v>697.5106338991367</v>
      </c>
      <c r="R6" s="5">
        <v>133.1971991565805</v>
      </c>
      <c r="S6" s="5">
        <v>0</v>
      </c>
      <c r="T6" s="5">
        <v>103.9785274086815</v>
      </c>
      <c r="U6" s="5">
        <v>6.239108963696896</v>
      </c>
      <c r="V6" s="5">
        <v>27.17243366769657</v>
      </c>
      <c r="W6" s="7">
        <v>263</v>
      </c>
      <c r="X6" s="7">
        <v>9</v>
      </c>
      <c r="Y6" s="7">
        <v>41</v>
      </c>
      <c r="Z6" s="7">
        <v>162</v>
      </c>
      <c r="AA6" s="5">
        <v>3.540900162839766</v>
      </c>
      <c r="AB6" s="7">
        <v>34</v>
      </c>
      <c r="AC6" s="7">
        <v>82</v>
      </c>
      <c r="AD6" s="7">
        <v>204</v>
      </c>
      <c r="AE6" s="5">
        <v>-4.889408044339356</v>
      </c>
      <c r="AF6" s="7">
        <v>847</v>
      </c>
      <c r="AG6" s="7">
        <v>277</v>
      </c>
      <c r="AH6" s="7">
        <v>105</v>
      </c>
      <c r="AI6" s="7">
        <v>52</v>
      </c>
      <c r="AJ6" s="7">
        <v>32</v>
      </c>
      <c r="AK6" s="7">
        <v>26</v>
      </c>
      <c r="AL6" s="5">
        <v>956.3780895632491</v>
      </c>
      <c r="AM6" s="5">
        <v>10.03018447365757</v>
      </c>
      <c r="AN6" s="7">
        <v>172</v>
      </c>
      <c r="AO6" s="8">
        <v>815.4289500000359</v>
      </c>
      <c r="AP6" s="6">
        <v>0.2842329657604548</v>
      </c>
      <c r="AQ6" s="6">
        <v>0.6396031265626234</v>
      </c>
      <c r="AR6" s="6">
        <v>0.07616390767692187</v>
      </c>
      <c r="AS6" s="7">
        <v>552</v>
      </c>
      <c r="AT6" s="10">
        <f>RANK(AS6,AS3:AS39,0)</f>
        <v>0</v>
      </c>
    </row>
    <row r="7" spans="1:46">
      <c r="A7" s="10"/>
      <c r="B7" s="11" t="s">
        <v>48</v>
      </c>
      <c r="C7" s="10" t="s">
        <v>80</v>
      </c>
      <c r="D7" s="4">
        <v>0.03203703703703704</v>
      </c>
      <c r="E7" s="5">
        <v>4840.035982835627</v>
      </c>
      <c r="F7" s="6">
        <v>0.05623475158193577</v>
      </c>
      <c r="G7" s="5">
        <v>272.1782211423918</v>
      </c>
      <c r="H7" s="7">
        <v>1</v>
      </c>
      <c r="I7" s="7">
        <v>10</v>
      </c>
      <c r="J7" s="7">
        <v>18</v>
      </c>
      <c r="K7" s="5">
        <v>15.9306762003298</v>
      </c>
      <c r="L7" s="5">
        <v>164.8901594451593</v>
      </c>
      <c r="M7" s="5">
        <v>272.1782211423921</v>
      </c>
      <c r="N7" s="5">
        <v>1092.104782367181</v>
      </c>
      <c r="O7" s="5">
        <v>2763.92140352792</v>
      </c>
      <c r="P7" s="5">
        <v>697.9697491159147</v>
      </c>
      <c r="Q7" s="5">
        <v>257.9653254595909</v>
      </c>
      <c r="R7" s="5">
        <v>28.07472236502045</v>
      </c>
      <c r="S7" s="5">
        <v>0</v>
      </c>
      <c r="T7" s="5">
        <v>104.9140747724486</v>
      </c>
      <c r="U7" s="5">
        <v>6.295100516771494</v>
      </c>
      <c r="V7" s="5">
        <v>26.86804426578621</v>
      </c>
      <c r="W7" s="7">
        <v>114</v>
      </c>
      <c r="X7" s="7">
        <v>1</v>
      </c>
      <c r="Y7" s="7">
        <v>15</v>
      </c>
      <c r="Z7" s="7">
        <v>74</v>
      </c>
      <c r="AA7" s="5">
        <v>3.354047792221715</v>
      </c>
      <c r="AB7" s="7">
        <v>15</v>
      </c>
      <c r="AC7" s="7">
        <v>31</v>
      </c>
      <c r="AD7" s="7">
        <v>91</v>
      </c>
      <c r="AE7" s="5">
        <v>-4.114805435467268</v>
      </c>
      <c r="AF7" s="7">
        <v>394</v>
      </c>
      <c r="AG7" s="7">
        <v>118</v>
      </c>
      <c r="AH7" s="7">
        <v>44</v>
      </c>
      <c r="AI7" s="7">
        <v>23</v>
      </c>
      <c r="AJ7" s="7">
        <v>17</v>
      </c>
      <c r="AK7" s="7">
        <v>13</v>
      </c>
      <c r="AL7" s="5">
        <v>334.7639043973815</v>
      </c>
      <c r="AM7" s="5">
        <v>7.256443014394106</v>
      </c>
      <c r="AN7" s="7">
        <v>68</v>
      </c>
      <c r="AO7" s="8">
        <v>387.2914500000185</v>
      </c>
      <c r="AP7" s="6">
        <v>0.2405706694391498</v>
      </c>
      <c r="AQ7" s="6">
        <v>0.7077340726621614</v>
      </c>
      <c r="AR7" s="6">
        <v>0.05169525789868885</v>
      </c>
      <c r="AS7" s="10"/>
      <c r="AT7" s="10"/>
    </row>
    <row r="8" spans="1:46">
      <c r="A8" s="10"/>
      <c r="B8" s="11" t="s">
        <v>48</v>
      </c>
      <c r="C8" s="10" t="s">
        <v>82</v>
      </c>
      <c r="D8" s="4">
        <v>0.03417824074074074</v>
      </c>
      <c r="E8" s="5">
        <v>5074.316605582156</v>
      </c>
      <c r="F8" s="6">
        <v>0.1046351388044617</v>
      </c>
      <c r="G8" s="5">
        <v>530.9518223628738</v>
      </c>
      <c r="H8" s="7">
        <v>4</v>
      </c>
      <c r="I8" s="7">
        <v>18</v>
      </c>
      <c r="J8" s="7">
        <v>31</v>
      </c>
      <c r="K8" s="5">
        <v>91.95011347692434</v>
      </c>
      <c r="L8" s="5">
        <v>300.3068069991978</v>
      </c>
      <c r="M8" s="5">
        <v>530.951822362872</v>
      </c>
      <c r="N8" s="5">
        <v>833.4743873938551</v>
      </c>
      <c r="O8" s="5">
        <v>2774.170916105005</v>
      </c>
      <c r="P8" s="5">
        <v>922.0035168521899</v>
      </c>
      <c r="Q8" s="5">
        <v>439.5453084395458</v>
      </c>
      <c r="R8" s="5">
        <v>105.1224767915601</v>
      </c>
      <c r="S8" s="5">
        <v>0</v>
      </c>
      <c r="T8" s="5">
        <v>103.1015903606263</v>
      </c>
      <c r="U8" s="5">
        <v>6.186625178085492</v>
      </c>
      <c r="V8" s="5">
        <v>27.17243366769657</v>
      </c>
      <c r="W8" s="7">
        <v>149</v>
      </c>
      <c r="X8" s="7">
        <v>8</v>
      </c>
      <c r="Y8" s="7">
        <v>26</v>
      </c>
      <c r="Z8" s="7">
        <v>88</v>
      </c>
      <c r="AA8" s="5">
        <v>3.540900162839766</v>
      </c>
      <c r="AB8" s="7">
        <v>19</v>
      </c>
      <c r="AC8" s="7">
        <v>51</v>
      </c>
      <c r="AD8" s="7">
        <v>113</v>
      </c>
      <c r="AE8" s="5">
        <v>-4.889408044339356</v>
      </c>
      <c r="AF8" s="7">
        <v>453</v>
      </c>
      <c r="AG8" s="7">
        <v>159</v>
      </c>
      <c r="AH8" s="7">
        <v>61</v>
      </c>
      <c r="AI8" s="7">
        <v>29</v>
      </c>
      <c r="AJ8" s="7">
        <v>15</v>
      </c>
      <c r="AK8" s="7">
        <v>13</v>
      </c>
      <c r="AL8" s="5">
        <v>621.6141851658676</v>
      </c>
      <c r="AM8" s="5">
        <v>12.63015614966206</v>
      </c>
      <c r="AN8" s="7">
        <v>104</v>
      </c>
      <c r="AO8" s="8">
        <v>428.1375000000174</v>
      </c>
      <c r="AP8" s="6">
        <v>0.3207793463546703</v>
      </c>
      <c r="AQ8" s="6">
        <v>0.5825759040804487</v>
      </c>
      <c r="AR8" s="6">
        <v>0.09664474956488106</v>
      </c>
      <c r="AS8" s="10"/>
      <c r="AT8" s="10"/>
    </row>
    <row r="9" spans="1:46">
      <c r="A9" s="10" t="s">
        <v>54</v>
      </c>
      <c r="B9" s="10" t="s">
        <v>48</v>
      </c>
      <c r="C9" s="10" t="s">
        <v>102</v>
      </c>
      <c r="D9" s="4">
        <v>0.06621527777777778</v>
      </c>
      <c r="E9" s="5">
        <v>10491.62956685713</v>
      </c>
      <c r="F9" s="6">
        <v>0.05026027781292151</v>
      </c>
      <c r="G9" s="5">
        <v>527.3122167405008</v>
      </c>
      <c r="H9" s="7">
        <v>6</v>
      </c>
      <c r="I9" s="7">
        <v>18</v>
      </c>
      <c r="J9" s="7">
        <v>35</v>
      </c>
      <c r="K9" s="5">
        <v>92.39057270773628</v>
      </c>
      <c r="L9" s="5">
        <v>287.1959331005995</v>
      </c>
      <c r="M9" s="5">
        <v>527.3122167405005</v>
      </c>
      <c r="N9" s="5">
        <v>1843.088052671689</v>
      </c>
      <c r="O9" s="5">
        <v>6045.835076203004</v>
      </c>
      <c r="P9" s="5">
        <v>2036.820744838429</v>
      </c>
      <c r="Q9" s="5">
        <v>450.6621571403507</v>
      </c>
      <c r="R9" s="5">
        <v>115.5142015699556</v>
      </c>
      <c r="S9" s="5">
        <v>0</v>
      </c>
      <c r="T9" s="5">
        <v>110.0328218862835</v>
      </c>
      <c r="U9" s="5">
        <v>6.602630981554283</v>
      </c>
      <c r="V9" s="5">
        <v>27.91527688750823</v>
      </c>
      <c r="W9" s="7">
        <v>570</v>
      </c>
      <c r="X9" s="7">
        <v>19</v>
      </c>
      <c r="Y9" s="7">
        <v>62</v>
      </c>
      <c r="Z9" s="7">
        <v>175</v>
      </c>
      <c r="AA9" s="5">
        <v>3.653227391560103</v>
      </c>
      <c r="AB9" s="7">
        <v>31</v>
      </c>
      <c r="AC9" s="7">
        <v>99</v>
      </c>
      <c r="AD9" s="7">
        <v>235</v>
      </c>
      <c r="AE9" s="5">
        <v>-4.398149759404897</v>
      </c>
      <c r="AF9" s="7">
        <v>1054</v>
      </c>
      <c r="AG9" s="7">
        <v>614</v>
      </c>
      <c r="AH9" s="7">
        <v>280</v>
      </c>
      <c r="AI9" s="7">
        <v>120</v>
      </c>
      <c r="AJ9" s="7">
        <v>58</v>
      </c>
      <c r="AK9" s="7">
        <v>56</v>
      </c>
      <c r="AL9" s="5">
        <v>709.171193801898</v>
      </c>
      <c r="AM9" s="5">
        <v>7.437558403795469</v>
      </c>
      <c r="AN9" s="7">
        <v>192</v>
      </c>
      <c r="AO9" s="8">
        <v>811.1803000000341</v>
      </c>
      <c r="AP9" s="6">
        <v>0.33505979573428</v>
      </c>
      <c r="AQ9" s="6">
        <v>0.6465795676084616</v>
      </c>
      <c r="AR9" s="6">
        <v>0.01836063665725842</v>
      </c>
      <c r="AS9" s="7">
        <v>82</v>
      </c>
      <c r="AT9" s="10">
        <f>RANK(AS9,AS3:AS39,0)</f>
        <v>0</v>
      </c>
    </row>
    <row r="10" spans="1:46">
      <c r="A10" s="10"/>
      <c r="B10" s="11" t="s">
        <v>48</v>
      </c>
      <c r="C10" s="10" t="s">
        <v>80</v>
      </c>
      <c r="D10" s="4">
        <v>0.03203703703703704</v>
      </c>
      <c r="E10" s="5">
        <v>5066.956080196559</v>
      </c>
      <c r="F10" s="6">
        <v>0.02910907965726388</v>
      </c>
      <c r="G10" s="5">
        <v>147.4944281582992</v>
      </c>
      <c r="H10" s="7">
        <v>1</v>
      </c>
      <c r="I10" s="7">
        <v>7</v>
      </c>
      <c r="J10" s="7">
        <v>12</v>
      </c>
      <c r="K10" s="5">
        <v>8.617397646974496</v>
      </c>
      <c r="L10" s="5">
        <v>75.04150262132256</v>
      </c>
      <c r="M10" s="5">
        <v>147.4944281583027</v>
      </c>
      <c r="N10" s="5">
        <v>917.9883353550997</v>
      </c>
      <c r="O10" s="5">
        <v>3152.302196140147</v>
      </c>
      <c r="P10" s="5">
        <v>829.769920207837</v>
      </c>
      <c r="Q10" s="5">
        <v>148.8941021395726</v>
      </c>
      <c r="R10" s="5">
        <v>18.00152635390242</v>
      </c>
      <c r="S10" s="5">
        <v>0</v>
      </c>
      <c r="T10" s="5">
        <v>109.832863010041</v>
      </c>
      <c r="U10" s="5">
        <v>6.590828207857214</v>
      </c>
      <c r="V10" s="5">
        <v>25.70325587614147</v>
      </c>
      <c r="W10" s="7">
        <v>240</v>
      </c>
      <c r="X10" s="7">
        <v>9</v>
      </c>
      <c r="Y10" s="7">
        <v>22</v>
      </c>
      <c r="Z10" s="7">
        <v>64</v>
      </c>
      <c r="AA10" s="5">
        <v>3.415510152892094</v>
      </c>
      <c r="AB10" s="7">
        <v>17</v>
      </c>
      <c r="AC10" s="7">
        <v>51</v>
      </c>
      <c r="AD10" s="7">
        <v>116</v>
      </c>
      <c r="AE10" s="5">
        <v>-3.815422127726089</v>
      </c>
      <c r="AF10" s="7">
        <v>505</v>
      </c>
      <c r="AG10" s="7">
        <v>295</v>
      </c>
      <c r="AH10" s="7">
        <v>111</v>
      </c>
      <c r="AI10" s="7">
        <v>57</v>
      </c>
      <c r="AJ10" s="7">
        <v>22</v>
      </c>
      <c r="AK10" s="7">
        <v>23</v>
      </c>
      <c r="AL10" s="5">
        <v>230.5269950199336</v>
      </c>
      <c r="AM10" s="5">
        <v>4.996972435403186</v>
      </c>
      <c r="AN10" s="7">
        <v>85</v>
      </c>
      <c r="AO10" s="8">
        <v>381.1472000000169</v>
      </c>
      <c r="AP10" s="6">
        <v>0.2607361963190184</v>
      </c>
      <c r="AQ10" s="6">
        <v>0.7366092496460594</v>
      </c>
      <c r="AR10" s="6">
        <v>0.002654554034922133</v>
      </c>
      <c r="AS10" s="10"/>
      <c r="AT10" s="10"/>
    </row>
    <row r="11" spans="1:46">
      <c r="A11" s="10"/>
      <c r="B11" s="11" t="s">
        <v>48</v>
      </c>
      <c r="C11" s="10" t="s">
        <v>82</v>
      </c>
      <c r="D11" s="4">
        <v>0.03417824074074074</v>
      </c>
      <c r="E11" s="5">
        <v>5424.673486660572</v>
      </c>
      <c r="F11" s="6">
        <v>0.07001670967223823</v>
      </c>
      <c r="G11" s="5">
        <v>379.8177885822016</v>
      </c>
      <c r="H11" s="7">
        <v>5</v>
      </c>
      <c r="I11" s="7">
        <v>11</v>
      </c>
      <c r="J11" s="7">
        <v>23</v>
      </c>
      <c r="K11" s="5">
        <v>83.77317506076179</v>
      </c>
      <c r="L11" s="5">
        <v>212.1544304792769</v>
      </c>
      <c r="M11" s="5">
        <v>379.8177885821979</v>
      </c>
      <c r="N11" s="5">
        <v>925.0997173165888</v>
      </c>
      <c r="O11" s="5">
        <v>2893.532880062857</v>
      </c>
      <c r="P11" s="5">
        <v>1207.050824630592</v>
      </c>
      <c r="Q11" s="5">
        <v>301.7680550007781</v>
      </c>
      <c r="R11" s="5">
        <v>97.51267521605314</v>
      </c>
      <c r="S11" s="5">
        <v>0</v>
      </c>
      <c r="T11" s="5">
        <v>110.2202537079696</v>
      </c>
      <c r="U11" s="5">
        <v>6.613694333262202</v>
      </c>
      <c r="V11" s="5">
        <v>27.91527688750823</v>
      </c>
      <c r="W11" s="7">
        <v>330</v>
      </c>
      <c r="X11" s="7">
        <v>10</v>
      </c>
      <c r="Y11" s="7">
        <v>40</v>
      </c>
      <c r="Z11" s="7">
        <v>111</v>
      </c>
      <c r="AA11" s="5">
        <v>3.653227391560103</v>
      </c>
      <c r="AB11" s="7">
        <v>14</v>
      </c>
      <c r="AC11" s="7">
        <v>48</v>
      </c>
      <c r="AD11" s="7">
        <v>119</v>
      </c>
      <c r="AE11" s="5">
        <v>-4.398149759404897</v>
      </c>
      <c r="AF11" s="7">
        <v>549</v>
      </c>
      <c r="AG11" s="7">
        <v>319</v>
      </c>
      <c r="AH11" s="7">
        <v>169</v>
      </c>
      <c r="AI11" s="7">
        <v>63</v>
      </c>
      <c r="AJ11" s="7">
        <v>36</v>
      </c>
      <c r="AK11" s="7">
        <v>33</v>
      </c>
      <c r="AL11" s="5">
        <v>478.6441987819644</v>
      </c>
      <c r="AM11" s="5">
        <v>9.725246165566496</v>
      </c>
      <c r="AN11" s="7">
        <v>107</v>
      </c>
      <c r="AO11" s="8">
        <v>430.0331000000173</v>
      </c>
      <c r="AP11" s="6">
        <v>0.4074074074074074</v>
      </c>
      <c r="AQ11" s="6">
        <v>0.5589434395635946</v>
      </c>
      <c r="AR11" s="6">
        <v>0.03364915302899799</v>
      </c>
      <c r="AS11" s="10"/>
      <c r="AT11" s="10"/>
    </row>
    <row r="12" spans="1:46">
      <c r="A12" s="10" t="s">
        <v>56</v>
      </c>
      <c r="B12" s="10" t="s">
        <v>48</v>
      </c>
      <c r="C12" s="10" t="s">
        <v>102</v>
      </c>
      <c r="D12" s="4">
        <v>0.06621527777777778</v>
      </c>
      <c r="E12" s="5">
        <v>9506.72775178235</v>
      </c>
      <c r="F12" s="6">
        <v>0.04968757055210393</v>
      </c>
      <c r="G12" s="5">
        <v>472.3662058863298</v>
      </c>
      <c r="H12" s="7">
        <v>2</v>
      </c>
      <c r="I12" s="7">
        <v>15</v>
      </c>
      <c r="J12" s="7">
        <v>36</v>
      </c>
      <c r="K12" s="5">
        <v>24.85361634328095</v>
      </c>
      <c r="L12" s="5">
        <v>211.1071372091322</v>
      </c>
      <c r="M12" s="5">
        <v>472.366205886338</v>
      </c>
      <c r="N12" s="5">
        <v>2261.404252057132</v>
      </c>
      <c r="O12" s="5">
        <v>5036.523997418566</v>
      </c>
      <c r="P12" s="5">
        <v>1704.037822023178</v>
      </c>
      <c r="Q12" s="5">
        <v>462.766366820571</v>
      </c>
      <c r="R12" s="5">
        <v>41.99531346290283</v>
      </c>
      <c r="S12" s="5">
        <v>0</v>
      </c>
      <c r="T12" s="5">
        <v>99.70348979320765</v>
      </c>
      <c r="U12" s="5">
        <v>5.982832802750876</v>
      </c>
      <c r="V12" s="5">
        <v>24.98880224133441</v>
      </c>
      <c r="W12" s="7">
        <v>204</v>
      </c>
      <c r="X12" s="7">
        <v>8</v>
      </c>
      <c r="Y12" s="7">
        <v>42</v>
      </c>
      <c r="Z12" s="7">
        <v>127</v>
      </c>
      <c r="AA12" s="5">
        <v>3.435841052426878</v>
      </c>
      <c r="AB12" s="7">
        <v>33</v>
      </c>
      <c r="AC12" s="7">
        <v>73</v>
      </c>
      <c r="AD12" s="7">
        <v>178</v>
      </c>
      <c r="AE12" s="5">
        <v>-4.555832014089911</v>
      </c>
      <c r="AF12" s="7">
        <v>679</v>
      </c>
      <c r="AG12" s="7">
        <v>245</v>
      </c>
      <c r="AH12" s="7">
        <v>89</v>
      </c>
      <c r="AI12" s="7">
        <v>37</v>
      </c>
      <c r="AJ12" s="7">
        <v>23</v>
      </c>
      <c r="AK12" s="7">
        <v>12</v>
      </c>
      <c r="AL12" s="5">
        <v>624.9217331841503</v>
      </c>
      <c r="AM12" s="5">
        <v>6.553977275135295</v>
      </c>
      <c r="AN12" s="7">
        <v>155</v>
      </c>
      <c r="AO12" s="8">
        <v>768.8520000000377</v>
      </c>
      <c r="AP12" s="6">
        <v>0.3125498007968128</v>
      </c>
      <c r="AQ12" s="6">
        <v>0.6431474103585657</v>
      </c>
      <c r="AR12" s="6">
        <v>0.04430278884462151</v>
      </c>
      <c r="AS12" s="7">
        <v>551</v>
      </c>
      <c r="AT12" s="10">
        <f>RANK(AS12,AS3:AS39,0)</f>
        <v>0</v>
      </c>
    </row>
    <row r="13" spans="1:46">
      <c r="A13" s="10"/>
      <c r="B13" s="11" t="s">
        <v>48</v>
      </c>
      <c r="C13" s="10" t="s">
        <v>80</v>
      </c>
      <c r="D13" s="4">
        <v>0.03203703703703704</v>
      </c>
      <c r="E13" s="5">
        <v>4701.772421715516</v>
      </c>
      <c r="F13" s="6">
        <v>0.04547982349586512</v>
      </c>
      <c r="G13" s="5">
        <v>213.8357798573479</v>
      </c>
      <c r="H13" s="7">
        <v>2</v>
      </c>
      <c r="I13" s="7">
        <v>4</v>
      </c>
      <c r="J13" s="7">
        <v>16</v>
      </c>
      <c r="K13" s="5">
        <v>24.85361634328095</v>
      </c>
      <c r="L13" s="5">
        <v>93.01241982627687</v>
      </c>
      <c r="M13" s="5">
        <v>213.8357798573495</v>
      </c>
      <c r="N13" s="5">
        <v>1137.199215341557</v>
      </c>
      <c r="O13" s="5">
        <v>2583.149849735215</v>
      </c>
      <c r="P13" s="5">
        <v>749.3340493916907</v>
      </c>
      <c r="Q13" s="5">
        <v>190.0939937841509</v>
      </c>
      <c r="R13" s="5">
        <v>41.99531346290283</v>
      </c>
      <c r="S13" s="5">
        <v>0</v>
      </c>
      <c r="T13" s="5">
        <v>101.9170322626196</v>
      </c>
      <c r="U13" s="5">
        <v>6.115725310937986</v>
      </c>
      <c r="V13" s="5">
        <v>24.98880224133441</v>
      </c>
      <c r="W13" s="7">
        <v>88</v>
      </c>
      <c r="X13" s="7">
        <v>3</v>
      </c>
      <c r="Y13" s="7">
        <v>17</v>
      </c>
      <c r="Z13" s="7">
        <v>49</v>
      </c>
      <c r="AA13" s="5">
        <v>3.435841052426878</v>
      </c>
      <c r="AB13" s="7">
        <v>20</v>
      </c>
      <c r="AC13" s="7">
        <v>40</v>
      </c>
      <c r="AD13" s="7">
        <v>94</v>
      </c>
      <c r="AE13" s="5">
        <v>-3.955281979202951</v>
      </c>
      <c r="AF13" s="7">
        <v>303</v>
      </c>
      <c r="AG13" s="7">
        <v>120</v>
      </c>
      <c r="AH13" s="7">
        <v>36</v>
      </c>
      <c r="AI13" s="7">
        <v>18</v>
      </c>
      <c r="AJ13" s="7">
        <v>6</v>
      </c>
      <c r="AK13" s="7">
        <v>3</v>
      </c>
      <c r="AL13" s="5">
        <v>289.3551325976416</v>
      </c>
      <c r="AM13" s="5">
        <v>6.27214882798356</v>
      </c>
      <c r="AN13" s="7">
        <v>73</v>
      </c>
      <c r="AO13" s="8">
        <v>366.552900000018</v>
      </c>
      <c r="AP13" s="6">
        <v>0.2391546605110244</v>
      </c>
      <c r="AQ13" s="6">
        <v>0.7330653506328106</v>
      </c>
      <c r="AR13" s="6">
        <v>0.02777998885616493</v>
      </c>
      <c r="AS13" s="10"/>
      <c r="AT13" s="10"/>
    </row>
    <row r="14" spans="1:46">
      <c r="A14" s="10"/>
      <c r="B14" s="11" t="s">
        <v>48</v>
      </c>
      <c r="C14" s="10" t="s">
        <v>82</v>
      </c>
      <c r="D14" s="4">
        <v>0.03417824074074074</v>
      </c>
      <c r="E14" s="5">
        <v>4804.955330066835</v>
      </c>
      <c r="F14" s="6">
        <v>0.05380495931174158</v>
      </c>
      <c r="G14" s="5">
        <v>258.5304260289819</v>
      </c>
      <c r="H14" s="7">
        <v>0</v>
      </c>
      <c r="I14" s="7">
        <v>11</v>
      </c>
      <c r="J14" s="7">
        <v>20</v>
      </c>
      <c r="K14" s="5">
        <v>0</v>
      </c>
      <c r="L14" s="5">
        <v>118.0947173828554</v>
      </c>
      <c r="M14" s="5">
        <v>258.5304260289886</v>
      </c>
      <c r="N14" s="5">
        <v>1124.205036715575</v>
      </c>
      <c r="O14" s="5">
        <v>2453.374147683352</v>
      </c>
      <c r="P14" s="5">
        <v>954.7037726314875</v>
      </c>
      <c r="Q14" s="5">
        <v>272.6723730364201</v>
      </c>
      <c r="R14" s="5">
        <v>0</v>
      </c>
      <c r="S14" s="5">
        <v>0</v>
      </c>
      <c r="T14" s="5">
        <v>97.62862167423302</v>
      </c>
      <c r="U14" s="5">
        <v>5.858265764937832</v>
      </c>
      <c r="V14" s="5">
        <v>23.17059728463226</v>
      </c>
      <c r="W14" s="7">
        <v>116</v>
      </c>
      <c r="X14" s="7">
        <v>5</v>
      </c>
      <c r="Y14" s="7">
        <v>25</v>
      </c>
      <c r="Z14" s="7">
        <v>78</v>
      </c>
      <c r="AA14" s="5">
        <v>3.194078775663487</v>
      </c>
      <c r="AB14" s="7">
        <v>13</v>
      </c>
      <c r="AC14" s="7">
        <v>33</v>
      </c>
      <c r="AD14" s="7">
        <v>84</v>
      </c>
      <c r="AE14" s="5">
        <v>-4.555832014089911</v>
      </c>
      <c r="AF14" s="7">
        <v>376</v>
      </c>
      <c r="AG14" s="7">
        <v>125</v>
      </c>
      <c r="AH14" s="7">
        <v>53</v>
      </c>
      <c r="AI14" s="7">
        <v>19</v>
      </c>
      <c r="AJ14" s="7">
        <v>17</v>
      </c>
      <c r="AK14" s="7">
        <v>9</v>
      </c>
      <c r="AL14" s="5">
        <v>335.5666005865087</v>
      </c>
      <c r="AM14" s="5">
        <v>6.818149690210132</v>
      </c>
      <c r="AN14" s="7">
        <v>82</v>
      </c>
      <c r="AO14" s="8">
        <v>402.2991000000197</v>
      </c>
      <c r="AP14" s="6">
        <v>0.3860971524288107</v>
      </c>
      <c r="AQ14" s="6">
        <v>0.5530429927414852</v>
      </c>
      <c r="AR14" s="6">
        <v>0.06085985482970407</v>
      </c>
      <c r="AS14" s="10"/>
      <c r="AT14" s="10"/>
    </row>
    <row r="15" spans="1:46">
      <c r="A15" s="10" t="s">
        <v>58</v>
      </c>
      <c r="B15" s="10" t="s">
        <v>59</v>
      </c>
      <c r="C15" s="10" t="s">
        <v>102</v>
      </c>
      <c r="D15" s="4">
        <v>0.05902777777777778</v>
      </c>
      <c r="E15" s="5">
        <v>10754.47615643651</v>
      </c>
      <c r="F15" s="6">
        <v>0.1053298601977939</v>
      </c>
      <c r="G15" s="5">
        <v>1132.767470057966</v>
      </c>
      <c r="H15" s="7">
        <v>9</v>
      </c>
      <c r="I15" s="7">
        <v>37</v>
      </c>
      <c r="J15" s="7">
        <v>65</v>
      </c>
      <c r="K15" s="5">
        <v>131.4934197169645</v>
      </c>
      <c r="L15" s="5">
        <v>638.8845007300127</v>
      </c>
      <c r="M15" s="5">
        <v>1132.767470057966</v>
      </c>
      <c r="N15" s="5">
        <v>1993.534389526043</v>
      </c>
      <c r="O15" s="5">
        <v>4940.137869224138</v>
      </c>
      <c r="P15" s="5">
        <v>2616.185670037179</v>
      </c>
      <c r="Q15" s="5">
        <v>1010.322865309037</v>
      </c>
      <c r="R15" s="5">
        <v>194.2953623401131</v>
      </c>
      <c r="S15" s="5">
        <v>0</v>
      </c>
      <c r="T15" s="5">
        <v>126.5232488992531</v>
      </c>
      <c r="U15" s="5">
        <v>7.591662129045217</v>
      </c>
      <c r="V15" s="5">
        <v>26.90452587231141</v>
      </c>
      <c r="W15" s="7">
        <v>821</v>
      </c>
      <c r="X15" s="7">
        <v>19</v>
      </c>
      <c r="Y15" s="7">
        <v>80</v>
      </c>
      <c r="Z15" s="7">
        <v>217</v>
      </c>
      <c r="AA15" s="5">
        <v>4.073226197094477</v>
      </c>
      <c r="AB15" s="7">
        <v>44</v>
      </c>
      <c r="AC15" s="7">
        <v>120</v>
      </c>
      <c r="AD15" s="7">
        <v>241</v>
      </c>
      <c r="AE15" s="5">
        <v>-4.479526255989401</v>
      </c>
      <c r="AF15" s="7">
        <v>921</v>
      </c>
      <c r="AG15" s="7">
        <v>627</v>
      </c>
      <c r="AH15" s="7">
        <v>363</v>
      </c>
      <c r="AI15" s="7">
        <v>186</v>
      </c>
      <c r="AJ15" s="7">
        <v>105</v>
      </c>
      <c r="AK15" s="7">
        <v>95</v>
      </c>
      <c r="AL15" s="5">
        <v>1423.128045092823</v>
      </c>
      <c r="AM15" s="5">
        <v>16.74268288344498</v>
      </c>
      <c r="AN15" s="7">
        <v>268</v>
      </c>
      <c r="AO15" s="8">
        <v>763.9618000000216</v>
      </c>
      <c r="AP15" s="6">
        <v>0.09647607793230918</v>
      </c>
      <c r="AQ15" s="6">
        <v>0.481016877253583</v>
      </c>
      <c r="AR15" s="6">
        <v>0.4225070448141078</v>
      </c>
      <c r="AS15" s="7">
        <v>2692</v>
      </c>
      <c r="AT15" s="10">
        <f>RANK(AS15,AS3:AS39,0)</f>
        <v>0</v>
      </c>
    </row>
    <row r="16" spans="1:46">
      <c r="A16" s="10"/>
      <c r="B16" s="11" t="s">
        <v>59</v>
      </c>
      <c r="C16" s="10" t="s">
        <v>80</v>
      </c>
      <c r="D16" s="4">
        <v>0.03203703703703704</v>
      </c>
      <c r="E16" s="5">
        <v>6074.604822694713</v>
      </c>
      <c r="F16" s="6">
        <v>0.1037540595164613</v>
      </c>
      <c r="G16" s="5">
        <v>630.2649103128502</v>
      </c>
      <c r="H16" s="7">
        <v>3</v>
      </c>
      <c r="I16" s="7">
        <v>21</v>
      </c>
      <c r="J16" s="7">
        <v>40</v>
      </c>
      <c r="K16" s="5">
        <v>33.29701283129214</v>
      </c>
      <c r="L16" s="5">
        <v>338.5085536979781</v>
      </c>
      <c r="M16" s="5">
        <v>630.264910312855</v>
      </c>
      <c r="N16" s="5">
        <v>1050.915135144936</v>
      </c>
      <c r="O16" s="5">
        <v>2769.236704650765</v>
      </c>
      <c r="P16" s="5">
        <v>1576.077474617965</v>
      </c>
      <c r="Q16" s="5">
        <v>608.6822983486325</v>
      </c>
      <c r="R16" s="5">
        <v>69.69320993241445</v>
      </c>
      <c r="S16" s="5">
        <v>0</v>
      </c>
      <c r="T16" s="5">
        <v>131.6749600295097</v>
      </c>
      <c r="U16" s="5">
        <v>7.900780607725251</v>
      </c>
      <c r="V16" s="5">
        <v>25.37532794800958</v>
      </c>
      <c r="W16" s="7">
        <v>447</v>
      </c>
      <c r="X16" s="7">
        <v>6</v>
      </c>
      <c r="Y16" s="7">
        <v>34</v>
      </c>
      <c r="Z16" s="7">
        <v>115</v>
      </c>
      <c r="AA16" s="5">
        <v>4.073226197094477</v>
      </c>
      <c r="AB16" s="7">
        <v>26</v>
      </c>
      <c r="AC16" s="7">
        <v>70</v>
      </c>
      <c r="AD16" s="7">
        <v>120</v>
      </c>
      <c r="AE16" s="5">
        <v>-4.389441983408628</v>
      </c>
      <c r="AF16" s="7">
        <v>537</v>
      </c>
      <c r="AG16" s="7">
        <v>351</v>
      </c>
      <c r="AH16" s="7">
        <v>203</v>
      </c>
      <c r="AI16" s="7">
        <v>99</v>
      </c>
      <c r="AJ16" s="7">
        <v>58</v>
      </c>
      <c r="AK16" s="7">
        <v>52</v>
      </c>
      <c r="AL16" s="5">
        <v>802.9289288720008</v>
      </c>
      <c r="AM16" s="5">
        <v>17.40452880502892</v>
      </c>
      <c r="AN16" s="7">
        <v>147</v>
      </c>
      <c r="AO16" s="8">
        <v>420.1935500000108</v>
      </c>
      <c r="AP16" s="6">
        <v>0.09705256079793792</v>
      </c>
      <c r="AQ16" s="6">
        <v>0.3933094250812507</v>
      </c>
      <c r="AR16" s="6">
        <v>0.5096380141208113</v>
      </c>
      <c r="AS16" s="10"/>
      <c r="AT16" s="10"/>
    </row>
    <row r="17" spans="1:46">
      <c r="A17" s="10"/>
      <c r="B17" s="11" t="s">
        <v>59</v>
      </c>
      <c r="C17" s="10" t="s">
        <v>82</v>
      </c>
      <c r="D17" s="4">
        <v>0.02699074074074074</v>
      </c>
      <c r="E17" s="5">
        <v>4679.871333741798</v>
      </c>
      <c r="F17" s="6">
        <v>0.107375293872308</v>
      </c>
      <c r="G17" s="5">
        <v>502.5025597451155</v>
      </c>
      <c r="H17" s="7">
        <v>6</v>
      </c>
      <c r="I17" s="7">
        <v>16</v>
      </c>
      <c r="J17" s="7">
        <v>25</v>
      </c>
      <c r="K17" s="5">
        <v>98.19640688567233</v>
      </c>
      <c r="L17" s="5">
        <v>300.3759470320347</v>
      </c>
      <c r="M17" s="5">
        <v>502.5025597451113</v>
      </c>
      <c r="N17" s="5">
        <v>942.6192543811076</v>
      </c>
      <c r="O17" s="5">
        <v>2170.901164573373</v>
      </c>
      <c r="P17" s="5">
        <v>1040.108195419214</v>
      </c>
      <c r="Q17" s="5">
        <v>401.6405669604046</v>
      </c>
      <c r="R17" s="5">
        <v>124.6021524076987</v>
      </c>
      <c r="S17" s="5">
        <v>0</v>
      </c>
      <c r="T17" s="5">
        <v>120.4083533552778</v>
      </c>
      <c r="U17" s="5">
        <v>7.224749629479894</v>
      </c>
      <c r="V17" s="5">
        <v>26.90452587231141</v>
      </c>
      <c r="W17" s="7">
        <v>374</v>
      </c>
      <c r="X17" s="7">
        <v>13</v>
      </c>
      <c r="Y17" s="7">
        <v>46</v>
      </c>
      <c r="Z17" s="7">
        <v>102</v>
      </c>
      <c r="AA17" s="5">
        <v>3.56873559529798</v>
      </c>
      <c r="AB17" s="7">
        <v>18</v>
      </c>
      <c r="AC17" s="7">
        <v>50</v>
      </c>
      <c r="AD17" s="7">
        <v>121</v>
      </c>
      <c r="AE17" s="5">
        <v>-4.479526255989401</v>
      </c>
      <c r="AF17" s="7">
        <v>384</v>
      </c>
      <c r="AG17" s="7">
        <v>276</v>
      </c>
      <c r="AH17" s="7">
        <v>160</v>
      </c>
      <c r="AI17" s="7">
        <v>87</v>
      </c>
      <c r="AJ17" s="7">
        <v>47</v>
      </c>
      <c r="AK17" s="7">
        <v>43</v>
      </c>
      <c r="AL17" s="5">
        <v>620.1991162208224</v>
      </c>
      <c r="AM17" s="5">
        <v>15.95709561460092</v>
      </c>
      <c r="AN17" s="7">
        <v>121</v>
      </c>
      <c r="AO17" s="8">
        <v>343.7682500000109</v>
      </c>
      <c r="AP17" s="6">
        <v>0.09579732136966418</v>
      </c>
      <c r="AQ17" s="6">
        <v>0.5842844890149765</v>
      </c>
      <c r="AR17" s="6">
        <v>0.3199181896153592</v>
      </c>
      <c r="AS17" s="10"/>
      <c r="AT17" s="10"/>
    </row>
    <row r="18" spans="1:46">
      <c r="A18" s="10" t="s">
        <v>62</v>
      </c>
      <c r="B18" s="10" t="s">
        <v>59</v>
      </c>
      <c r="C18" s="10" t="s">
        <v>102</v>
      </c>
      <c r="D18" s="4">
        <v>0.04056712962962963</v>
      </c>
      <c r="E18" s="5">
        <v>7533.819392626917</v>
      </c>
      <c r="F18" s="6">
        <v>0.106919628396898</v>
      </c>
      <c r="G18" s="5">
        <v>805.5131698690136</v>
      </c>
      <c r="H18" s="7">
        <v>10</v>
      </c>
      <c r="I18" s="7">
        <v>29</v>
      </c>
      <c r="J18" s="7">
        <v>45</v>
      </c>
      <c r="K18" s="5">
        <v>142.6671949462403</v>
      </c>
      <c r="L18" s="5">
        <v>454.0693395543692</v>
      </c>
      <c r="M18" s="5">
        <v>805.5131698690091</v>
      </c>
      <c r="N18" s="5">
        <v>1210.825134237204</v>
      </c>
      <c r="O18" s="5">
        <v>3962.148882067912</v>
      </c>
      <c r="P18" s="5">
        <v>1527.206366489898</v>
      </c>
      <c r="Q18" s="5">
        <v>653.2269255279959</v>
      </c>
      <c r="R18" s="5">
        <v>180.8923192952346</v>
      </c>
      <c r="S18" s="5">
        <v>0</v>
      </c>
      <c r="T18" s="5">
        <v>102.617290251445</v>
      </c>
      <c r="U18" s="5">
        <v>7.73871906025353</v>
      </c>
      <c r="V18" s="5">
        <v>27.21714338934916</v>
      </c>
      <c r="W18" s="7">
        <v>419</v>
      </c>
      <c r="X18" s="7">
        <v>14</v>
      </c>
      <c r="Y18" s="7">
        <v>44</v>
      </c>
      <c r="Z18" s="7">
        <v>127</v>
      </c>
      <c r="AA18" s="5">
        <v>3.589481294744599</v>
      </c>
      <c r="AB18" s="7">
        <v>34</v>
      </c>
      <c r="AC18" s="7">
        <v>67</v>
      </c>
      <c r="AD18" s="7">
        <v>147</v>
      </c>
      <c r="AE18" s="5">
        <v>-5.084138710735117</v>
      </c>
      <c r="AF18" s="7">
        <v>799</v>
      </c>
      <c r="AG18" s="7">
        <v>407</v>
      </c>
      <c r="AH18" s="7">
        <v>178</v>
      </c>
      <c r="AI18" s="7">
        <v>99</v>
      </c>
      <c r="AJ18" s="7">
        <v>43</v>
      </c>
      <c r="AK18" s="7">
        <v>41</v>
      </c>
      <c r="AL18" s="5">
        <v>958.8886957944827</v>
      </c>
      <c r="AM18" s="5">
        <v>13.0609129960656</v>
      </c>
      <c r="AN18" s="7">
        <v>152</v>
      </c>
      <c r="AO18" s="8">
        <v>519.456700000015</v>
      </c>
      <c r="AP18" s="6">
        <v>0.03152902819458338</v>
      </c>
      <c r="AQ18" s="6">
        <v>0.4986476973806083</v>
      </c>
      <c r="AR18" s="6">
        <v>0.4698232744248083</v>
      </c>
      <c r="AS18" s="7">
        <v>3251</v>
      </c>
      <c r="AT18" s="10">
        <f>RANK(AS18,AS3:AS39,0)</f>
        <v>0</v>
      </c>
    </row>
    <row r="19" spans="1:46">
      <c r="A19" s="10"/>
      <c r="B19" s="11" t="s">
        <v>59</v>
      </c>
      <c r="C19" s="10" t="s">
        <v>80</v>
      </c>
      <c r="D19" s="4">
        <v>0.03203703703703704</v>
      </c>
      <c r="E19" s="5">
        <v>6109.865411369988</v>
      </c>
      <c r="F19" s="6">
        <v>0.1133389806692576</v>
      </c>
      <c r="G19" s="5">
        <v>692.4859177510285</v>
      </c>
      <c r="H19" s="7">
        <v>9</v>
      </c>
      <c r="I19" s="7">
        <v>25</v>
      </c>
      <c r="J19" s="7">
        <v>38</v>
      </c>
      <c r="K19" s="5">
        <v>131.5209388956979</v>
      </c>
      <c r="L19" s="5">
        <v>396.9179576158101</v>
      </c>
      <c r="M19" s="5">
        <v>692.4859177510259</v>
      </c>
      <c r="N19" s="5">
        <v>956.2476382637476</v>
      </c>
      <c r="O19" s="5">
        <v>3216.679259742399</v>
      </c>
      <c r="P19" s="5">
        <v>1226.273543399726</v>
      </c>
      <c r="Q19" s="5">
        <v>542.1139840411577</v>
      </c>
      <c r="R19" s="5">
        <v>168.5509859229572</v>
      </c>
      <c r="S19" s="5">
        <v>0</v>
      </c>
      <c r="T19" s="5">
        <v>132.4392791481934</v>
      </c>
      <c r="U19" s="5">
        <v>7.946655656338189</v>
      </c>
      <c r="V19" s="5">
        <v>27.21714338934916</v>
      </c>
      <c r="W19" s="7">
        <v>351</v>
      </c>
      <c r="X19" s="7">
        <v>10</v>
      </c>
      <c r="Y19" s="7">
        <v>32</v>
      </c>
      <c r="Z19" s="7">
        <v>82</v>
      </c>
      <c r="AA19" s="5">
        <v>3.589481294744599</v>
      </c>
      <c r="AB19" s="7">
        <v>30</v>
      </c>
      <c r="AC19" s="7">
        <v>54</v>
      </c>
      <c r="AD19" s="7">
        <v>117</v>
      </c>
      <c r="AE19" s="5">
        <v>-4.338614401386646</v>
      </c>
      <c r="AF19" s="7">
        <v>633</v>
      </c>
      <c r="AG19" s="7">
        <v>328</v>
      </c>
      <c r="AH19" s="7">
        <v>143</v>
      </c>
      <c r="AI19" s="7">
        <v>84</v>
      </c>
      <c r="AJ19" s="7">
        <v>35</v>
      </c>
      <c r="AK19" s="7">
        <v>40</v>
      </c>
      <c r="AL19" s="5">
        <v>806.1817275221032</v>
      </c>
      <c r="AM19" s="5">
        <v>17.47503744628836</v>
      </c>
      <c r="AN19" s="7">
        <v>119</v>
      </c>
      <c r="AO19" s="8">
        <v>417.596900000011</v>
      </c>
      <c r="AP19" s="6">
        <v>0.04062440328432308</v>
      </c>
      <c r="AQ19" s="6">
        <v>0.4465820126026351</v>
      </c>
      <c r="AR19" s="6">
        <v>0.5127935841130418</v>
      </c>
      <c r="AS19" s="10"/>
      <c r="AT19" s="10"/>
    </row>
    <row r="20" spans="1:46">
      <c r="A20" s="10"/>
      <c r="B20" s="11" t="s">
        <v>59</v>
      </c>
      <c r="C20" s="10" t="s">
        <v>82</v>
      </c>
      <c r="D20" s="4">
        <v>0.008530092592592593</v>
      </c>
      <c r="E20" s="5">
        <v>1423.953981256929</v>
      </c>
      <c r="F20" s="6">
        <v>0.0793756354529207</v>
      </c>
      <c r="G20" s="5">
        <v>113.0272521179851</v>
      </c>
      <c r="H20" s="7">
        <v>1</v>
      </c>
      <c r="I20" s="7">
        <v>4</v>
      </c>
      <c r="J20" s="7">
        <v>7</v>
      </c>
      <c r="K20" s="5">
        <v>11.14625605054243</v>
      </c>
      <c r="L20" s="5">
        <v>57.1513819385591</v>
      </c>
      <c r="M20" s="5">
        <v>113.0272521179832</v>
      </c>
      <c r="N20" s="5">
        <v>254.5774959734563</v>
      </c>
      <c r="O20" s="5">
        <v>745.4696223255132</v>
      </c>
      <c r="P20" s="5">
        <v>300.932823090172</v>
      </c>
      <c r="Q20" s="5">
        <v>111.1129414868383</v>
      </c>
      <c r="R20" s="5">
        <v>12.3413333722774</v>
      </c>
      <c r="S20" s="5">
        <v>0</v>
      </c>
      <c r="T20" s="5">
        <v>52.19134934356491</v>
      </c>
      <c r="U20" s="5">
        <v>6.957757733303285</v>
      </c>
      <c r="V20" s="5">
        <v>26.23894071510909</v>
      </c>
      <c r="W20" s="7">
        <v>68</v>
      </c>
      <c r="X20" s="7">
        <v>4</v>
      </c>
      <c r="Y20" s="7">
        <v>12</v>
      </c>
      <c r="Z20" s="7">
        <v>45</v>
      </c>
      <c r="AA20" s="5">
        <v>3.380450046278443</v>
      </c>
      <c r="AB20" s="7">
        <v>4</v>
      </c>
      <c r="AC20" s="7">
        <v>13</v>
      </c>
      <c r="AD20" s="7">
        <v>30</v>
      </c>
      <c r="AE20" s="5">
        <v>-5.084138710735117</v>
      </c>
      <c r="AF20" s="7">
        <v>166</v>
      </c>
      <c r="AG20" s="7">
        <v>79</v>
      </c>
      <c r="AH20" s="7">
        <v>35</v>
      </c>
      <c r="AI20" s="7">
        <v>15</v>
      </c>
      <c r="AJ20" s="7">
        <v>8</v>
      </c>
      <c r="AK20" s="7">
        <v>1</v>
      </c>
      <c r="AL20" s="5">
        <v>152.7069682723795</v>
      </c>
      <c r="AM20" s="5">
        <v>5.597078861541095</v>
      </c>
      <c r="AN20" s="7">
        <v>33</v>
      </c>
      <c r="AO20" s="8">
        <v>101.859800000004</v>
      </c>
      <c r="AP20" s="6">
        <v>0</v>
      </c>
      <c r="AQ20" s="6">
        <v>0.6791328810193612</v>
      </c>
      <c r="AR20" s="6">
        <v>0.3208671189806387</v>
      </c>
      <c r="AS20" s="10"/>
      <c r="AT20" s="10"/>
    </row>
    <row r="21" spans="1:46">
      <c r="A21" s="10" t="s">
        <v>65</v>
      </c>
      <c r="B21" s="10" t="s">
        <v>59</v>
      </c>
      <c r="C21" s="10" t="s">
        <v>102</v>
      </c>
      <c r="D21" s="4">
        <v>0.06621527777777778</v>
      </c>
      <c r="E21" s="5">
        <v>11590.83688742416</v>
      </c>
      <c r="F21" s="6">
        <v>0.07264004260001554</v>
      </c>
      <c r="G21" s="5">
        <v>841.9588852723223</v>
      </c>
      <c r="H21" s="7">
        <v>4</v>
      </c>
      <c r="I21" s="7">
        <v>31</v>
      </c>
      <c r="J21" s="7">
        <v>52</v>
      </c>
      <c r="K21" s="5">
        <v>72.24185785312989</v>
      </c>
      <c r="L21" s="5">
        <v>453.9605364454443</v>
      </c>
      <c r="M21" s="5">
        <v>841.9588852723341</v>
      </c>
      <c r="N21" s="5">
        <v>1987.224234492487</v>
      </c>
      <c r="O21" s="5">
        <v>5873.767521257569</v>
      </c>
      <c r="P21" s="5">
        <v>2844.738755533947</v>
      </c>
      <c r="Q21" s="5">
        <v>782.6111755183517</v>
      </c>
      <c r="R21" s="5">
        <v>102.4952006218017</v>
      </c>
      <c r="S21" s="5">
        <v>0</v>
      </c>
      <c r="T21" s="5">
        <v>121.5609531979461</v>
      </c>
      <c r="U21" s="5">
        <v>7.294079422925497</v>
      </c>
      <c r="V21" s="5">
        <v>26.33081612385154</v>
      </c>
      <c r="W21" s="7">
        <v>878</v>
      </c>
      <c r="X21" s="7">
        <v>12</v>
      </c>
      <c r="Y21" s="7">
        <v>46</v>
      </c>
      <c r="Z21" s="7">
        <v>152</v>
      </c>
      <c r="AA21" s="5">
        <v>4.311199703138282</v>
      </c>
      <c r="AB21" s="7">
        <v>26</v>
      </c>
      <c r="AC21" s="7">
        <v>95</v>
      </c>
      <c r="AD21" s="7">
        <v>253</v>
      </c>
      <c r="AE21" s="5">
        <v>-4.445762157244744</v>
      </c>
      <c r="AF21" s="7">
        <v>1233</v>
      </c>
      <c r="AG21" s="7">
        <v>858</v>
      </c>
      <c r="AH21" s="7">
        <v>471</v>
      </c>
      <c r="AI21" s="7">
        <v>199</v>
      </c>
      <c r="AJ21" s="7">
        <v>86</v>
      </c>
      <c r="AK21" s="7">
        <v>80</v>
      </c>
      <c r="AL21" s="5">
        <v>1002.856320063936</v>
      </c>
      <c r="AM21" s="5">
        <v>10.5176331417298</v>
      </c>
      <c r="AN21" s="7">
        <v>211</v>
      </c>
      <c r="AO21" s="8">
        <v>803.8936500000214</v>
      </c>
      <c r="AP21" s="6">
        <v>0.03485516851735153</v>
      </c>
      <c r="AQ21" s="6">
        <v>0.5193289728155762</v>
      </c>
      <c r="AR21" s="6">
        <v>0.4458158586670723</v>
      </c>
      <c r="AS21" s="7">
        <v>6390</v>
      </c>
      <c r="AT21" s="10">
        <f>RANK(AS21,AS3:AS39,0)</f>
        <v>0</v>
      </c>
    </row>
    <row r="22" spans="1:46">
      <c r="A22" s="10"/>
      <c r="B22" s="11" t="s">
        <v>59</v>
      </c>
      <c r="C22" s="10" t="s">
        <v>80</v>
      </c>
      <c r="D22" s="4">
        <v>0.03203703703703704</v>
      </c>
      <c r="E22" s="5">
        <v>6090.521719118185</v>
      </c>
      <c r="F22" s="6">
        <v>0.06613256739693123</v>
      </c>
      <c r="G22" s="5">
        <v>402.7818380720568</v>
      </c>
      <c r="H22" s="7">
        <v>3</v>
      </c>
      <c r="I22" s="7">
        <v>15</v>
      </c>
      <c r="J22" s="7">
        <v>24</v>
      </c>
      <c r="K22" s="5">
        <v>52.13947175333783</v>
      </c>
      <c r="L22" s="5">
        <v>232.0319706938369</v>
      </c>
      <c r="M22" s="5">
        <v>402.7818380720641</v>
      </c>
      <c r="N22" s="5">
        <v>828.9300401810967</v>
      </c>
      <c r="O22" s="5">
        <v>3348.321711269623</v>
      </c>
      <c r="P22" s="5">
        <v>1487.719046867508</v>
      </c>
      <c r="Q22" s="5">
        <v>361.6078990116464</v>
      </c>
      <c r="R22" s="5">
        <v>63.94302178830992</v>
      </c>
      <c r="S22" s="5">
        <v>0</v>
      </c>
      <c r="T22" s="5">
        <v>132.0199794606543</v>
      </c>
      <c r="U22" s="5">
        <v>7.921198754909984</v>
      </c>
      <c r="V22" s="5">
        <v>26.33081612385154</v>
      </c>
      <c r="W22" s="7">
        <v>474</v>
      </c>
      <c r="X22" s="7">
        <v>5</v>
      </c>
      <c r="Y22" s="7">
        <v>14</v>
      </c>
      <c r="Z22" s="7">
        <v>67</v>
      </c>
      <c r="AA22" s="5">
        <v>4.311199703138282</v>
      </c>
      <c r="AB22" s="7">
        <v>7</v>
      </c>
      <c r="AC22" s="7">
        <v>42</v>
      </c>
      <c r="AD22" s="7">
        <v>120</v>
      </c>
      <c r="AE22" s="5">
        <v>-4.398886459350937</v>
      </c>
      <c r="AF22" s="7">
        <v>679</v>
      </c>
      <c r="AG22" s="7">
        <v>486</v>
      </c>
      <c r="AH22" s="7">
        <v>258</v>
      </c>
      <c r="AI22" s="7">
        <v>107</v>
      </c>
      <c r="AJ22" s="7">
        <v>51</v>
      </c>
      <c r="AK22" s="7">
        <v>43</v>
      </c>
      <c r="AL22" s="5">
        <v>472.9070783906564</v>
      </c>
      <c r="AM22" s="5">
        <v>10.25087597667608</v>
      </c>
      <c r="AN22" s="7">
        <v>89</v>
      </c>
      <c r="AO22" s="8">
        <v>408.7163500000086</v>
      </c>
      <c r="AP22" s="6">
        <v>0.01573013680317276</v>
      </c>
      <c r="AQ22" s="6">
        <v>0.4465932890691146</v>
      </c>
      <c r="AR22" s="6">
        <v>0.5376765741277126</v>
      </c>
      <c r="AS22" s="10"/>
      <c r="AT22" s="10"/>
    </row>
    <row r="23" spans="1:46">
      <c r="A23" s="10"/>
      <c r="B23" s="11" t="s">
        <v>59</v>
      </c>
      <c r="C23" s="10" t="s">
        <v>82</v>
      </c>
      <c r="D23" s="4">
        <v>0.03417824074074074</v>
      </c>
      <c r="E23" s="5">
        <v>5500.315168305971</v>
      </c>
      <c r="F23" s="6">
        <v>0.0798457967883187</v>
      </c>
      <c r="G23" s="5">
        <v>439.1770472002655</v>
      </c>
      <c r="H23" s="7">
        <v>1</v>
      </c>
      <c r="I23" s="7">
        <v>16</v>
      </c>
      <c r="J23" s="7">
        <v>28</v>
      </c>
      <c r="K23" s="5">
        <v>20.10238609979206</v>
      </c>
      <c r="L23" s="5">
        <v>221.9285657516075</v>
      </c>
      <c r="M23" s="5">
        <v>439.17704720027</v>
      </c>
      <c r="N23" s="5">
        <v>1158.29419431139</v>
      </c>
      <c r="O23" s="5">
        <v>2525.445809987946</v>
      </c>
      <c r="P23" s="5">
        <v>1357.019708666438</v>
      </c>
      <c r="Q23" s="5">
        <v>421.0032765067053</v>
      </c>
      <c r="R23" s="5">
        <v>38.55217883349178</v>
      </c>
      <c r="S23" s="5">
        <v>0</v>
      </c>
      <c r="T23" s="5">
        <v>111.7571656276188</v>
      </c>
      <c r="U23" s="5">
        <v>6.706247959690463</v>
      </c>
      <c r="V23" s="5">
        <v>26.25306675034689</v>
      </c>
      <c r="W23" s="7">
        <v>404</v>
      </c>
      <c r="X23" s="7">
        <v>7</v>
      </c>
      <c r="Y23" s="7">
        <v>32</v>
      </c>
      <c r="Z23" s="7">
        <v>85</v>
      </c>
      <c r="AA23" s="5">
        <v>3.62286242100387</v>
      </c>
      <c r="AB23" s="7">
        <v>19</v>
      </c>
      <c r="AC23" s="7">
        <v>53</v>
      </c>
      <c r="AD23" s="7">
        <v>133</v>
      </c>
      <c r="AE23" s="5">
        <v>-4.445762157244744</v>
      </c>
      <c r="AF23" s="7">
        <v>554</v>
      </c>
      <c r="AG23" s="7">
        <v>372</v>
      </c>
      <c r="AH23" s="7">
        <v>213</v>
      </c>
      <c r="AI23" s="7">
        <v>92</v>
      </c>
      <c r="AJ23" s="7">
        <v>35</v>
      </c>
      <c r="AK23" s="7">
        <v>37</v>
      </c>
      <c r="AL23" s="5">
        <v>529.9492416732801</v>
      </c>
      <c r="AM23" s="5">
        <v>10.7676784627148</v>
      </c>
      <c r="AN23" s="7">
        <v>122</v>
      </c>
      <c r="AO23" s="8">
        <v>395.1773000000128</v>
      </c>
      <c r="AP23" s="6">
        <v>0.05305793536347442</v>
      </c>
      <c r="AQ23" s="6">
        <v>0.5885571295275257</v>
      </c>
      <c r="AR23" s="6">
        <v>0.3583849351089999</v>
      </c>
      <c r="AS23" s="10"/>
      <c r="AT23" s="10"/>
    </row>
    <row r="24" spans="1:46">
      <c r="A24" s="10" t="s">
        <v>67</v>
      </c>
      <c r="B24" s="10" t="s">
        <v>68</v>
      </c>
      <c r="C24" s="10" t="s">
        <v>102</v>
      </c>
      <c r="D24" s="4">
        <v>0.06621527777777778</v>
      </c>
      <c r="E24" s="5">
        <v>12649.80776754617</v>
      </c>
      <c r="F24" s="6">
        <v>0.04955300443544906</v>
      </c>
      <c r="G24" s="5">
        <v>626.8359804127931</v>
      </c>
      <c r="H24" s="7">
        <v>0</v>
      </c>
      <c r="I24" s="7">
        <v>15</v>
      </c>
      <c r="J24" s="7">
        <v>52</v>
      </c>
      <c r="K24" s="5">
        <v>0</v>
      </c>
      <c r="L24" s="5">
        <v>176.2361974848116</v>
      </c>
      <c r="M24" s="5">
        <v>626.8359804127803</v>
      </c>
      <c r="N24" s="5">
        <v>1713.900277317232</v>
      </c>
      <c r="O24" s="5">
        <v>6804.082913774263</v>
      </c>
      <c r="P24" s="5">
        <v>3428.778070451708</v>
      </c>
      <c r="Q24" s="5">
        <v>703.1761901768025</v>
      </c>
      <c r="R24" s="5">
        <v>0</v>
      </c>
      <c r="S24" s="5">
        <v>0</v>
      </c>
      <c r="T24" s="5">
        <v>132.6670977194144</v>
      </c>
      <c r="U24" s="5">
        <v>7.960293867593582</v>
      </c>
      <c r="V24" s="5">
        <v>22.89803404350786</v>
      </c>
      <c r="W24" s="7">
        <v>1175</v>
      </c>
      <c r="X24" s="7">
        <v>12</v>
      </c>
      <c r="Y24" s="7">
        <v>77</v>
      </c>
      <c r="Z24" s="7">
        <v>211</v>
      </c>
      <c r="AA24" s="5">
        <v>3.778959948085865</v>
      </c>
      <c r="AB24" s="7">
        <v>42</v>
      </c>
      <c r="AC24" s="7">
        <v>134</v>
      </c>
      <c r="AD24" s="7">
        <v>301</v>
      </c>
      <c r="AE24" s="5">
        <v>-4.191600399367719</v>
      </c>
      <c r="AF24" s="7">
        <v>1347</v>
      </c>
      <c r="AG24" s="7">
        <v>967</v>
      </c>
      <c r="AH24" s="7">
        <v>535</v>
      </c>
      <c r="AI24" s="7">
        <v>301</v>
      </c>
      <c r="AJ24" s="7">
        <v>148</v>
      </c>
      <c r="AK24" s="7">
        <v>137</v>
      </c>
      <c r="AL24" s="5">
        <v>883.2903456195279</v>
      </c>
      <c r="AM24" s="5">
        <v>9.263663824011829</v>
      </c>
      <c r="AN24" s="7">
        <v>287</v>
      </c>
      <c r="AO24" s="8">
        <v>864.2686500000202</v>
      </c>
      <c r="AP24" s="6">
        <v>0.1503506971174408</v>
      </c>
      <c r="AQ24" s="6">
        <v>0.6201992986057652</v>
      </c>
      <c r="AR24" s="6">
        <v>0.2294500042767941</v>
      </c>
      <c r="AS24" s="7">
        <v>3992</v>
      </c>
      <c r="AT24" s="10">
        <f>RANK(AS24,AS3:AS39,0)</f>
        <v>0</v>
      </c>
    </row>
    <row r="25" spans="1:46">
      <c r="A25" s="10"/>
      <c r="B25" s="11" t="s">
        <v>68</v>
      </c>
      <c r="C25" s="10" t="s">
        <v>80</v>
      </c>
      <c r="D25" s="4">
        <v>0.03203703703703704</v>
      </c>
      <c r="E25" s="5">
        <v>6514.221459995675</v>
      </c>
      <c r="F25" s="6">
        <v>0.05639666710274013</v>
      </c>
      <c r="G25" s="5">
        <v>367.3803791129019</v>
      </c>
      <c r="H25" s="7">
        <v>0</v>
      </c>
      <c r="I25" s="7">
        <v>10</v>
      </c>
      <c r="J25" s="7">
        <v>28</v>
      </c>
      <c r="K25" s="5">
        <v>0</v>
      </c>
      <c r="L25" s="5">
        <v>109.6924712940307</v>
      </c>
      <c r="M25" s="5">
        <v>367.3803791128938</v>
      </c>
      <c r="N25" s="5">
        <v>775.9840113712074</v>
      </c>
      <c r="O25" s="5">
        <v>3651.438274724366</v>
      </c>
      <c r="P25" s="5">
        <v>1674.612490078317</v>
      </c>
      <c r="Q25" s="5">
        <v>412.1866838217841</v>
      </c>
      <c r="R25" s="5">
        <v>0</v>
      </c>
      <c r="S25" s="5">
        <v>0</v>
      </c>
      <c r="T25" s="5">
        <v>141.2042223987502</v>
      </c>
      <c r="U25" s="5">
        <v>8.472430475833386</v>
      </c>
      <c r="V25" s="5">
        <v>22.89803404350786</v>
      </c>
      <c r="W25" s="7">
        <v>585</v>
      </c>
      <c r="X25" s="7">
        <v>5</v>
      </c>
      <c r="Y25" s="7">
        <v>36</v>
      </c>
      <c r="Z25" s="7">
        <v>96</v>
      </c>
      <c r="AA25" s="5">
        <v>3.778959948085865</v>
      </c>
      <c r="AB25" s="7">
        <v>15</v>
      </c>
      <c r="AC25" s="7">
        <v>54</v>
      </c>
      <c r="AD25" s="7">
        <v>143</v>
      </c>
      <c r="AE25" s="5">
        <v>-3.911971598222825</v>
      </c>
      <c r="AF25" s="7">
        <v>698</v>
      </c>
      <c r="AG25" s="7">
        <v>532</v>
      </c>
      <c r="AH25" s="7">
        <v>280</v>
      </c>
      <c r="AI25" s="7">
        <v>153</v>
      </c>
      <c r="AJ25" s="7">
        <v>63</v>
      </c>
      <c r="AK25" s="7">
        <v>69</v>
      </c>
      <c r="AL25" s="5">
        <v>495.1520133631591</v>
      </c>
      <c r="AM25" s="5">
        <v>10.73306387347888</v>
      </c>
      <c r="AN25" s="7">
        <v>133</v>
      </c>
      <c r="AO25" s="8">
        <v>426.1012000000073</v>
      </c>
      <c r="AP25" s="6">
        <v>0.1259027233968503</v>
      </c>
      <c r="AQ25" s="6">
        <v>0.5650395893152353</v>
      </c>
      <c r="AR25" s="6">
        <v>0.3090576872879144</v>
      </c>
      <c r="AS25" s="10"/>
      <c r="AT25" s="10"/>
    </row>
    <row r="26" spans="1:46">
      <c r="A26" s="10"/>
      <c r="B26" s="11" t="s">
        <v>68</v>
      </c>
      <c r="C26" s="10" t="s">
        <v>82</v>
      </c>
      <c r="D26" s="4">
        <v>0.03417824074074074</v>
      </c>
      <c r="E26" s="5">
        <v>6135.586307550491</v>
      </c>
      <c r="F26" s="6">
        <v>0.04228701028630361</v>
      </c>
      <c r="G26" s="5">
        <v>259.4556012998912</v>
      </c>
      <c r="H26" s="7">
        <v>0</v>
      </c>
      <c r="I26" s="7">
        <v>5</v>
      </c>
      <c r="J26" s="7">
        <v>24</v>
      </c>
      <c r="K26" s="5">
        <v>0</v>
      </c>
      <c r="L26" s="5">
        <v>66.54372619078094</v>
      </c>
      <c r="M26" s="5">
        <v>259.4556012998864</v>
      </c>
      <c r="N26" s="5">
        <v>937.9162659460244</v>
      </c>
      <c r="O26" s="5">
        <v>3152.644639049897</v>
      </c>
      <c r="P26" s="5">
        <v>1754.16558037339</v>
      </c>
      <c r="Q26" s="5">
        <v>290.9895063550184</v>
      </c>
      <c r="R26" s="5">
        <v>0</v>
      </c>
      <c r="S26" s="5">
        <v>0</v>
      </c>
      <c r="T26" s="5">
        <v>124.664808145286</v>
      </c>
      <c r="U26" s="5">
        <v>7.480241672670528</v>
      </c>
      <c r="V26" s="5">
        <v>22.85044371022151</v>
      </c>
      <c r="W26" s="7">
        <v>590</v>
      </c>
      <c r="X26" s="7">
        <v>7</v>
      </c>
      <c r="Y26" s="7">
        <v>41</v>
      </c>
      <c r="Z26" s="7">
        <v>115</v>
      </c>
      <c r="AA26" s="5">
        <v>3.308724152765337</v>
      </c>
      <c r="AB26" s="7">
        <v>27</v>
      </c>
      <c r="AC26" s="7">
        <v>80</v>
      </c>
      <c r="AD26" s="7">
        <v>158</v>
      </c>
      <c r="AE26" s="5">
        <v>-4.191600399367719</v>
      </c>
      <c r="AF26" s="7">
        <v>649</v>
      </c>
      <c r="AG26" s="7">
        <v>435</v>
      </c>
      <c r="AH26" s="7">
        <v>255</v>
      </c>
      <c r="AI26" s="7">
        <v>148</v>
      </c>
      <c r="AJ26" s="7">
        <v>85</v>
      </c>
      <c r="AK26" s="7">
        <v>68</v>
      </c>
      <c r="AL26" s="5">
        <v>388.1383322563688</v>
      </c>
      <c r="AM26" s="5">
        <v>7.886318975747419</v>
      </c>
      <c r="AN26" s="7">
        <v>154</v>
      </c>
      <c r="AO26" s="8">
        <v>438.1674500000128</v>
      </c>
      <c r="AP26" s="6">
        <v>0.1739843552863992</v>
      </c>
      <c r="AQ26" s="6">
        <v>0.6735217427874506</v>
      </c>
      <c r="AR26" s="6">
        <v>0.1524939019261502</v>
      </c>
      <c r="AS26" s="10"/>
      <c r="AT26" s="10"/>
    </row>
    <row r="27" spans="1:46">
      <c r="A27" s="10" t="s">
        <v>70</v>
      </c>
      <c r="B27" s="10" t="s">
        <v>68</v>
      </c>
      <c r="C27" s="10" t="s">
        <v>102</v>
      </c>
      <c r="D27" s="4">
        <v>0.06621527777777778</v>
      </c>
      <c r="E27" s="5">
        <v>12421.79186660398</v>
      </c>
      <c r="F27" s="6">
        <v>0.03450399724708773</v>
      </c>
      <c r="G27" s="5">
        <v>428.6014723692003</v>
      </c>
      <c r="H27" s="7">
        <v>0</v>
      </c>
      <c r="I27" s="7">
        <v>12</v>
      </c>
      <c r="J27" s="7">
        <v>41</v>
      </c>
      <c r="K27" s="5">
        <v>0</v>
      </c>
      <c r="L27" s="5">
        <v>90.02108585856982</v>
      </c>
      <c r="M27" s="5">
        <v>428.6014723691849</v>
      </c>
      <c r="N27" s="5">
        <v>1625.112432967742</v>
      </c>
      <c r="O27" s="5">
        <v>6615.522692648801</v>
      </c>
      <c r="P27" s="5">
        <v>3656.799154605375</v>
      </c>
      <c r="Q27" s="5">
        <v>524.3575863820583</v>
      </c>
      <c r="R27" s="5">
        <v>0</v>
      </c>
      <c r="S27" s="5">
        <v>0</v>
      </c>
      <c r="T27" s="5">
        <v>130.2757406041319</v>
      </c>
      <c r="U27" s="5">
        <v>7.816917439211654</v>
      </c>
      <c r="V27" s="5">
        <v>21.56289587948246</v>
      </c>
      <c r="W27" s="7">
        <v>1694</v>
      </c>
      <c r="X27" s="7">
        <v>29</v>
      </c>
      <c r="Y27" s="7">
        <v>110</v>
      </c>
      <c r="Z27" s="7">
        <v>361</v>
      </c>
      <c r="AA27" s="5">
        <v>3.817179798954198</v>
      </c>
      <c r="AB27" s="7">
        <v>42</v>
      </c>
      <c r="AC27" s="7">
        <v>156</v>
      </c>
      <c r="AD27" s="7">
        <v>387</v>
      </c>
      <c r="AE27" s="5">
        <v>-4.403289983293705</v>
      </c>
      <c r="AF27" s="7">
        <v>1478</v>
      </c>
      <c r="AG27" s="7">
        <v>1289</v>
      </c>
      <c r="AH27" s="7">
        <v>786</v>
      </c>
      <c r="AI27" s="7">
        <v>429</v>
      </c>
      <c r="AJ27" s="7">
        <v>213</v>
      </c>
      <c r="AK27" s="7">
        <v>195</v>
      </c>
      <c r="AL27" s="5">
        <v>716.0910382349517</v>
      </c>
      <c r="AM27" s="5">
        <v>7.510131496958068</v>
      </c>
      <c r="AN27" s="7">
        <v>352</v>
      </c>
      <c r="AO27" s="8">
        <v>851.7162500000173</v>
      </c>
      <c r="AP27" s="6">
        <v>0.1913807406777137</v>
      </c>
      <c r="AQ27" s="6">
        <v>0.7445704196890089</v>
      </c>
      <c r="AR27" s="6">
        <v>0.06404883963327732</v>
      </c>
      <c r="AS27" s="7">
        <v>1019</v>
      </c>
      <c r="AT27" s="10">
        <f>RANK(AS27,AS3:AS39,0)</f>
        <v>0</v>
      </c>
    </row>
    <row r="28" spans="1:46">
      <c r="A28" s="10"/>
      <c r="B28" s="11" t="s">
        <v>68</v>
      </c>
      <c r="C28" s="10" t="s">
        <v>80</v>
      </c>
      <c r="D28" s="4">
        <v>0.03203703703703704</v>
      </c>
      <c r="E28" s="5">
        <v>6365.11878177671</v>
      </c>
      <c r="F28" s="6">
        <v>0.04217634782290543</v>
      </c>
      <c r="G28" s="5">
        <v>268.4574636743226</v>
      </c>
      <c r="H28" s="7">
        <v>0</v>
      </c>
      <c r="I28" s="7">
        <v>8</v>
      </c>
      <c r="J28" s="7">
        <v>25</v>
      </c>
      <c r="K28" s="5">
        <v>0</v>
      </c>
      <c r="L28" s="5">
        <v>61.35953527463985</v>
      </c>
      <c r="M28" s="5">
        <v>268.4574636743226</v>
      </c>
      <c r="N28" s="5">
        <v>713.9674164115314</v>
      </c>
      <c r="O28" s="5">
        <v>3466.370577708605</v>
      </c>
      <c r="P28" s="5">
        <v>1877.199621256985</v>
      </c>
      <c r="Q28" s="5">
        <v>307.5811663995887</v>
      </c>
      <c r="R28" s="5">
        <v>0</v>
      </c>
      <c r="S28" s="5">
        <v>0</v>
      </c>
      <c r="T28" s="5">
        <v>137.9722279286859</v>
      </c>
      <c r="U28" s="5">
        <v>8.27838635512604</v>
      </c>
      <c r="V28" s="5">
        <v>21.56289587948246</v>
      </c>
      <c r="W28" s="7">
        <v>887</v>
      </c>
      <c r="X28" s="7">
        <v>9</v>
      </c>
      <c r="Y28" s="7">
        <v>50</v>
      </c>
      <c r="Z28" s="7">
        <v>173</v>
      </c>
      <c r="AA28" s="5">
        <v>3.653583542161914</v>
      </c>
      <c r="AB28" s="7">
        <v>24</v>
      </c>
      <c r="AC28" s="7">
        <v>85</v>
      </c>
      <c r="AD28" s="7">
        <v>195</v>
      </c>
      <c r="AE28" s="5">
        <v>-3.956242511838102</v>
      </c>
      <c r="AF28" s="7">
        <v>855</v>
      </c>
      <c r="AG28" s="7">
        <v>678</v>
      </c>
      <c r="AH28" s="7">
        <v>407</v>
      </c>
      <c r="AI28" s="7">
        <v>235</v>
      </c>
      <c r="AJ28" s="7">
        <v>117</v>
      </c>
      <c r="AK28" s="7">
        <v>95</v>
      </c>
      <c r="AL28" s="5">
        <v>409.7482988771095</v>
      </c>
      <c r="AM28" s="5">
        <v>8.881827287798616</v>
      </c>
      <c r="AN28" s="7">
        <v>177</v>
      </c>
      <c r="AO28" s="8">
        <v>429.2298500000069</v>
      </c>
      <c r="AP28" s="6">
        <v>0.1588405546675882</v>
      </c>
      <c r="AQ28" s="6">
        <v>0.7567065531988423</v>
      </c>
      <c r="AR28" s="6">
        <v>0.08445289213356949</v>
      </c>
      <c r="AS28" s="10"/>
      <c r="AT28" s="10"/>
    </row>
    <row r="29" spans="1:46">
      <c r="A29" s="10"/>
      <c r="B29" s="11" t="s">
        <v>68</v>
      </c>
      <c r="C29" s="10" t="s">
        <v>82</v>
      </c>
      <c r="D29" s="4">
        <v>0.03417824074074074</v>
      </c>
      <c r="E29" s="5">
        <v>6056.673084827267</v>
      </c>
      <c r="F29" s="6">
        <v>0.02644092003183376</v>
      </c>
      <c r="G29" s="5">
        <v>160.1440086948777</v>
      </c>
      <c r="H29" s="7">
        <v>0</v>
      </c>
      <c r="I29" s="7">
        <v>4</v>
      </c>
      <c r="J29" s="7">
        <v>16</v>
      </c>
      <c r="K29" s="5">
        <v>0</v>
      </c>
      <c r="L29" s="5">
        <v>28.66155058392997</v>
      </c>
      <c r="M29" s="5">
        <v>160.1440086948624</v>
      </c>
      <c r="N29" s="5">
        <v>911.145016556211</v>
      </c>
      <c r="O29" s="5">
        <v>3149.152114940196</v>
      </c>
      <c r="P29" s="5">
        <v>1779.599533348391</v>
      </c>
      <c r="Q29" s="5">
        <v>216.7764199824696</v>
      </c>
      <c r="R29" s="5">
        <v>0</v>
      </c>
      <c r="S29" s="5">
        <v>0</v>
      </c>
      <c r="T29" s="5">
        <v>123.0614240059722</v>
      </c>
      <c r="U29" s="5">
        <v>7.38435869920115</v>
      </c>
      <c r="V29" s="5">
        <v>21.4740849204684</v>
      </c>
      <c r="W29" s="7">
        <v>807</v>
      </c>
      <c r="X29" s="7">
        <v>20</v>
      </c>
      <c r="Y29" s="7">
        <v>60</v>
      </c>
      <c r="Z29" s="7">
        <v>188</v>
      </c>
      <c r="AA29" s="5">
        <v>3.817179798954198</v>
      </c>
      <c r="AB29" s="7">
        <v>18</v>
      </c>
      <c r="AC29" s="7">
        <v>71</v>
      </c>
      <c r="AD29" s="7">
        <v>192</v>
      </c>
      <c r="AE29" s="5">
        <v>-4.403289983293705</v>
      </c>
      <c r="AF29" s="7">
        <v>623</v>
      </c>
      <c r="AG29" s="7">
        <v>611</v>
      </c>
      <c r="AH29" s="7">
        <v>379</v>
      </c>
      <c r="AI29" s="7">
        <v>194</v>
      </c>
      <c r="AJ29" s="7">
        <v>96</v>
      </c>
      <c r="AK29" s="7">
        <v>100</v>
      </c>
      <c r="AL29" s="5">
        <v>306.3427393578422</v>
      </c>
      <c r="AM29" s="5">
        <v>6.224369915838311</v>
      </c>
      <c r="AN29" s="7">
        <v>175</v>
      </c>
      <c r="AO29" s="8">
        <v>422.4864000000104</v>
      </c>
      <c r="AP29" s="6">
        <v>0.2229486212387897</v>
      </c>
      <c r="AQ29" s="6">
        <v>0.732796915598022</v>
      </c>
      <c r="AR29" s="6">
        <v>0.04425446316318833</v>
      </c>
      <c r="AS29" s="10"/>
      <c r="AT29" s="10"/>
    </row>
    <row r="30" spans="1:46">
      <c r="A30" s="10" t="s">
        <v>72</v>
      </c>
      <c r="B30" s="10" t="s">
        <v>68</v>
      </c>
      <c r="C30" s="10" t="s">
        <v>102</v>
      </c>
      <c r="D30" s="4">
        <v>0.06621527777777778</v>
      </c>
      <c r="E30" s="5">
        <v>12333.95049267776</v>
      </c>
      <c r="F30" s="6">
        <v>0.07537518126401203</v>
      </c>
      <c r="G30" s="5">
        <v>929.6737540869368</v>
      </c>
      <c r="H30" s="7">
        <v>6</v>
      </c>
      <c r="I30" s="7">
        <v>30</v>
      </c>
      <c r="J30" s="7">
        <v>56</v>
      </c>
      <c r="K30" s="5">
        <v>131.3193937030367</v>
      </c>
      <c r="L30" s="5">
        <v>498.5566591109468</v>
      </c>
      <c r="M30" s="5">
        <v>929.6737540869378</v>
      </c>
      <c r="N30" s="5">
        <v>1623.053929425884</v>
      </c>
      <c r="O30" s="5">
        <v>6609.345725948117</v>
      </c>
      <c r="P30" s="5">
        <v>3116.182881016813</v>
      </c>
      <c r="Q30" s="5">
        <v>812.6182661421101</v>
      </c>
      <c r="R30" s="5">
        <v>172.9257646728666</v>
      </c>
      <c r="S30" s="5">
        <v>0</v>
      </c>
      <c r="T30" s="5">
        <v>129.354488648954</v>
      </c>
      <c r="U30" s="5">
        <v>7.761645873935153</v>
      </c>
      <c r="V30" s="5">
        <v>27.74229609445625</v>
      </c>
      <c r="W30" s="7">
        <v>1321</v>
      </c>
      <c r="X30" s="7">
        <v>18</v>
      </c>
      <c r="Y30" s="7">
        <v>68</v>
      </c>
      <c r="Z30" s="7">
        <v>182</v>
      </c>
      <c r="AA30" s="5">
        <v>3.626413726649713</v>
      </c>
      <c r="AB30" s="7">
        <v>49</v>
      </c>
      <c r="AC30" s="7">
        <v>126</v>
      </c>
      <c r="AD30" s="7">
        <v>260</v>
      </c>
      <c r="AE30" s="5">
        <v>-4.659275090326155</v>
      </c>
      <c r="AF30" s="7">
        <v>1068</v>
      </c>
      <c r="AG30" s="7">
        <v>957</v>
      </c>
      <c r="AH30" s="7">
        <v>653</v>
      </c>
      <c r="AI30" s="7">
        <v>327</v>
      </c>
      <c r="AJ30" s="7">
        <v>159</v>
      </c>
      <c r="AK30" s="7">
        <v>109</v>
      </c>
      <c r="AL30" s="5">
        <v>1187.00594106607</v>
      </c>
      <c r="AM30" s="5">
        <v>12.44893488270656</v>
      </c>
      <c r="AN30" s="7">
        <v>253</v>
      </c>
      <c r="AO30" s="8">
        <v>868.4347000000253</v>
      </c>
      <c r="AP30" s="6">
        <v>0.1460974860702847</v>
      </c>
      <c r="AQ30" s="6">
        <v>0.6066994252621419</v>
      </c>
      <c r="AR30" s="6">
        <v>0.2472030886675734</v>
      </c>
      <c r="AS30" s="7">
        <v>3786</v>
      </c>
      <c r="AT30" s="10">
        <f>RANK(AS30,AS3:AS39,0)</f>
        <v>0</v>
      </c>
    </row>
    <row r="31" spans="1:46">
      <c r="A31" s="10"/>
      <c r="B31" s="11" t="s">
        <v>68</v>
      </c>
      <c r="C31" s="10" t="s">
        <v>80</v>
      </c>
      <c r="D31" s="4">
        <v>0.03203703703703704</v>
      </c>
      <c r="E31" s="5">
        <v>6474.520470286419</v>
      </c>
      <c r="F31" s="6">
        <v>0.06464519434486959</v>
      </c>
      <c r="G31" s="5">
        <v>418.546634091502</v>
      </c>
      <c r="H31" s="7">
        <v>4</v>
      </c>
      <c r="I31" s="7">
        <v>14</v>
      </c>
      <c r="J31" s="7">
        <v>30</v>
      </c>
      <c r="K31" s="5">
        <v>62.41454714030556</v>
      </c>
      <c r="L31" s="5">
        <v>218.9105966416759</v>
      </c>
      <c r="M31" s="5">
        <v>418.5466340914979</v>
      </c>
      <c r="N31" s="5">
        <v>689.591353344503</v>
      </c>
      <c r="O31" s="5">
        <v>3633.382036040817</v>
      </c>
      <c r="P31" s="5">
        <v>1700.210242971085</v>
      </c>
      <c r="Q31" s="5">
        <v>363.4382858431347</v>
      </c>
      <c r="R31" s="5">
        <v>87.89855208687919</v>
      </c>
      <c r="S31" s="5">
        <v>0</v>
      </c>
      <c r="T31" s="5">
        <v>140.3436518125669</v>
      </c>
      <c r="U31" s="5">
        <v>8.420888805283143</v>
      </c>
      <c r="V31" s="5">
        <v>27.74229609445616</v>
      </c>
      <c r="W31" s="7">
        <v>747</v>
      </c>
      <c r="X31" s="7">
        <v>10</v>
      </c>
      <c r="Y31" s="7">
        <v>39</v>
      </c>
      <c r="Z31" s="7">
        <v>105</v>
      </c>
      <c r="AA31" s="5">
        <v>3.354183522515479</v>
      </c>
      <c r="AB31" s="7">
        <v>23</v>
      </c>
      <c r="AC31" s="7">
        <v>69</v>
      </c>
      <c r="AD31" s="7">
        <v>150</v>
      </c>
      <c r="AE31" s="5">
        <v>-4.517637955134903</v>
      </c>
      <c r="AF31" s="7">
        <v>588</v>
      </c>
      <c r="AG31" s="7">
        <v>477</v>
      </c>
      <c r="AH31" s="7">
        <v>367</v>
      </c>
      <c r="AI31" s="7">
        <v>185</v>
      </c>
      <c r="AJ31" s="7">
        <v>100</v>
      </c>
      <c r="AK31" s="7">
        <v>58</v>
      </c>
      <c r="AL31" s="5">
        <v>550.2626963890777</v>
      </c>
      <c r="AM31" s="5">
        <v>11.92765960380949</v>
      </c>
      <c r="AN31" s="7">
        <v>142</v>
      </c>
      <c r="AO31" s="8">
        <v>427.37100000001</v>
      </c>
      <c r="AP31" s="6">
        <v>0.1222731189623112</v>
      </c>
      <c r="AQ31" s="6">
        <v>0.542337520976008</v>
      </c>
      <c r="AR31" s="6">
        <v>0.3353893600616808</v>
      </c>
      <c r="AS31" s="10"/>
      <c r="AT31" s="10"/>
    </row>
    <row r="32" spans="1:46">
      <c r="A32" s="10"/>
      <c r="B32" s="11" t="s">
        <v>68</v>
      </c>
      <c r="C32" s="10" t="s">
        <v>82</v>
      </c>
      <c r="D32" s="4">
        <v>0.03417824074074074</v>
      </c>
      <c r="E32" s="5">
        <v>5859.430022391343</v>
      </c>
      <c r="F32" s="6">
        <v>0.08723154266578888</v>
      </c>
      <c r="G32" s="5">
        <v>511.1271199954348</v>
      </c>
      <c r="H32" s="7">
        <v>2</v>
      </c>
      <c r="I32" s="7">
        <v>16</v>
      </c>
      <c r="J32" s="7">
        <v>26</v>
      </c>
      <c r="K32" s="5">
        <v>68.90484656273111</v>
      </c>
      <c r="L32" s="5">
        <v>279.6460624692709</v>
      </c>
      <c r="M32" s="5">
        <v>511.1271199954399</v>
      </c>
      <c r="N32" s="5">
        <v>933.4625760813815</v>
      </c>
      <c r="O32" s="5">
        <v>2975.9636899073</v>
      </c>
      <c r="P32" s="5">
        <v>1415.972638045728</v>
      </c>
      <c r="Q32" s="5">
        <v>449.1799802989754</v>
      </c>
      <c r="R32" s="5">
        <v>85.0272125859874</v>
      </c>
      <c r="S32" s="5">
        <v>0</v>
      </c>
      <c r="T32" s="5">
        <v>119.0537762761533</v>
      </c>
      <c r="U32" s="5">
        <v>7.143703295550043</v>
      </c>
      <c r="V32" s="5">
        <v>27.74229609445625</v>
      </c>
      <c r="W32" s="7">
        <v>574</v>
      </c>
      <c r="X32" s="7">
        <v>8</v>
      </c>
      <c r="Y32" s="7">
        <v>29</v>
      </c>
      <c r="Z32" s="7">
        <v>77</v>
      </c>
      <c r="AA32" s="5">
        <v>3.626413726649713</v>
      </c>
      <c r="AB32" s="7">
        <v>26</v>
      </c>
      <c r="AC32" s="7">
        <v>57</v>
      </c>
      <c r="AD32" s="7">
        <v>110</v>
      </c>
      <c r="AE32" s="5">
        <v>-4.659275090326155</v>
      </c>
      <c r="AF32" s="7">
        <v>480</v>
      </c>
      <c r="AG32" s="7">
        <v>480</v>
      </c>
      <c r="AH32" s="7">
        <v>286</v>
      </c>
      <c r="AI32" s="7">
        <v>142</v>
      </c>
      <c r="AJ32" s="7">
        <v>59</v>
      </c>
      <c r="AK32" s="7">
        <v>51</v>
      </c>
      <c r="AL32" s="5">
        <v>636.7432446769926</v>
      </c>
      <c r="AM32" s="5">
        <v>12.93755322743636</v>
      </c>
      <c r="AN32" s="7">
        <v>111</v>
      </c>
      <c r="AO32" s="8">
        <v>441.0637000000152</v>
      </c>
      <c r="AP32" s="6">
        <v>0.1684156859412839</v>
      </c>
      <c r="AQ32" s="6">
        <v>0.6669923949526277</v>
      </c>
      <c r="AR32" s="6">
        <v>0.1645919191060883</v>
      </c>
      <c r="AS32" s="10"/>
      <c r="AT32" s="10"/>
    </row>
    <row r="33" spans="1:46">
      <c r="A33" s="10" t="s">
        <v>74</v>
      </c>
      <c r="B33" s="10" t="s">
        <v>75</v>
      </c>
      <c r="C33" s="10" t="s">
        <v>102</v>
      </c>
      <c r="D33" s="4">
        <v>0.06621527777777778</v>
      </c>
      <c r="E33" s="5">
        <v>5057.893861700844</v>
      </c>
      <c r="F33" s="6">
        <v>0.002065465780393692</v>
      </c>
      <c r="G33" s="5">
        <v>10.4469066922064</v>
      </c>
      <c r="H33" s="7">
        <v>0</v>
      </c>
      <c r="I33" s="7">
        <v>0</v>
      </c>
      <c r="J33" s="7">
        <v>1</v>
      </c>
      <c r="K33" s="5">
        <v>0</v>
      </c>
      <c r="L33" s="5">
        <v>0</v>
      </c>
      <c r="M33" s="5">
        <v>10.44690669220699</v>
      </c>
      <c r="N33" s="5">
        <v>2312.508654403811</v>
      </c>
      <c r="O33" s="5">
        <v>2351.976968992711</v>
      </c>
      <c r="P33" s="5">
        <v>373.1712417271243</v>
      </c>
      <c r="Q33" s="5">
        <v>20.23699657719908</v>
      </c>
      <c r="R33" s="5">
        <v>0</v>
      </c>
      <c r="S33" s="5">
        <v>0</v>
      </c>
      <c r="T33" s="5">
        <v>53.0455570183623</v>
      </c>
      <c r="U33" s="5">
        <v>3.183008519456379</v>
      </c>
      <c r="V33" s="5">
        <v>20.49574344940729</v>
      </c>
      <c r="W33" s="7">
        <v>190</v>
      </c>
      <c r="X33" s="7">
        <v>16</v>
      </c>
      <c r="Y33" s="7">
        <v>38</v>
      </c>
      <c r="Z33" s="7">
        <v>113</v>
      </c>
      <c r="AA33" s="5">
        <v>3.866008471734084</v>
      </c>
      <c r="AB33" s="7">
        <v>5</v>
      </c>
      <c r="AC33" s="7">
        <v>26</v>
      </c>
      <c r="AD33" s="7">
        <v>103</v>
      </c>
      <c r="AE33" s="5">
        <v>-3.795502148743786</v>
      </c>
      <c r="AF33" s="7">
        <v>316</v>
      </c>
      <c r="AG33" s="7">
        <v>183</v>
      </c>
      <c r="AH33" s="7">
        <v>89</v>
      </c>
      <c r="AI33" s="7">
        <v>32</v>
      </c>
      <c r="AJ33" s="7">
        <v>19</v>
      </c>
      <c r="AK33" s="7">
        <v>29</v>
      </c>
      <c r="AL33" s="5">
        <v>64.28749594231843</v>
      </c>
      <c r="AM33" s="5">
        <v>0.6742264912671047</v>
      </c>
      <c r="AN33" s="7">
        <v>71</v>
      </c>
      <c r="AO33" s="8">
        <v>663.5888000000473</v>
      </c>
      <c r="AP33" s="6">
        <v>0.9348433844924973</v>
      </c>
      <c r="AQ33" s="6">
        <v>0.06515661550750271</v>
      </c>
      <c r="AR33" s="6">
        <v>0</v>
      </c>
      <c r="AS33" s="7">
        <v>0</v>
      </c>
      <c r="AT33" s="10">
        <f>RANK(AS33,AS3:AS39,0)</f>
        <v>0</v>
      </c>
    </row>
    <row r="34" spans="1:46">
      <c r="A34" s="10"/>
      <c r="B34" s="11" t="s">
        <v>75</v>
      </c>
      <c r="C34" s="10" t="s">
        <v>80</v>
      </c>
      <c r="D34" s="4">
        <v>0.03203703703703704</v>
      </c>
      <c r="E34" s="5">
        <v>2450.998411251765</v>
      </c>
      <c r="F34" s="6">
        <v>0</v>
      </c>
      <c r="G34" s="5">
        <v>0</v>
      </c>
      <c r="H34" s="7">
        <v>0</v>
      </c>
      <c r="I34" s="7">
        <v>0</v>
      </c>
      <c r="J34" s="7">
        <v>0</v>
      </c>
      <c r="K34" s="5">
        <v>0</v>
      </c>
      <c r="L34" s="5">
        <v>0</v>
      </c>
      <c r="M34" s="5">
        <v>0</v>
      </c>
      <c r="N34" s="5">
        <v>1162.31108442641</v>
      </c>
      <c r="O34" s="5">
        <v>1130.249251921529</v>
      </c>
      <c r="P34" s="5">
        <v>155.3785914380552</v>
      </c>
      <c r="Q34" s="5">
        <v>3.059483465771336</v>
      </c>
      <c r="R34" s="5">
        <v>0</v>
      </c>
      <c r="S34" s="5">
        <v>0</v>
      </c>
      <c r="T34" s="5">
        <v>53.12857827857872</v>
      </c>
      <c r="U34" s="5">
        <v>3.188270490683867</v>
      </c>
      <c r="V34" s="5">
        <v>18.29335648897356</v>
      </c>
      <c r="W34" s="7">
        <v>97</v>
      </c>
      <c r="X34" s="7">
        <v>10</v>
      </c>
      <c r="Y34" s="7">
        <v>19</v>
      </c>
      <c r="Z34" s="7">
        <v>62</v>
      </c>
      <c r="AA34" s="5">
        <v>3.589111173983701</v>
      </c>
      <c r="AB34" s="7">
        <v>2</v>
      </c>
      <c r="AC34" s="7">
        <v>11</v>
      </c>
      <c r="AD34" s="7">
        <v>48</v>
      </c>
      <c r="AE34" s="5">
        <v>-3.40489366001132</v>
      </c>
      <c r="AF34" s="7">
        <v>172</v>
      </c>
      <c r="AG34" s="7">
        <v>100</v>
      </c>
      <c r="AH34" s="7">
        <v>45</v>
      </c>
      <c r="AI34" s="7">
        <v>22</v>
      </c>
      <c r="AJ34" s="7">
        <v>10</v>
      </c>
      <c r="AK34" s="7">
        <v>8</v>
      </c>
      <c r="AL34" s="5">
        <v>21.2371562405979</v>
      </c>
      <c r="AM34" s="5">
        <v>0.4603429820938851</v>
      </c>
      <c r="AN34" s="7">
        <v>33</v>
      </c>
      <c r="AO34" s="8">
        <v>293.6118500000209</v>
      </c>
      <c r="AP34" s="6">
        <v>0.9263005780346821</v>
      </c>
      <c r="AQ34" s="6">
        <v>0.07369942196531792</v>
      </c>
      <c r="AR34" s="6">
        <v>0</v>
      </c>
      <c r="AS34" s="10"/>
      <c r="AT34" s="10"/>
    </row>
    <row r="35" spans="1:46">
      <c r="A35" s="10"/>
      <c r="B35" s="11" t="s">
        <v>75</v>
      </c>
      <c r="C35" s="10" t="s">
        <v>82</v>
      </c>
      <c r="D35" s="4">
        <v>0.03417824074074074</v>
      </c>
      <c r="E35" s="5">
        <v>2606.89545044908</v>
      </c>
      <c r="F35" s="6">
        <v>0.004007412990193662</v>
      </c>
      <c r="G35" s="5">
        <v>10.4469066922064</v>
      </c>
      <c r="H35" s="7">
        <v>0</v>
      </c>
      <c r="I35" s="7">
        <v>0</v>
      </c>
      <c r="J35" s="7">
        <v>1</v>
      </c>
      <c r="K35" s="5">
        <v>0</v>
      </c>
      <c r="L35" s="5">
        <v>0</v>
      </c>
      <c r="M35" s="5">
        <v>10.44690669220699</v>
      </c>
      <c r="N35" s="5">
        <v>1150.197569977401</v>
      </c>
      <c r="O35" s="5">
        <v>1221.727717071182</v>
      </c>
      <c r="P35" s="5">
        <v>217.7926502890691</v>
      </c>
      <c r="Q35" s="5">
        <v>17.17751311142774</v>
      </c>
      <c r="R35" s="5">
        <v>0</v>
      </c>
      <c r="S35" s="5">
        <v>0</v>
      </c>
      <c r="T35" s="5">
        <v>52.96773688687598</v>
      </c>
      <c r="U35" s="5">
        <v>3.178076201014901</v>
      </c>
      <c r="V35" s="5">
        <v>20.49574344940729</v>
      </c>
      <c r="W35" s="7">
        <v>93</v>
      </c>
      <c r="X35" s="7">
        <v>6</v>
      </c>
      <c r="Y35" s="7">
        <v>19</v>
      </c>
      <c r="Z35" s="7">
        <v>51</v>
      </c>
      <c r="AA35" s="5">
        <v>3.866008471734084</v>
      </c>
      <c r="AB35" s="7">
        <v>3</v>
      </c>
      <c r="AC35" s="7">
        <v>15</v>
      </c>
      <c r="AD35" s="7">
        <v>55</v>
      </c>
      <c r="AE35" s="5">
        <v>-3.795502148743786</v>
      </c>
      <c r="AF35" s="7">
        <v>144</v>
      </c>
      <c r="AG35" s="7">
        <v>83</v>
      </c>
      <c r="AH35" s="7">
        <v>44</v>
      </c>
      <c r="AI35" s="7">
        <v>10</v>
      </c>
      <c r="AJ35" s="7">
        <v>9</v>
      </c>
      <c r="AK35" s="7">
        <v>21</v>
      </c>
      <c r="AL35" s="5">
        <v>43.05033970172053</v>
      </c>
      <c r="AM35" s="5">
        <v>0.8747105933299125</v>
      </c>
      <c r="AN35" s="7">
        <v>38</v>
      </c>
      <c r="AO35" s="8">
        <v>369.9769500000263</v>
      </c>
      <c r="AP35" s="6">
        <v>0.9443395847556323</v>
      </c>
      <c r="AQ35" s="6">
        <v>0.0556604152443677</v>
      </c>
      <c r="AR35" s="6">
        <v>0</v>
      </c>
      <c r="AS35" s="10"/>
      <c r="AT35" s="10"/>
    </row>
    <row r="36" spans="1:46">
      <c r="A36" s="10" t="s">
        <v>77</v>
      </c>
      <c r="B36" s="10" t="s">
        <v>59</v>
      </c>
      <c r="C36" s="10" t="s">
        <v>102</v>
      </c>
      <c r="D36" s="4">
        <v>0.02564814814814815</v>
      </c>
      <c r="E36" s="5">
        <v>4428.707685521061</v>
      </c>
      <c r="F36" s="6">
        <v>0.1306352195846138</v>
      </c>
      <c r="G36" s="5">
        <v>578.5452009741106</v>
      </c>
      <c r="H36" s="7">
        <v>6</v>
      </c>
      <c r="I36" s="7">
        <v>20</v>
      </c>
      <c r="J36" s="7">
        <v>36</v>
      </c>
      <c r="K36" s="5">
        <v>119.7576705238601</v>
      </c>
      <c r="L36" s="5">
        <v>328.9313732032173</v>
      </c>
      <c r="M36" s="5">
        <v>578.5452009741126</v>
      </c>
      <c r="N36" s="5">
        <v>574.0586705042426</v>
      </c>
      <c r="O36" s="5">
        <v>2128.006355646626</v>
      </c>
      <c r="P36" s="5">
        <v>1125.739384037924</v>
      </c>
      <c r="Q36" s="5">
        <v>439.8462164822498</v>
      </c>
      <c r="R36" s="5">
        <v>161.0570588500181</v>
      </c>
      <c r="S36" s="5">
        <v>0</v>
      </c>
      <c r="T36" s="5">
        <v>119.91085791122</v>
      </c>
      <c r="U36" s="5">
        <v>7.194987128408031</v>
      </c>
      <c r="V36" s="5">
        <v>28.77784636708871</v>
      </c>
      <c r="W36" s="7">
        <v>129</v>
      </c>
      <c r="X36" s="7">
        <v>14</v>
      </c>
      <c r="Y36" s="7">
        <v>33</v>
      </c>
      <c r="Z36" s="7">
        <v>82</v>
      </c>
      <c r="AA36" s="5">
        <v>3.698221392311425</v>
      </c>
      <c r="AB36" s="7">
        <v>18</v>
      </c>
      <c r="AC36" s="7">
        <v>47</v>
      </c>
      <c r="AD36" s="7">
        <v>116</v>
      </c>
      <c r="AE36" s="5">
        <v>-4.743228619871613</v>
      </c>
      <c r="AF36" s="7">
        <v>274</v>
      </c>
      <c r="AG36" s="7">
        <v>128</v>
      </c>
      <c r="AH36" s="7">
        <v>59</v>
      </c>
      <c r="AI36" s="7">
        <v>21</v>
      </c>
      <c r="AJ36" s="7">
        <v>7</v>
      </c>
      <c r="AK36" s="7">
        <v>4</v>
      </c>
      <c r="AL36" s="5">
        <v>687.6266138854671</v>
      </c>
      <c r="AM36" s="5">
        <v>18.61804911242239</v>
      </c>
      <c r="AN36" s="7">
        <v>114</v>
      </c>
      <c r="AO36" s="8">
        <v>306.2367000000079</v>
      </c>
      <c r="AP36" s="6">
        <v>0.09474267421817287</v>
      </c>
      <c r="AQ36" s="6">
        <v>0.4816547648362473</v>
      </c>
      <c r="AR36" s="6">
        <v>0.4236025609455799</v>
      </c>
      <c r="AS36" s="7">
        <v>1899</v>
      </c>
      <c r="AT36" s="10">
        <f>RANK(AS36,AS3:AS39,0)</f>
        <v>0</v>
      </c>
    </row>
    <row r="37" spans="1:46">
      <c r="A37" s="10"/>
      <c r="B37" s="11" t="s">
        <v>59</v>
      </c>
      <c r="C37" s="10" t="s">
        <v>82</v>
      </c>
      <c r="D37" s="4">
        <v>0.02564814814814815</v>
      </c>
      <c r="E37" s="5">
        <v>4428.707685521061</v>
      </c>
      <c r="F37" s="6">
        <v>0.1306352195846138</v>
      </c>
      <c r="G37" s="5">
        <v>578.5452009741106</v>
      </c>
      <c r="H37" s="7">
        <v>6</v>
      </c>
      <c r="I37" s="7">
        <v>20</v>
      </c>
      <c r="J37" s="7">
        <v>36</v>
      </c>
      <c r="K37" s="5">
        <v>119.7576705238601</v>
      </c>
      <c r="L37" s="5">
        <v>328.9313732032173</v>
      </c>
      <c r="M37" s="5">
        <v>578.5452009741126</v>
      </c>
      <c r="N37" s="5">
        <v>574.0586705042426</v>
      </c>
      <c r="O37" s="5">
        <v>2128.006355646626</v>
      </c>
      <c r="P37" s="5">
        <v>1125.739384037924</v>
      </c>
      <c r="Q37" s="5">
        <v>439.8462164822498</v>
      </c>
      <c r="R37" s="5">
        <v>161.0570588500181</v>
      </c>
      <c r="S37" s="5">
        <v>0</v>
      </c>
      <c r="T37" s="5">
        <v>119.91085791122</v>
      </c>
      <c r="U37" s="5">
        <v>7.194987128408031</v>
      </c>
      <c r="V37" s="5">
        <v>28.77784636708871</v>
      </c>
      <c r="W37" s="7">
        <v>129</v>
      </c>
      <c r="X37" s="7">
        <v>14</v>
      </c>
      <c r="Y37" s="7">
        <v>33</v>
      </c>
      <c r="Z37" s="7">
        <v>82</v>
      </c>
      <c r="AA37" s="5">
        <v>3.698221392311425</v>
      </c>
      <c r="AB37" s="7">
        <v>18</v>
      </c>
      <c r="AC37" s="7">
        <v>47</v>
      </c>
      <c r="AD37" s="7">
        <v>116</v>
      </c>
      <c r="AE37" s="5">
        <v>-4.743228619871613</v>
      </c>
      <c r="AF37" s="7">
        <v>274</v>
      </c>
      <c r="AG37" s="7">
        <v>128</v>
      </c>
      <c r="AH37" s="7">
        <v>59</v>
      </c>
      <c r="AI37" s="7">
        <v>21</v>
      </c>
      <c r="AJ37" s="7">
        <v>7</v>
      </c>
      <c r="AK37" s="7">
        <v>4</v>
      </c>
      <c r="AL37" s="5">
        <v>687.6266138854671</v>
      </c>
      <c r="AM37" s="5">
        <v>18.61804911242239</v>
      </c>
      <c r="AN37" s="7">
        <v>114</v>
      </c>
      <c r="AO37" s="8">
        <v>306.2367000000079</v>
      </c>
      <c r="AP37" s="6">
        <v>0.09474267421817287</v>
      </c>
      <c r="AQ37" s="6">
        <v>0.4816547648362473</v>
      </c>
      <c r="AR37" s="6">
        <v>0.4236025609455799</v>
      </c>
      <c r="AS37" s="10"/>
      <c r="AT37" s="10"/>
    </row>
    <row r="38" spans="1:46">
      <c r="A38" s="10" t="s">
        <v>79</v>
      </c>
      <c r="B38" s="10" t="s">
        <v>59</v>
      </c>
      <c r="C38" s="10" t="s">
        <v>102</v>
      </c>
      <c r="D38" s="4">
        <v>0.0071875</v>
      </c>
      <c r="E38" s="5">
        <v>1587.298635181114</v>
      </c>
      <c r="F38" s="6">
        <v>0.1612849013840819</v>
      </c>
      <c r="G38" s="5">
        <v>256.0073038422739</v>
      </c>
      <c r="H38" s="7">
        <v>2</v>
      </c>
      <c r="I38" s="7">
        <v>7</v>
      </c>
      <c r="J38" s="7">
        <v>16</v>
      </c>
      <c r="K38" s="5">
        <v>22.65184016587537</v>
      </c>
      <c r="L38" s="5">
        <v>111.2106103336402</v>
      </c>
      <c r="M38" s="5">
        <v>256.0073038422743</v>
      </c>
      <c r="N38" s="5">
        <v>138.7703210941659</v>
      </c>
      <c r="O38" s="5">
        <v>709.4670133833041</v>
      </c>
      <c r="P38" s="5">
        <v>476.7510230315305</v>
      </c>
      <c r="Q38" s="5">
        <v>227.605724451753</v>
      </c>
      <c r="R38" s="5">
        <v>34.70455322036062</v>
      </c>
      <c r="S38" s="5">
        <v>0</v>
      </c>
      <c r="T38" s="5">
        <v>153.3621869740207</v>
      </c>
      <c r="U38" s="5">
        <v>9.20434117896543</v>
      </c>
      <c r="V38" s="5">
        <v>26.01529164037174</v>
      </c>
      <c r="W38" s="7">
        <v>121</v>
      </c>
      <c r="X38" s="7">
        <v>2</v>
      </c>
      <c r="Y38" s="7">
        <v>11</v>
      </c>
      <c r="Z38" s="7">
        <v>33</v>
      </c>
      <c r="AA38" s="5">
        <v>4.382626542948507</v>
      </c>
      <c r="AB38" s="7">
        <v>3</v>
      </c>
      <c r="AC38" s="7">
        <v>16</v>
      </c>
      <c r="AD38" s="7">
        <v>48</v>
      </c>
      <c r="AE38" s="5">
        <v>-3.510799099260571</v>
      </c>
      <c r="AF38" s="7">
        <v>180</v>
      </c>
      <c r="AG38" s="7">
        <v>123</v>
      </c>
      <c r="AH38" s="7">
        <v>50</v>
      </c>
      <c r="AI38" s="7">
        <v>26</v>
      </c>
      <c r="AJ38" s="7">
        <v>22</v>
      </c>
      <c r="AK38" s="7">
        <v>16</v>
      </c>
      <c r="AL38" s="5">
        <v>285.6651265235157</v>
      </c>
      <c r="AM38" s="5">
        <v>27.6004953162817</v>
      </c>
      <c r="AN38" s="7">
        <v>40</v>
      </c>
      <c r="AO38" s="8">
        <v>100.1325500000013</v>
      </c>
      <c r="AP38" s="6">
        <v>0.06422018348623854</v>
      </c>
      <c r="AQ38" s="6">
        <v>0.5121147965184663</v>
      </c>
      <c r="AR38" s="6">
        <v>0.4236650199952952</v>
      </c>
      <c r="AS38" s="7">
        <v>368</v>
      </c>
      <c r="AT38" s="10">
        <f>RANK(AS38,AS3:AS39,0)</f>
        <v>0</v>
      </c>
    </row>
    <row r="39" spans="1:46">
      <c r="A39" s="10"/>
      <c r="B39" s="11" t="s">
        <v>59</v>
      </c>
      <c r="C39" s="10" t="s">
        <v>82</v>
      </c>
      <c r="D39" s="4">
        <v>0.0071875</v>
      </c>
      <c r="E39" s="5">
        <v>1587.298635181114</v>
      </c>
      <c r="F39" s="6">
        <v>0.1612849013840819</v>
      </c>
      <c r="G39" s="5">
        <v>256.0073038422739</v>
      </c>
      <c r="H39" s="7">
        <v>2</v>
      </c>
      <c r="I39" s="7">
        <v>7</v>
      </c>
      <c r="J39" s="7">
        <v>16</v>
      </c>
      <c r="K39" s="5">
        <v>22.65184016587537</v>
      </c>
      <c r="L39" s="5">
        <v>111.2106103336402</v>
      </c>
      <c r="M39" s="5">
        <v>256.0073038422743</v>
      </c>
      <c r="N39" s="5">
        <v>138.7703210941659</v>
      </c>
      <c r="O39" s="5">
        <v>709.4670133833041</v>
      </c>
      <c r="P39" s="5">
        <v>476.7510230315305</v>
      </c>
      <c r="Q39" s="5">
        <v>227.605724451753</v>
      </c>
      <c r="R39" s="5">
        <v>34.70455322036062</v>
      </c>
      <c r="S39" s="5">
        <v>0</v>
      </c>
      <c r="T39" s="5">
        <v>153.3621869740207</v>
      </c>
      <c r="U39" s="5">
        <v>9.20434117896543</v>
      </c>
      <c r="V39" s="5">
        <v>26.01529164037174</v>
      </c>
      <c r="W39" s="7">
        <v>121</v>
      </c>
      <c r="X39" s="7">
        <v>2</v>
      </c>
      <c r="Y39" s="7">
        <v>11</v>
      </c>
      <c r="Z39" s="7">
        <v>33</v>
      </c>
      <c r="AA39" s="5">
        <v>4.382626542948507</v>
      </c>
      <c r="AB39" s="7">
        <v>3</v>
      </c>
      <c r="AC39" s="7">
        <v>16</v>
      </c>
      <c r="AD39" s="7">
        <v>48</v>
      </c>
      <c r="AE39" s="5">
        <v>-3.510799099260571</v>
      </c>
      <c r="AF39" s="7">
        <v>180</v>
      </c>
      <c r="AG39" s="7">
        <v>123</v>
      </c>
      <c r="AH39" s="7">
        <v>50</v>
      </c>
      <c r="AI39" s="7">
        <v>26</v>
      </c>
      <c r="AJ39" s="7">
        <v>22</v>
      </c>
      <c r="AK39" s="7">
        <v>16</v>
      </c>
      <c r="AL39" s="5">
        <v>285.6651265235157</v>
      </c>
      <c r="AM39" s="5">
        <v>27.6004953162817</v>
      </c>
      <c r="AN39" s="7">
        <v>40</v>
      </c>
      <c r="AO39" s="8">
        <v>100.1325500000013</v>
      </c>
      <c r="AP39" s="6">
        <v>0.06422018348623854</v>
      </c>
      <c r="AQ39" s="6">
        <v>0.5121147965184663</v>
      </c>
      <c r="AR39" s="6">
        <v>0.4236650199952952</v>
      </c>
      <c r="AS39" s="10"/>
      <c r="AT39" s="10"/>
    </row>
  </sheetData>
  <autoFilter ref="A2:AT39"/>
  <mergeCells count="48">
    <mergeCell ref="A1:A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7"/>
    <mergeCell ref="A38:A39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522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110</v>
      </c>
      <c r="F2" s="10" t="s">
        <v>7</v>
      </c>
      <c r="G2" s="10"/>
      <c r="H2" s="10" t="s">
        <v>111</v>
      </c>
      <c r="I2" s="10"/>
      <c r="J2" s="10" t="s">
        <v>112</v>
      </c>
      <c r="K2" s="10"/>
      <c r="L2" s="10" t="s">
        <v>113</v>
      </c>
      <c r="M2" s="10"/>
      <c r="N2" s="10" t="s">
        <v>114</v>
      </c>
      <c r="O2" s="10"/>
      <c r="P2" s="10" t="s">
        <v>115</v>
      </c>
      <c r="Q2" s="10"/>
      <c r="R2" s="10" t="s">
        <v>116</v>
      </c>
      <c r="S2" s="10"/>
      <c r="T2" s="10" t="s">
        <v>117</v>
      </c>
      <c r="U2" s="10"/>
      <c r="V2" s="10" t="s">
        <v>118</v>
      </c>
      <c r="W2" s="10"/>
    </row>
    <row r="3" spans="1:32">
      <c r="B3" s="10" t="s">
        <v>105</v>
      </c>
      <c r="C3" s="10">
        <v>117771.7553326256</v>
      </c>
      <c r="E3" s="10">
        <v>1</v>
      </c>
      <c r="F3" s="10" t="s">
        <v>67</v>
      </c>
      <c r="G3" s="10">
        <v>12649.80776754617</v>
      </c>
      <c r="H3" s="10" t="s">
        <v>58</v>
      </c>
      <c r="I3" s="10">
        <v>1132.767470057966</v>
      </c>
      <c r="J3" s="10" t="s">
        <v>62</v>
      </c>
      <c r="K3" s="10">
        <v>142.6671949462403</v>
      </c>
      <c r="L3" s="10" t="s">
        <v>62</v>
      </c>
      <c r="M3" s="10">
        <v>10</v>
      </c>
      <c r="N3" s="10" t="s">
        <v>79</v>
      </c>
      <c r="O3" s="10">
        <v>0.1612849013840819</v>
      </c>
      <c r="P3" s="10" t="s">
        <v>58</v>
      </c>
      <c r="Q3" s="10">
        <v>638.8845007300127</v>
      </c>
      <c r="R3" s="10" t="s">
        <v>58</v>
      </c>
      <c r="S3" s="10">
        <v>37</v>
      </c>
      <c r="T3" s="10" t="s">
        <v>58</v>
      </c>
      <c r="U3" s="10">
        <v>1132.767470057966</v>
      </c>
      <c r="V3" s="10" t="s">
        <v>58</v>
      </c>
      <c r="W3" s="10">
        <v>65</v>
      </c>
    </row>
    <row r="4" spans="1:32">
      <c r="B4" s="10" t="s">
        <v>106</v>
      </c>
      <c r="C4" s="10">
        <v>54</v>
      </c>
      <c r="E4" s="10">
        <v>2</v>
      </c>
      <c r="F4" s="10" t="s">
        <v>70</v>
      </c>
      <c r="G4" s="10">
        <v>12421.79186660398</v>
      </c>
      <c r="H4" s="10" t="s">
        <v>72</v>
      </c>
      <c r="I4" s="10">
        <v>929.6737540869368</v>
      </c>
      <c r="J4" s="10" t="s">
        <v>58</v>
      </c>
      <c r="K4" s="10">
        <v>131.4934197169645</v>
      </c>
      <c r="L4" s="10" t="s">
        <v>58</v>
      </c>
      <c r="M4" s="10">
        <v>9</v>
      </c>
      <c r="N4" s="10" t="s">
        <v>77</v>
      </c>
      <c r="O4" s="10">
        <v>0.1306352195846138</v>
      </c>
      <c r="P4" s="10" t="s">
        <v>72</v>
      </c>
      <c r="Q4" s="10">
        <v>498.5566591109468</v>
      </c>
      <c r="R4" s="10" t="s">
        <v>65</v>
      </c>
      <c r="S4" s="10">
        <v>31</v>
      </c>
      <c r="T4" s="10" t="s">
        <v>72</v>
      </c>
      <c r="U4" s="10">
        <v>929.6737540869378</v>
      </c>
      <c r="V4" s="10" t="s">
        <v>72</v>
      </c>
      <c r="W4" s="10">
        <v>56</v>
      </c>
    </row>
    <row r="5" spans="1:32">
      <c r="B5" s="10" t="s">
        <v>107</v>
      </c>
      <c r="C5" s="10">
        <v>0.07375393066336269</v>
      </c>
      <c r="E5" s="10">
        <v>3</v>
      </c>
      <c r="F5" s="10" t="s">
        <v>72</v>
      </c>
      <c r="G5" s="10">
        <v>12333.95049267776</v>
      </c>
      <c r="H5" s="10" t="s">
        <v>65</v>
      </c>
      <c r="I5" s="10">
        <v>841.9588852723223</v>
      </c>
      <c r="J5" s="10" t="s">
        <v>72</v>
      </c>
      <c r="K5" s="10">
        <v>131.3193937030367</v>
      </c>
      <c r="L5" s="10" t="s">
        <v>54</v>
      </c>
      <c r="M5" s="10">
        <v>6</v>
      </c>
      <c r="N5" s="10" t="s">
        <v>62</v>
      </c>
      <c r="O5" s="10">
        <v>0.106919628396898</v>
      </c>
      <c r="P5" s="10" t="s">
        <v>52</v>
      </c>
      <c r="Q5" s="10">
        <v>465.196966444357</v>
      </c>
      <c r="R5" s="10" t="s">
        <v>72</v>
      </c>
      <c r="S5" s="10">
        <v>30</v>
      </c>
      <c r="T5" s="10" t="s">
        <v>65</v>
      </c>
      <c r="U5" s="10">
        <v>841.9588852723341</v>
      </c>
      <c r="V5" s="10" t="s">
        <v>65</v>
      </c>
      <c r="W5" s="10">
        <v>52</v>
      </c>
    </row>
    <row r="6" spans="1:32">
      <c r="B6" s="10" t="s">
        <v>108</v>
      </c>
      <c r="C6" s="10">
        <v>258</v>
      </c>
      <c r="E6" s="10">
        <v>4</v>
      </c>
      <c r="F6" s="10" t="s">
        <v>65</v>
      </c>
      <c r="G6" s="10">
        <v>11590.83688742416</v>
      </c>
      <c r="H6" s="10" t="s">
        <v>62</v>
      </c>
      <c r="I6" s="10">
        <v>805.5131698690136</v>
      </c>
      <c r="J6" s="10" t="s">
        <v>77</v>
      </c>
      <c r="K6" s="10">
        <v>119.7576705238601</v>
      </c>
      <c r="L6" s="10" t="s">
        <v>72</v>
      </c>
      <c r="M6" s="10">
        <v>6</v>
      </c>
      <c r="N6" s="10" t="s">
        <v>58</v>
      </c>
      <c r="O6" s="10">
        <v>0.1053298601977939</v>
      </c>
      <c r="P6" s="10" t="s">
        <v>62</v>
      </c>
      <c r="Q6" s="10">
        <v>454.0693395543692</v>
      </c>
      <c r="R6" s="10" t="s">
        <v>62</v>
      </c>
      <c r="S6" s="10">
        <v>29</v>
      </c>
      <c r="T6" s="10" t="s">
        <v>62</v>
      </c>
      <c r="U6" s="10">
        <v>805.5131698690091</v>
      </c>
      <c r="V6" s="10" t="s">
        <v>67</v>
      </c>
      <c r="W6" s="10">
        <v>52</v>
      </c>
    </row>
    <row r="7" spans="1:32">
      <c r="B7" s="10" t="s">
        <v>109</v>
      </c>
      <c r="C7" s="10">
        <v>507</v>
      </c>
      <c r="E7" s="10">
        <v>5</v>
      </c>
      <c r="F7" s="10" t="s">
        <v>58</v>
      </c>
      <c r="G7" s="10">
        <v>10754.47615643651</v>
      </c>
      <c r="H7" s="10" t="s">
        <v>52</v>
      </c>
      <c r="I7" s="10">
        <v>803.1300435052656</v>
      </c>
      <c r="J7" s="10" t="s">
        <v>52</v>
      </c>
      <c r="K7" s="10">
        <v>107.8807896772541</v>
      </c>
      <c r="L7" s="10" t="s">
        <v>77</v>
      </c>
      <c r="M7" s="10">
        <v>6</v>
      </c>
      <c r="N7" s="10" t="s">
        <v>52</v>
      </c>
      <c r="O7" s="10">
        <v>0.08100680668181036</v>
      </c>
      <c r="P7" s="10" t="s">
        <v>65</v>
      </c>
      <c r="Q7" s="10">
        <v>453.9605364454443</v>
      </c>
      <c r="R7" s="10" t="s">
        <v>52</v>
      </c>
      <c r="S7" s="10">
        <v>28</v>
      </c>
      <c r="T7" s="10" t="s">
        <v>52</v>
      </c>
      <c r="U7" s="10">
        <v>803.1300435052641</v>
      </c>
      <c r="V7" s="10" t="s">
        <v>52</v>
      </c>
      <c r="W7" s="10">
        <v>49</v>
      </c>
    </row>
    <row r="8" spans="1:32">
      <c r="B8" t="s">
        <v>119</v>
      </c>
      <c r="G8" t="s">
        <v>120</v>
      </c>
      <c r="L8" t="s">
        <v>121</v>
      </c>
      <c r="Q8" t="s">
        <v>122</v>
      </c>
      <c r="V8" t="s">
        <v>123</v>
      </c>
      <c r="AA8" t="s">
        <v>124</v>
      </c>
    </row>
    <row r="9" spans="1:32" ht="377" customHeight="1"/>
    <row r="11" spans="1:32">
      <c r="B11" t="s">
        <v>125</v>
      </c>
      <c r="H11" t="s">
        <v>893</v>
      </c>
      <c r="M11" t="s">
        <v>890</v>
      </c>
      <c r="S11" t="s">
        <v>190</v>
      </c>
      <c r="AA11" t="s">
        <v>441</v>
      </c>
    </row>
    <row r="12" spans="1:32">
      <c r="A12" s="10" t="s">
        <v>126</v>
      </c>
      <c r="B12" s="10" t="s">
        <v>127</v>
      </c>
      <c r="C12" s="10" t="s">
        <v>97</v>
      </c>
      <c r="D12" s="10" t="s">
        <v>2</v>
      </c>
      <c r="E12" s="10" t="s">
        <v>128</v>
      </c>
      <c r="F12" s="10" t="s">
        <v>129</v>
      </c>
      <c r="G12" s="10" t="s">
        <v>130</v>
      </c>
      <c r="H12" s="10" t="s">
        <v>97</v>
      </c>
      <c r="I12" s="10" t="s">
        <v>891</v>
      </c>
      <c r="J12" s="10" t="s">
        <v>892</v>
      </c>
      <c r="K12" s="10" t="s">
        <v>894</v>
      </c>
      <c r="M12" s="10" t="s">
        <v>2</v>
      </c>
      <c r="N12" s="10" t="s">
        <v>97</v>
      </c>
      <c r="O12" s="10" t="s">
        <v>891</v>
      </c>
      <c r="P12" s="10" t="s">
        <v>892</v>
      </c>
      <c r="R12" s="10" t="s">
        <v>126</v>
      </c>
      <c r="S12" s="10" t="s">
        <v>127</v>
      </c>
      <c r="T12" s="10" t="s">
        <v>97</v>
      </c>
      <c r="U12" s="10" t="s">
        <v>2</v>
      </c>
      <c r="V12" s="10" t="s">
        <v>128</v>
      </c>
      <c r="W12" s="10" t="s">
        <v>129</v>
      </c>
      <c r="X12" s="10" t="s">
        <v>130</v>
      </c>
      <c r="Z12" s="10" t="s">
        <v>126</v>
      </c>
      <c r="AA12" s="10" t="s">
        <v>127</v>
      </c>
      <c r="AB12" s="10" t="s">
        <v>97</v>
      </c>
      <c r="AC12" s="10" t="s">
        <v>2</v>
      </c>
      <c r="AD12" s="10" t="s">
        <v>128</v>
      </c>
      <c r="AE12" s="10" t="s">
        <v>129</v>
      </c>
      <c r="AF12" s="10" t="s">
        <v>130</v>
      </c>
    </row>
    <row r="13" spans="1:32">
      <c r="A13" s="10">
        <v>1</v>
      </c>
      <c r="B13" s="10" t="s">
        <v>131</v>
      </c>
      <c r="C13" s="10" t="s">
        <v>80</v>
      </c>
      <c r="D13" s="10" t="s">
        <v>62</v>
      </c>
      <c r="E13" s="10" t="s">
        <v>132</v>
      </c>
      <c r="F13" s="10">
        <v>1</v>
      </c>
      <c r="G13" s="10" t="s">
        <v>133</v>
      </c>
      <c r="H13" s="10" t="s">
        <v>80</v>
      </c>
      <c r="I13" s="10" t="s">
        <v>156</v>
      </c>
      <c r="J13" s="10">
        <v>431.7049211458509</v>
      </c>
      <c r="K13" s="10">
        <v>0.1203865272731781</v>
      </c>
      <c r="M13" s="10" t="s">
        <v>47</v>
      </c>
      <c r="N13" s="10" t="s">
        <v>80</v>
      </c>
      <c r="O13" s="10" t="s">
        <v>156</v>
      </c>
      <c r="P13" s="10">
        <v>100.0668819300522</v>
      </c>
      <c r="R13" s="10">
        <v>1</v>
      </c>
      <c r="S13" s="10" t="s">
        <v>191</v>
      </c>
      <c r="T13" s="10" t="s">
        <v>80</v>
      </c>
      <c r="U13" s="10" t="s">
        <v>65</v>
      </c>
      <c r="V13" s="10" t="s">
        <v>137</v>
      </c>
      <c r="W13" s="10">
        <v>1</v>
      </c>
      <c r="X13" s="10" t="s">
        <v>133</v>
      </c>
      <c r="Z13" s="10">
        <v>1</v>
      </c>
      <c r="AA13" s="10" t="s">
        <v>442</v>
      </c>
      <c r="AB13" s="10" t="s">
        <v>80</v>
      </c>
      <c r="AC13" s="10" t="s">
        <v>65</v>
      </c>
      <c r="AD13" s="10" t="s">
        <v>137</v>
      </c>
      <c r="AE13" s="10">
        <v>1</v>
      </c>
      <c r="AF13" s="10" t="s">
        <v>133</v>
      </c>
    </row>
    <row r="14" spans="1:32">
      <c r="A14" s="10">
        <v>2</v>
      </c>
      <c r="B14" s="10" t="s">
        <v>134</v>
      </c>
      <c r="C14" s="10" t="s">
        <v>80</v>
      </c>
      <c r="D14" s="10" t="s">
        <v>56</v>
      </c>
      <c r="E14" s="10" t="s">
        <v>132</v>
      </c>
      <c r="F14" s="10">
        <v>1</v>
      </c>
      <c r="G14" s="10" t="s">
        <v>135</v>
      </c>
      <c r="H14" s="10"/>
      <c r="I14" s="10" t="s">
        <v>137</v>
      </c>
      <c r="J14" s="10">
        <v>1938.297582866148</v>
      </c>
      <c r="K14" s="10">
        <v>0.5405194691871849</v>
      </c>
      <c r="M14" s="10"/>
      <c r="N14" s="10"/>
      <c r="O14" s="10" t="s">
        <v>137</v>
      </c>
      <c r="P14" s="10">
        <v>72.49786328747119</v>
      </c>
      <c r="R14" s="10">
        <v>2</v>
      </c>
      <c r="S14" s="10" t="s">
        <v>192</v>
      </c>
      <c r="T14" s="10" t="s">
        <v>80</v>
      </c>
      <c r="U14" s="10" t="s">
        <v>62</v>
      </c>
      <c r="V14" s="10" t="s">
        <v>132</v>
      </c>
      <c r="W14" s="10">
        <v>1</v>
      </c>
      <c r="X14" s="10" t="s">
        <v>133</v>
      </c>
      <c r="Z14" s="10">
        <v>2</v>
      </c>
      <c r="AA14" s="10" t="s">
        <v>443</v>
      </c>
      <c r="AB14" s="10" t="s">
        <v>80</v>
      </c>
      <c r="AC14" s="10" t="s">
        <v>62</v>
      </c>
      <c r="AD14" s="10" t="s">
        <v>132</v>
      </c>
      <c r="AE14" s="10">
        <v>1</v>
      </c>
      <c r="AF14" s="10" t="s">
        <v>133</v>
      </c>
    </row>
    <row r="15" spans="1:32">
      <c r="A15" s="10">
        <v>3</v>
      </c>
      <c r="B15" s="10" t="s">
        <v>136</v>
      </c>
      <c r="C15" s="10" t="s">
        <v>80</v>
      </c>
      <c r="D15" s="10" t="s">
        <v>56</v>
      </c>
      <c r="E15" s="10" t="s">
        <v>137</v>
      </c>
      <c r="F15" s="10">
        <v>2</v>
      </c>
      <c r="G15" s="10" t="s">
        <v>135</v>
      </c>
      <c r="H15" s="10"/>
      <c r="I15" s="10" t="s">
        <v>132</v>
      </c>
      <c r="J15" s="10">
        <v>1215.987813378225</v>
      </c>
      <c r="K15" s="10">
        <v>0.3390940035396371</v>
      </c>
      <c r="M15" s="10"/>
      <c r="N15" s="10"/>
      <c r="O15" s="10" t="s">
        <v>132</v>
      </c>
      <c r="P15" s="10">
        <v>0</v>
      </c>
      <c r="R15" s="10">
        <v>3</v>
      </c>
      <c r="S15" s="10" t="s">
        <v>193</v>
      </c>
      <c r="T15" s="10" t="s">
        <v>80</v>
      </c>
      <c r="U15" s="10" t="s">
        <v>62</v>
      </c>
      <c r="V15" s="10" t="s">
        <v>132</v>
      </c>
      <c r="W15" s="10">
        <v>2</v>
      </c>
      <c r="X15" s="10" t="s">
        <v>135</v>
      </c>
      <c r="Z15" s="10">
        <v>3</v>
      </c>
      <c r="AA15" s="10" t="s">
        <v>193</v>
      </c>
      <c r="AB15" s="10" t="s">
        <v>80</v>
      </c>
      <c r="AC15" s="10" t="s">
        <v>62</v>
      </c>
      <c r="AD15" s="10" t="s">
        <v>132</v>
      </c>
      <c r="AE15" s="10">
        <v>2</v>
      </c>
      <c r="AF15" s="10" t="s">
        <v>135</v>
      </c>
    </row>
    <row r="16" spans="1:32">
      <c r="A16" s="10">
        <v>4</v>
      </c>
      <c r="B16" s="10" t="s">
        <v>138</v>
      </c>
      <c r="C16" s="10" t="s">
        <v>80</v>
      </c>
      <c r="D16" s="10" t="s">
        <v>62</v>
      </c>
      <c r="E16" s="10" t="s">
        <v>132</v>
      </c>
      <c r="F16" s="10">
        <v>2</v>
      </c>
      <c r="G16" s="10" t="s">
        <v>133</v>
      </c>
      <c r="H16" s="10" t="s">
        <v>82</v>
      </c>
      <c r="I16" s="10" t="s">
        <v>156</v>
      </c>
      <c r="J16" s="10">
        <v>1172.313774365823</v>
      </c>
      <c r="K16" s="10">
        <v>0.2771825805315462</v>
      </c>
      <c r="M16" s="10"/>
      <c r="N16" s="10" t="s">
        <v>82</v>
      </c>
      <c r="O16" s="10" t="s">
        <v>156</v>
      </c>
      <c r="P16" s="10">
        <v>151.2833700462126</v>
      </c>
      <c r="R16" s="10">
        <v>4</v>
      </c>
      <c r="S16" s="10" t="s">
        <v>194</v>
      </c>
      <c r="T16" s="10" t="s">
        <v>80</v>
      </c>
      <c r="U16" s="10" t="s">
        <v>65</v>
      </c>
      <c r="V16" s="10" t="s">
        <v>132</v>
      </c>
      <c r="W16" s="10">
        <v>2</v>
      </c>
      <c r="X16" s="10" t="s">
        <v>133</v>
      </c>
      <c r="Z16" s="10">
        <v>4</v>
      </c>
      <c r="AA16" s="10" t="s">
        <v>444</v>
      </c>
      <c r="AB16" s="10" t="s">
        <v>80</v>
      </c>
      <c r="AC16" s="10" t="s">
        <v>56</v>
      </c>
      <c r="AD16" s="10" t="s">
        <v>137</v>
      </c>
      <c r="AE16" s="10">
        <v>1</v>
      </c>
      <c r="AF16" s="10" t="s">
        <v>133</v>
      </c>
    </row>
    <row r="17" spans="1:32">
      <c r="A17" s="10">
        <v>5</v>
      </c>
      <c r="B17" s="10" t="s">
        <v>139</v>
      </c>
      <c r="C17" s="10" t="s">
        <v>80</v>
      </c>
      <c r="D17" s="10" t="s">
        <v>58</v>
      </c>
      <c r="E17" s="10" t="s">
        <v>132</v>
      </c>
      <c r="F17" s="10">
        <v>1</v>
      </c>
      <c r="G17" s="10" t="s">
        <v>133</v>
      </c>
      <c r="H17" s="10"/>
      <c r="I17" s="10" t="s">
        <v>137</v>
      </c>
      <c r="J17" s="10">
        <v>2134.120173348526</v>
      </c>
      <c r="K17" s="10">
        <v>0.5045926694268998</v>
      </c>
      <c r="M17" s="10"/>
      <c r="N17" s="10"/>
      <c r="O17" s="10" t="s">
        <v>137</v>
      </c>
      <c r="P17" s="10">
        <v>51.79203422293446</v>
      </c>
      <c r="R17" s="10">
        <v>5</v>
      </c>
      <c r="S17" s="10" t="s">
        <v>195</v>
      </c>
      <c r="T17" s="10" t="s">
        <v>80</v>
      </c>
      <c r="U17" s="10" t="s">
        <v>52</v>
      </c>
      <c r="V17" s="10" t="s">
        <v>132</v>
      </c>
      <c r="W17" s="10">
        <v>1</v>
      </c>
      <c r="X17" s="10" t="s">
        <v>135</v>
      </c>
      <c r="Z17" s="10">
        <v>5</v>
      </c>
      <c r="AA17" s="10" t="s">
        <v>445</v>
      </c>
      <c r="AB17" s="10" t="s">
        <v>80</v>
      </c>
      <c r="AC17" s="10" t="s">
        <v>65</v>
      </c>
      <c r="AD17" s="10" t="s">
        <v>132</v>
      </c>
      <c r="AE17" s="10">
        <v>2</v>
      </c>
      <c r="AF17" s="10" t="s">
        <v>133</v>
      </c>
    </row>
    <row r="18" spans="1:32">
      <c r="A18" s="10">
        <v>6</v>
      </c>
      <c r="B18" s="10" t="s">
        <v>140</v>
      </c>
      <c r="C18" s="10" t="s">
        <v>80</v>
      </c>
      <c r="D18" s="10" t="s">
        <v>72</v>
      </c>
      <c r="E18" s="10" t="s">
        <v>137</v>
      </c>
      <c r="F18" s="10">
        <v>1</v>
      </c>
      <c r="G18" s="10" t="s">
        <v>135</v>
      </c>
      <c r="H18" s="10"/>
      <c r="I18" s="10" t="s">
        <v>132</v>
      </c>
      <c r="J18" s="10">
        <v>922.9580007901566</v>
      </c>
      <c r="K18" s="10">
        <v>0.2182247500415539</v>
      </c>
      <c r="M18" s="10"/>
      <c r="N18" s="10"/>
      <c r="O18" s="10" t="s">
        <v>132</v>
      </c>
      <c r="P18" s="10">
        <v>0</v>
      </c>
      <c r="R18" s="10">
        <v>6</v>
      </c>
      <c r="S18" s="10" t="s">
        <v>196</v>
      </c>
      <c r="T18" s="10" t="s">
        <v>80</v>
      </c>
      <c r="U18" s="10" t="s">
        <v>56</v>
      </c>
      <c r="V18" s="10" t="s">
        <v>132</v>
      </c>
      <c r="W18" s="10">
        <v>1</v>
      </c>
      <c r="X18" s="10" t="s">
        <v>135</v>
      </c>
      <c r="Z18" s="10">
        <v>6</v>
      </c>
      <c r="AA18" s="10" t="s">
        <v>446</v>
      </c>
      <c r="AB18" s="10" t="s">
        <v>80</v>
      </c>
      <c r="AC18" s="10" t="s">
        <v>52</v>
      </c>
      <c r="AD18" s="10" t="s">
        <v>132</v>
      </c>
      <c r="AE18" s="10">
        <v>1</v>
      </c>
      <c r="AF18" s="10" t="s">
        <v>135</v>
      </c>
    </row>
    <row r="19" spans="1:32">
      <c r="A19" s="10">
        <v>7</v>
      </c>
      <c r="B19" s="10" t="s">
        <v>141</v>
      </c>
      <c r="C19" s="10" t="s">
        <v>80</v>
      </c>
      <c r="D19" s="10" t="s">
        <v>62</v>
      </c>
      <c r="E19" s="10" t="s">
        <v>137</v>
      </c>
      <c r="F19" s="10">
        <v>3</v>
      </c>
      <c r="G19" s="10" t="s">
        <v>133</v>
      </c>
      <c r="M19" s="10" t="s">
        <v>52</v>
      </c>
      <c r="N19" s="10" t="s">
        <v>80</v>
      </c>
      <c r="O19" s="10" t="s">
        <v>156</v>
      </c>
      <c r="P19" s="10">
        <v>99.75957741796113</v>
      </c>
      <c r="R19" s="10">
        <v>7</v>
      </c>
      <c r="S19" s="10" t="s">
        <v>196</v>
      </c>
      <c r="T19" s="10" t="s">
        <v>80</v>
      </c>
      <c r="U19" s="10" t="s">
        <v>67</v>
      </c>
      <c r="V19" s="10" t="s">
        <v>132</v>
      </c>
      <c r="W19" s="10">
        <v>1</v>
      </c>
      <c r="X19" s="10" t="s">
        <v>135</v>
      </c>
      <c r="Z19" s="10">
        <v>7</v>
      </c>
      <c r="AA19" s="10" t="s">
        <v>446</v>
      </c>
      <c r="AB19" s="10" t="s">
        <v>80</v>
      </c>
      <c r="AC19" s="10" t="s">
        <v>65</v>
      </c>
      <c r="AD19" s="10" t="s">
        <v>132</v>
      </c>
      <c r="AE19" s="10">
        <v>3</v>
      </c>
      <c r="AF19" s="10" t="s">
        <v>135</v>
      </c>
    </row>
    <row r="20" spans="1:32">
      <c r="A20" s="10">
        <v>8</v>
      </c>
      <c r="B20" s="10" t="s">
        <v>142</v>
      </c>
      <c r="C20" s="10" t="s">
        <v>80</v>
      </c>
      <c r="D20" s="10" t="s">
        <v>65</v>
      </c>
      <c r="E20" s="10" t="s">
        <v>132</v>
      </c>
      <c r="F20" s="10">
        <v>1</v>
      </c>
      <c r="G20" s="10" t="s">
        <v>133</v>
      </c>
      <c r="M20" s="10"/>
      <c r="N20" s="10"/>
      <c r="O20" s="10" t="s">
        <v>137</v>
      </c>
      <c r="P20" s="10">
        <v>142.9761806279331</v>
      </c>
      <c r="R20" s="10">
        <v>8</v>
      </c>
      <c r="S20" s="10" t="s">
        <v>197</v>
      </c>
      <c r="T20" s="10" t="s">
        <v>80</v>
      </c>
      <c r="U20" s="10" t="s">
        <v>65</v>
      </c>
      <c r="V20" s="10" t="s">
        <v>132</v>
      </c>
      <c r="W20" s="10">
        <v>3</v>
      </c>
      <c r="X20" s="10" t="s">
        <v>135</v>
      </c>
      <c r="Z20" s="10">
        <v>8</v>
      </c>
      <c r="AA20" s="10" t="s">
        <v>446</v>
      </c>
      <c r="AB20" s="10" t="s">
        <v>80</v>
      </c>
      <c r="AC20" s="10" t="s">
        <v>67</v>
      </c>
      <c r="AD20" s="10" t="s">
        <v>132</v>
      </c>
      <c r="AE20" s="10">
        <v>1</v>
      </c>
      <c r="AF20" s="10" t="s">
        <v>135</v>
      </c>
    </row>
    <row r="21" spans="1:32">
      <c r="A21" s="10">
        <v>9</v>
      </c>
      <c r="B21" s="10" t="s">
        <v>143</v>
      </c>
      <c r="C21" s="10" t="s">
        <v>80</v>
      </c>
      <c r="D21" s="10" t="s">
        <v>62</v>
      </c>
      <c r="E21" s="10" t="s">
        <v>137</v>
      </c>
      <c r="F21" s="10">
        <v>4</v>
      </c>
      <c r="G21" s="10" t="s">
        <v>135</v>
      </c>
      <c r="H21" t="s">
        <v>895</v>
      </c>
      <c r="M21" s="10"/>
      <c r="N21" s="10"/>
      <c r="O21" s="10" t="s">
        <v>132</v>
      </c>
      <c r="P21" s="10">
        <v>29.44246309649761</v>
      </c>
      <c r="R21" s="10">
        <v>9</v>
      </c>
      <c r="S21" s="10" t="s">
        <v>198</v>
      </c>
      <c r="T21" s="10" t="s">
        <v>80</v>
      </c>
      <c r="U21" s="10" t="s">
        <v>72</v>
      </c>
      <c r="V21" s="10" t="s">
        <v>132</v>
      </c>
      <c r="W21" s="10">
        <v>1</v>
      </c>
      <c r="X21" s="10" t="s">
        <v>135</v>
      </c>
      <c r="Z21" s="10">
        <v>9</v>
      </c>
      <c r="AA21" s="10" t="s">
        <v>446</v>
      </c>
      <c r="AB21" s="10" t="s">
        <v>80</v>
      </c>
      <c r="AC21" s="10" t="s">
        <v>72</v>
      </c>
      <c r="AD21" s="10" t="s">
        <v>132</v>
      </c>
      <c r="AE21" s="10">
        <v>1</v>
      </c>
      <c r="AF21" s="10" t="s">
        <v>135</v>
      </c>
    </row>
    <row r="22" spans="1:32">
      <c r="A22" s="10">
        <v>10</v>
      </c>
      <c r="B22" s="10" t="s">
        <v>144</v>
      </c>
      <c r="C22" s="10" t="s">
        <v>80</v>
      </c>
      <c r="D22" s="10" t="s">
        <v>62</v>
      </c>
      <c r="E22" s="10" t="s">
        <v>137</v>
      </c>
      <c r="F22" s="10">
        <v>5</v>
      </c>
      <c r="G22" s="10" t="s">
        <v>133</v>
      </c>
      <c r="H22" s="10" t="s">
        <v>97</v>
      </c>
      <c r="I22" s="10" t="s">
        <v>891</v>
      </c>
      <c r="J22" s="10" t="s">
        <v>129</v>
      </c>
      <c r="K22" s="10" t="s">
        <v>894</v>
      </c>
      <c r="M22" s="10"/>
      <c r="N22" s="10" t="s">
        <v>82</v>
      </c>
      <c r="O22" s="10" t="s">
        <v>156</v>
      </c>
      <c r="P22" s="10">
        <v>188.7287131990959</v>
      </c>
      <c r="R22" s="10">
        <v>10</v>
      </c>
      <c r="S22" s="10" t="s">
        <v>199</v>
      </c>
      <c r="T22" s="10" t="s">
        <v>80</v>
      </c>
      <c r="U22" s="10" t="s">
        <v>54</v>
      </c>
      <c r="V22" s="10" t="s">
        <v>137</v>
      </c>
      <c r="W22" s="10">
        <v>1</v>
      </c>
      <c r="X22" s="10" t="s">
        <v>135</v>
      </c>
      <c r="Z22" s="10">
        <v>10</v>
      </c>
      <c r="AA22" s="10" t="s">
        <v>195</v>
      </c>
      <c r="AB22" s="10" t="s">
        <v>80</v>
      </c>
      <c r="AC22" s="10" t="s">
        <v>56</v>
      </c>
      <c r="AD22" s="10" t="s">
        <v>132</v>
      </c>
      <c r="AE22" s="10">
        <v>2</v>
      </c>
      <c r="AF22" s="10" t="s">
        <v>135</v>
      </c>
    </row>
    <row r="23" spans="1:32">
      <c r="A23" s="10">
        <v>11</v>
      </c>
      <c r="B23" s="10" t="s">
        <v>145</v>
      </c>
      <c r="C23" s="10" t="s">
        <v>80</v>
      </c>
      <c r="D23" s="10" t="s">
        <v>65</v>
      </c>
      <c r="E23" s="10" t="s">
        <v>132</v>
      </c>
      <c r="F23" s="10">
        <v>2</v>
      </c>
      <c r="G23" s="10" t="s">
        <v>133</v>
      </c>
      <c r="H23" s="10" t="s">
        <v>80</v>
      </c>
      <c r="I23" s="10" t="s">
        <v>156</v>
      </c>
      <c r="J23" s="10">
        <v>3</v>
      </c>
      <c r="K23" s="10">
        <v>0.12</v>
      </c>
      <c r="M23" s="10"/>
      <c r="N23" s="10"/>
      <c r="O23" s="10" t="s">
        <v>137</v>
      </c>
      <c r="P23" s="10">
        <v>266.1650599888322</v>
      </c>
      <c r="R23" s="10">
        <v>11</v>
      </c>
      <c r="S23" s="10" t="s">
        <v>200</v>
      </c>
      <c r="T23" s="10" t="s">
        <v>80</v>
      </c>
      <c r="U23" s="10" t="s">
        <v>70</v>
      </c>
      <c r="V23" s="10" t="s">
        <v>156</v>
      </c>
      <c r="W23" s="10">
        <v>1</v>
      </c>
      <c r="X23" s="10" t="s">
        <v>135</v>
      </c>
      <c r="Z23" s="10">
        <v>11</v>
      </c>
      <c r="AA23" s="10" t="s">
        <v>447</v>
      </c>
      <c r="AB23" s="10" t="s">
        <v>80</v>
      </c>
      <c r="AC23" s="10" t="s">
        <v>58</v>
      </c>
      <c r="AD23" s="10" t="s">
        <v>132</v>
      </c>
      <c r="AE23" s="10">
        <v>1</v>
      </c>
      <c r="AF23" s="10" t="s">
        <v>135</v>
      </c>
    </row>
    <row r="24" spans="1:32">
      <c r="A24" s="10">
        <v>12</v>
      </c>
      <c r="B24" s="10" t="s">
        <v>146</v>
      </c>
      <c r="C24" s="10" t="s">
        <v>80</v>
      </c>
      <c r="D24" s="10" t="s">
        <v>58</v>
      </c>
      <c r="E24" s="10" t="s">
        <v>132</v>
      </c>
      <c r="F24" s="10">
        <v>2</v>
      </c>
      <c r="G24" s="10" t="s">
        <v>135</v>
      </c>
      <c r="H24" s="10"/>
      <c r="I24" s="10" t="s">
        <v>137</v>
      </c>
      <c r="J24" s="10">
        <v>14</v>
      </c>
      <c r="K24" s="10">
        <v>0.5600000000000001</v>
      </c>
      <c r="M24" s="10"/>
      <c r="N24" s="10"/>
      <c r="O24" s="10" t="s">
        <v>132</v>
      </c>
      <c r="P24" s="10">
        <v>83.79750051053327</v>
      </c>
      <c r="R24" s="10">
        <v>12</v>
      </c>
      <c r="S24" s="10" t="s">
        <v>201</v>
      </c>
      <c r="T24" s="10" t="s">
        <v>80</v>
      </c>
      <c r="U24" s="10" t="s">
        <v>62</v>
      </c>
      <c r="V24" s="10" t="s">
        <v>132</v>
      </c>
      <c r="W24" s="10">
        <v>3</v>
      </c>
      <c r="X24" s="10" t="s">
        <v>133</v>
      </c>
      <c r="Z24" s="10">
        <v>12</v>
      </c>
      <c r="AA24" s="10" t="s">
        <v>448</v>
      </c>
      <c r="AB24" s="10" t="s">
        <v>80</v>
      </c>
      <c r="AC24" s="10" t="s">
        <v>62</v>
      </c>
      <c r="AD24" s="10" t="s">
        <v>132</v>
      </c>
      <c r="AE24" s="10">
        <v>3</v>
      </c>
      <c r="AF24" s="10" t="s">
        <v>135</v>
      </c>
    </row>
    <row r="25" spans="1:32">
      <c r="A25" s="10">
        <v>13</v>
      </c>
      <c r="B25" s="10" t="s">
        <v>147</v>
      </c>
      <c r="C25" s="10" t="s">
        <v>80</v>
      </c>
      <c r="D25" s="10" t="s">
        <v>65</v>
      </c>
      <c r="E25" s="10" t="s">
        <v>132</v>
      </c>
      <c r="F25" s="10">
        <v>3</v>
      </c>
      <c r="G25" s="10" t="s">
        <v>133</v>
      </c>
      <c r="H25" s="10"/>
      <c r="I25" s="10" t="s">
        <v>132</v>
      </c>
      <c r="J25" s="10">
        <v>8</v>
      </c>
      <c r="K25" s="10">
        <v>0.32</v>
      </c>
      <c r="M25" s="10" t="s">
        <v>54</v>
      </c>
      <c r="N25" s="10" t="s">
        <v>80</v>
      </c>
      <c r="O25" s="10" t="s">
        <v>156</v>
      </c>
      <c r="P25" s="10">
        <v>80.47438147638344</v>
      </c>
      <c r="R25" s="10">
        <v>13</v>
      </c>
      <c r="S25" s="10" t="s">
        <v>202</v>
      </c>
      <c r="T25" s="10" t="s">
        <v>80</v>
      </c>
      <c r="U25" s="10" t="s">
        <v>72</v>
      </c>
      <c r="V25" s="10" t="s">
        <v>132</v>
      </c>
      <c r="W25" s="10">
        <v>2</v>
      </c>
      <c r="X25" s="10" t="s">
        <v>133</v>
      </c>
      <c r="Z25" s="10">
        <v>13</v>
      </c>
      <c r="AA25" s="10" t="s">
        <v>449</v>
      </c>
      <c r="AB25" s="10" t="s">
        <v>80</v>
      </c>
      <c r="AC25" s="10" t="s">
        <v>58</v>
      </c>
      <c r="AD25" s="10" t="s">
        <v>132</v>
      </c>
      <c r="AE25" s="10">
        <v>2</v>
      </c>
      <c r="AF25" s="10" t="s">
        <v>135</v>
      </c>
    </row>
    <row r="26" spans="1:32">
      <c r="A26" s="10">
        <v>14</v>
      </c>
      <c r="B26" s="10" t="s">
        <v>148</v>
      </c>
      <c r="C26" s="10" t="s">
        <v>80</v>
      </c>
      <c r="D26" s="10" t="s">
        <v>62</v>
      </c>
      <c r="E26" s="10" t="s">
        <v>137</v>
      </c>
      <c r="F26" s="10">
        <v>6</v>
      </c>
      <c r="G26" s="10" t="s">
        <v>135</v>
      </c>
      <c r="H26" s="10" t="s">
        <v>82</v>
      </c>
      <c r="I26" s="10" t="s">
        <v>156</v>
      </c>
      <c r="J26" s="10">
        <v>6</v>
      </c>
      <c r="K26" s="10">
        <v>0.2068965517241379</v>
      </c>
      <c r="M26" s="10"/>
      <c r="N26" s="10"/>
      <c r="O26" s="10" t="s">
        <v>137</v>
      </c>
      <c r="P26" s="10">
        <v>67.02004668191573</v>
      </c>
      <c r="R26" s="10">
        <v>14</v>
      </c>
      <c r="S26" s="10" t="s">
        <v>203</v>
      </c>
      <c r="T26" s="10" t="s">
        <v>80</v>
      </c>
      <c r="U26" s="10" t="s">
        <v>72</v>
      </c>
      <c r="V26" s="10" t="s">
        <v>132</v>
      </c>
      <c r="W26" s="10">
        <v>3</v>
      </c>
      <c r="X26" s="10" t="s">
        <v>135</v>
      </c>
      <c r="Z26" s="10">
        <v>14</v>
      </c>
      <c r="AA26" s="10" t="s">
        <v>450</v>
      </c>
      <c r="AB26" s="10" t="s">
        <v>80</v>
      </c>
      <c r="AC26" s="10" t="s">
        <v>72</v>
      </c>
      <c r="AD26" s="10" t="s">
        <v>137</v>
      </c>
      <c r="AE26" s="10">
        <v>2</v>
      </c>
      <c r="AF26" s="10" t="s">
        <v>135</v>
      </c>
    </row>
    <row r="27" spans="1:32">
      <c r="A27" s="10">
        <v>15</v>
      </c>
      <c r="B27" s="10" t="s">
        <v>149</v>
      </c>
      <c r="C27" s="10" t="s">
        <v>80</v>
      </c>
      <c r="D27" s="10" t="s">
        <v>72</v>
      </c>
      <c r="E27" s="10" t="s">
        <v>137</v>
      </c>
      <c r="F27" s="10">
        <v>2</v>
      </c>
      <c r="G27" s="10" t="s">
        <v>133</v>
      </c>
      <c r="H27" s="10"/>
      <c r="I27" s="10" t="s">
        <v>137</v>
      </c>
      <c r="J27" s="10">
        <v>21</v>
      </c>
      <c r="K27" s="10">
        <v>0.7241379310344828</v>
      </c>
      <c r="M27" s="10"/>
      <c r="N27" s="10"/>
      <c r="O27" s="10" t="s">
        <v>132</v>
      </c>
      <c r="P27" s="10">
        <v>0</v>
      </c>
      <c r="R27" s="10">
        <v>15</v>
      </c>
      <c r="S27" s="10" t="s">
        <v>204</v>
      </c>
      <c r="T27" s="10" t="s">
        <v>80</v>
      </c>
      <c r="U27" s="10" t="s">
        <v>65</v>
      </c>
      <c r="V27" s="10" t="s">
        <v>137</v>
      </c>
      <c r="W27" s="10">
        <v>4</v>
      </c>
      <c r="X27" s="10" t="s">
        <v>133</v>
      </c>
      <c r="Z27" s="10">
        <v>15</v>
      </c>
      <c r="AA27" s="10" t="s">
        <v>451</v>
      </c>
      <c r="AB27" s="10" t="s">
        <v>80</v>
      </c>
      <c r="AC27" s="10" t="s">
        <v>52</v>
      </c>
      <c r="AD27" s="10" t="s">
        <v>137</v>
      </c>
      <c r="AE27" s="10">
        <v>2</v>
      </c>
      <c r="AF27" s="10" t="s">
        <v>135</v>
      </c>
    </row>
    <row r="28" spans="1:32">
      <c r="A28" s="10">
        <v>16</v>
      </c>
      <c r="B28" s="10" t="s">
        <v>150</v>
      </c>
      <c r="C28" s="10" t="s">
        <v>80</v>
      </c>
      <c r="D28" s="10" t="s">
        <v>62</v>
      </c>
      <c r="E28" s="10" t="s">
        <v>137</v>
      </c>
      <c r="F28" s="10">
        <v>7</v>
      </c>
      <c r="G28" s="10" t="s">
        <v>133</v>
      </c>
      <c r="H28" s="10"/>
      <c r="I28" s="10" t="s">
        <v>132</v>
      </c>
      <c r="J28" s="10">
        <v>2</v>
      </c>
      <c r="K28" s="10">
        <v>0.06896551724137931</v>
      </c>
      <c r="M28" s="10"/>
      <c r="N28" s="10" t="s">
        <v>82</v>
      </c>
      <c r="O28" s="10" t="s">
        <v>156</v>
      </c>
      <c r="P28" s="10">
        <v>295.1018581876986</v>
      </c>
      <c r="R28" s="10">
        <v>16</v>
      </c>
      <c r="S28" s="10" t="s">
        <v>205</v>
      </c>
      <c r="T28" s="10" t="s">
        <v>80</v>
      </c>
      <c r="U28" s="10" t="s">
        <v>58</v>
      </c>
      <c r="V28" s="10" t="s">
        <v>137</v>
      </c>
      <c r="W28" s="10">
        <v>1</v>
      </c>
      <c r="X28" s="10" t="s">
        <v>133</v>
      </c>
      <c r="Z28" s="10">
        <v>16</v>
      </c>
      <c r="AA28" s="10" t="s">
        <v>452</v>
      </c>
      <c r="AB28" s="10" t="s">
        <v>80</v>
      </c>
      <c r="AC28" s="10" t="s">
        <v>70</v>
      </c>
      <c r="AD28" s="10" t="s">
        <v>137</v>
      </c>
      <c r="AE28" s="10">
        <v>1</v>
      </c>
      <c r="AF28" s="10" t="s">
        <v>135</v>
      </c>
    </row>
    <row r="29" spans="1:32">
      <c r="A29" s="10">
        <v>17</v>
      </c>
      <c r="B29" s="10" t="s">
        <v>151</v>
      </c>
      <c r="C29" s="10" t="s">
        <v>80</v>
      </c>
      <c r="D29" s="10" t="s">
        <v>62</v>
      </c>
      <c r="E29" s="10" t="s">
        <v>137</v>
      </c>
      <c r="F29" s="10">
        <v>8</v>
      </c>
      <c r="G29" s="10" t="s">
        <v>133</v>
      </c>
      <c r="M29" s="10"/>
      <c r="N29" s="10"/>
      <c r="O29" s="10" t="s">
        <v>137</v>
      </c>
      <c r="P29" s="10">
        <v>91.12068127614509</v>
      </c>
      <c r="R29" s="10">
        <v>17</v>
      </c>
      <c r="S29" s="10" t="s">
        <v>206</v>
      </c>
      <c r="T29" s="10" t="s">
        <v>80</v>
      </c>
      <c r="U29" s="10" t="s">
        <v>62</v>
      </c>
      <c r="V29" s="10" t="s">
        <v>137</v>
      </c>
      <c r="W29" s="10">
        <v>4</v>
      </c>
      <c r="X29" s="10" t="s">
        <v>133</v>
      </c>
      <c r="Z29" s="10">
        <v>17</v>
      </c>
      <c r="AA29" s="10" t="s">
        <v>453</v>
      </c>
      <c r="AB29" s="10" t="s">
        <v>80</v>
      </c>
      <c r="AC29" s="10" t="s">
        <v>54</v>
      </c>
      <c r="AD29" s="10" t="s">
        <v>137</v>
      </c>
      <c r="AE29" s="10">
        <v>1</v>
      </c>
      <c r="AF29" s="10" t="s">
        <v>135</v>
      </c>
    </row>
    <row r="30" spans="1:32">
      <c r="A30" s="10">
        <v>18</v>
      </c>
      <c r="B30" s="10" t="s">
        <v>152</v>
      </c>
      <c r="C30" s="10" t="s">
        <v>80</v>
      </c>
      <c r="D30" s="10" t="s">
        <v>58</v>
      </c>
      <c r="E30" s="10" t="s">
        <v>137</v>
      </c>
      <c r="F30" s="10">
        <v>3</v>
      </c>
      <c r="G30" s="10" t="s">
        <v>133</v>
      </c>
      <c r="M30" s="10"/>
      <c r="N30" s="10"/>
      <c r="O30" s="10" t="s">
        <v>132</v>
      </c>
      <c r="P30" s="10">
        <v>5.991569141439072</v>
      </c>
      <c r="R30" s="10">
        <v>18</v>
      </c>
      <c r="S30" s="10" t="s">
        <v>207</v>
      </c>
      <c r="T30" s="10" t="s">
        <v>80</v>
      </c>
      <c r="U30" s="10" t="s">
        <v>65</v>
      </c>
      <c r="V30" s="10" t="s">
        <v>132</v>
      </c>
      <c r="W30" s="10">
        <v>5</v>
      </c>
      <c r="X30" s="10" t="s">
        <v>133</v>
      </c>
      <c r="Z30" s="10">
        <v>18</v>
      </c>
      <c r="AA30" s="10" t="s">
        <v>454</v>
      </c>
      <c r="AB30" s="10" t="s">
        <v>80</v>
      </c>
      <c r="AC30" s="10" t="s">
        <v>47</v>
      </c>
      <c r="AD30" s="10" t="s">
        <v>137</v>
      </c>
      <c r="AE30" s="10">
        <v>1</v>
      </c>
      <c r="AF30" s="10" t="s">
        <v>135</v>
      </c>
    </row>
    <row r="31" spans="1:32">
      <c r="A31" s="10">
        <v>19</v>
      </c>
      <c r="B31" s="10" t="s">
        <v>153</v>
      </c>
      <c r="C31" s="10" t="s">
        <v>80</v>
      </c>
      <c r="D31" s="10" t="s">
        <v>72</v>
      </c>
      <c r="E31" s="10" t="s">
        <v>137</v>
      </c>
      <c r="F31" s="10">
        <v>3</v>
      </c>
      <c r="G31" s="10" t="s">
        <v>133</v>
      </c>
      <c r="H31" t="s">
        <v>896</v>
      </c>
      <c r="M31" s="10" t="s">
        <v>56</v>
      </c>
      <c r="N31" s="10" t="s">
        <v>80</v>
      </c>
      <c r="O31" s="10" t="s">
        <v>156</v>
      </c>
      <c r="P31" s="10">
        <v>61.58778565446431</v>
      </c>
      <c r="R31" s="10">
        <v>19</v>
      </c>
      <c r="S31" s="10" t="s">
        <v>208</v>
      </c>
      <c r="T31" s="10" t="s">
        <v>80</v>
      </c>
      <c r="U31" s="10" t="s">
        <v>58</v>
      </c>
      <c r="V31" s="10" t="s">
        <v>132</v>
      </c>
      <c r="W31" s="10">
        <v>2</v>
      </c>
      <c r="X31" s="10" t="s">
        <v>135</v>
      </c>
      <c r="Z31" s="10">
        <v>19</v>
      </c>
      <c r="AA31" s="10" t="s">
        <v>455</v>
      </c>
      <c r="AB31" s="10" t="s">
        <v>80</v>
      </c>
      <c r="AC31" s="10" t="s">
        <v>62</v>
      </c>
      <c r="AD31" s="10" t="s">
        <v>132</v>
      </c>
      <c r="AE31" s="10">
        <v>4</v>
      </c>
      <c r="AF31" s="10" t="s">
        <v>133</v>
      </c>
    </row>
    <row r="32" spans="1:32">
      <c r="A32" s="10">
        <v>20</v>
      </c>
      <c r="B32" s="10" t="s">
        <v>154</v>
      </c>
      <c r="C32" s="10" t="s">
        <v>80</v>
      </c>
      <c r="D32" s="10" t="s">
        <v>62</v>
      </c>
      <c r="E32" s="10" t="s">
        <v>137</v>
      </c>
      <c r="F32" s="10">
        <v>9</v>
      </c>
      <c r="G32" s="10" t="s">
        <v>133</v>
      </c>
      <c r="H32" s="10" t="s">
        <v>97</v>
      </c>
      <c r="I32" s="10" t="s">
        <v>891</v>
      </c>
      <c r="J32" s="10" t="s">
        <v>129</v>
      </c>
      <c r="K32" s="10" t="s">
        <v>894</v>
      </c>
      <c r="M32" s="10"/>
      <c r="N32" s="10"/>
      <c r="O32" s="10" t="s">
        <v>137</v>
      </c>
      <c r="P32" s="10">
        <v>118.075605847751</v>
      </c>
      <c r="R32" s="10">
        <v>20</v>
      </c>
      <c r="S32" s="10" t="s">
        <v>209</v>
      </c>
      <c r="T32" s="10" t="s">
        <v>80</v>
      </c>
      <c r="U32" s="10" t="s">
        <v>67</v>
      </c>
      <c r="V32" s="10" t="s">
        <v>137</v>
      </c>
      <c r="W32" s="10">
        <v>2</v>
      </c>
      <c r="X32" s="10" t="s">
        <v>135</v>
      </c>
      <c r="Z32" s="10">
        <v>20</v>
      </c>
      <c r="AA32" s="10" t="s">
        <v>456</v>
      </c>
      <c r="AB32" s="10" t="s">
        <v>80</v>
      </c>
      <c r="AC32" s="10" t="s">
        <v>67</v>
      </c>
      <c r="AD32" s="10" t="s">
        <v>132</v>
      </c>
      <c r="AE32" s="10">
        <v>2</v>
      </c>
      <c r="AF32" s="10" t="s">
        <v>133</v>
      </c>
    </row>
    <row r="33" spans="1:32">
      <c r="A33" s="10">
        <v>21</v>
      </c>
      <c r="B33" s="10" t="s">
        <v>155</v>
      </c>
      <c r="C33" s="10" t="s">
        <v>80</v>
      </c>
      <c r="D33" s="10" t="s">
        <v>54</v>
      </c>
      <c r="E33" s="10" t="s">
        <v>156</v>
      </c>
      <c r="F33" s="10">
        <v>1</v>
      </c>
      <c r="G33" s="10" t="s">
        <v>135</v>
      </c>
      <c r="H33" s="10" t="s">
        <v>80</v>
      </c>
      <c r="I33" s="10" t="s">
        <v>156</v>
      </c>
      <c r="J33" s="10">
        <v>13</v>
      </c>
      <c r="K33" s="10">
        <v>0.1074380165289256</v>
      </c>
      <c r="M33" s="10"/>
      <c r="N33" s="10"/>
      <c r="O33" s="10" t="s">
        <v>132</v>
      </c>
      <c r="P33" s="10">
        <v>34.17238835513264</v>
      </c>
      <c r="R33" s="10">
        <v>21</v>
      </c>
      <c r="S33" s="10" t="s">
        <v>210</v>
      </c>
      <c r="T33" s="10" t="s">
        <v>80</v>
      </c>
      <c r="U33" s="10" t="s">
        <v>72</v>
      </c>
      <c r="V33" s="10" t="s">
        <v>137</v>
      </c>
      <c r="W33" s="10">
        <v>4</v>
      </c>
      <c r="X33" s="10" t="s">
        <v>135</v>
      </c>
      <c r="Z33" s="10">
        <v>21</v>
      </c>
      <c r="AA33" s="10" t="s">
        <v>457</v>
      </c>
      <c r="AB33" s="10" t="s">
        <v>80</v>
      </c>
      <c r="AC33" s="10" t="s">
        <v>58</v>
      </c>
      <c r="AD33" s="10" t="s">
        <v>132</v>
      </c>
      <c r="AE33" s="10">
        <v>3</v>
      </c>
      <c r="AF33" s="10" t="s">
        <v>133</v>
      </c>
    </row>
    <row r="34" spans="1:32">
      <c r="A34" s="10">
        <v>22</v>
      </c>
      <c r="B34" s="10" t="s">
        <v>157</v>
      </c>
      <c r="C34" s="10" t="s">
        <v>80</v>
      </c>
      <c r="D34" s="10" t="s">
        <v>47</v>
      </c>
      <c r="E34" s="10" t="s">
        <v>156</v>
      </c>
      <c r="F34" s="10">
        <v>1</v>
      </c>
      <c r="G34" s="10" t="s">
        <v>135</v>
      </c>
      <c r="H34" s="10"/>
      <c r="I34" s="10" t="s">
        <v>137</v>
      </c>
      <c r="J34" s="10">
        <v>73</v>
      </c>
      <c r="K34" s="10">
        <v>0.6033057851239669</v>
      </c>
      <c r="M34" s="10"/>
      <c r="N34" s="10" t="s">
        <v>82</v>
      </c>
      <c r="O34" s="10" t="s">
        <v>156</v>
      </c>
      <c r="P34" s="10">
        <v>156.8778904033854</v>
      </c>
      <c r="R34" s="10">
        <v>22</v>
      </c>
      <c r="S34" s="10" t="s">
        <v>211</v>
      </c>
      <c r="T34" s="10" t="s">
        <v>80</v>
      </c>
      <c r="U34" s="10" t="s">
        <v>58</v>
      </c>
      <c r="V34" s="10" t="s">
        <v>137</v>
      </c>
      <c r="W34" s="10">
        <v>3</v>
      </c>
      <c r="X34" s="10" t="s">
        <v>135</v>
      </c>
      <c r="Z34" s="10">
        <v>22</v>
      </c>
      <c r="AA34" s="10" t="s">
        <v>458</v>
      </c>
      <c r="AB34" s="10" t="s">
        <v>80</v>
      </c>
      <c r="AC34" s="10" t="s">
        <v>72</v>
      </c>
      <c r="AD34" s="10" t="s">
        <v>132</v>
      </c>
      <c r="AE34" s="10">
        <v>3</v>
      </c>
      <c r="AF34" s="10" t="s">
        <v>133</v>
      </c>
    </row>
    <row r="35" spans="1:32">
      <c r="A35" s="10">
        <v>23</v>
      </c>
      <c r="B35" s="10" t="s">
        <v>158</v>
      </c>
      <c r="C35" s="10" t="s">
        <v>80</v>
      </c>
      <c r="D35" s="10" t="s">
        <v>47</v>
      </c>
      <c r="E35" s="10" t="s">
        <v>156</v>
      </c>
      <c r="F35" s="10">
        <v>2</v>
      </c>
      <c r="G35" s="10" t="s">
        <v>135</v>
      </c>
      <c r="H35" s="10"/>
      <c r="I35" s="10" t="s">
        <v>132</v>
      </c>
      <c r="J35" s="10">
        <v>35</v>
      </c>
      <c r="K35" s="10">
        <v>0.2892561983471074</v>
      </c>
      <c r="M35" s="10"/>
      <c r="N35" s="10"/>
      <c r="O35" s="10" t="s">
        <v>137</v>
      </c>
      <c r="P35" s="10">
        <v>68.44739574417204</v>
      </c>
      <c r="R35" s="10">
        <v>23</v>
      </c>
      <c r="S35" s="10" t="s">
        <v>212</v>
      </c>
      <c r="T35" s="10" t="s">
        <v>80</v>
      </c>
      <c r="U35" s="10" t="s">
        <v>56</v>
      </c>
      <c r="V35" s="10" t="s">
        <v>137</v>
      </c>
      <c r="W35" s="10">
        <v>2</v>
      </c>
      <c r="X35" s="10" t="s">
        <v>135</v>
      </c>
      <c r="Z35" s="10">
        <v>23</v>
      </c>
      <c r="AA35" s="10" t="s">
        <v>459</v>
      </c>
      <c r="AB35" s="10" t="s">
        <v>80</v>
      </c>
      <c r="AC35" s="10" t="s">
        <v>67</v>
      </c>
      <c r="AD35" s="10" t="s">
        <v>132</v>
      </c>
      <c r="AE35" s="10">
        <v>3</v>
      </c>
      <c r="AF35" s="10" t="s">
        <v>135</v>
      </c>
    </row>
    <row r="36" spans="1:32">
      <c r="A36" s="10">
        <v>24</v>
      </c>
      <c r="B36" s="10" t="s">
        <v>159</v>
      </c>
      <c r="C36" s="10" t="s">
        <v>80</v>
      </c>
      <c r="D36" s="10" t="s">
        <v>72</v>
      </c>
      <c r="E36" s="10" t="s">
        <v>137</v>
      </c>
      <c r="F36" s="10">
        <v>4</v>
      </c>
      <c r="G36" s="10" t="s">
        <v>133</v>
      </c>
      <c r="H36" s="10" t="s">
        <v>82</v>
      </c>
      <c r="I36" s="10" t="s">
        <v>156</v>
      </c>
      <c r="J36" s="10">
        <v>42</v>
      </c>
      <c r="K36" s="10">
        <v>0.3043478260869565</v>
      </c>
      <c r="M36" s="10"/>
      <c r="N36" s="10"/>
      <c r="O36" s="10" t="s">
        <v>132</v>
      </c>
      <c r="P36" s="10">
        <v>39.65287522189695</v>
      </c>
      <c r="R36" s="10">
        <v>24</v>
      </c>
      <c r="S36" s="10" t="s">
        <v>213</v>
      </c>
      <c r="T36" s="10" t="s">
        <v>80</v>
      </c>
      <c r="U36" s="10" t="s">
        <v>62</v>
      </c>
      <c r="V36" s="10" t="s">
        <v>137</v>
      </c>
      <c r="W36" s="10">
        <v>5</v>
      </c>
      <c r="X36" s="10" t="s">
        <v>135</v>
      </c>
      <c r="Z36" s="10">
        <v>24</v>
      </c>
      <c r="AA36" s="10" t="s">
        <v>460</v>
      </c>
      <c r="AB36" s="10" t="s">
        <v>80</v>
      </c>
      <c r="AC36" s="10" t="s">
        <v>62</v>
      </c>
      <c r="AD36" s="10" t="s">
        <v>132</v>
      </c>
      <c r="AE36" s="10">
        <v>5</v>
      </c>
      <c r="AF36" s="10" t="s">
        <v>133</v>
      </c>
    </row>
    <row r="37" spans="1:32">
      <c r="A37" s="10">
        <v>25</v>
      </c>
      <c r="B37" s="10" t="s">
        <v>160</v>
      </c>
      <c r="C37" s="10" t="s">
        <v>80</v>
      </c>
      <c r="D37" s="10" t="s">
        <v>52</v>
      </c>
      <c r="E37" s="10" t="s">
        <v>137</v>
      </c>
      <c r="F37" s="10">
        <v>1</v>
      </c>
      <c r="G37" s="10" t="s">
        <v>135</v>
      </c>
      <c r="H37" s="10"/>
      <c r="I37" s="10" t="s">
        <v>137</v>
      </c>
      <c r="J37" s="10">
        <v>66</v>
      </c>
      <c r="K37" s="10">
        <v>0.4782608695652174</v>
      </c>
      <c r="M37" s="10" t="s">
        <v>58</v>
      </c>
      <c r="N37" s="10" t="s">
        <v>80</v>
      </c>
      <c r="O37" s="10" t="s">
        <v>156</v>
      </c>
      <c r="P37" s="10">
        <v>29.67292251594242</v>
      </c>
      <c r="R37" s="10">
        <v>25</v>
      </c>
      <c r="S37" s="10" t="s">
        <v>214</v>
      </c>
      <c r="T37" s="10" t="s">
        <v>80</v>
      </c>
      <c r="U37" s="10" t="s">
        <v>70</v>
      </c>
      <c r="V37" s="10" t="s">
        <v>137</v>
      </c>
      <c r="W37" s="10">
        <v>2</v>
      </c>
      <c r="X37" s="10" t="s">
        <v>135</v>
      </c>
      <c r="Z37" s="10">
        <v>25</v>
      </c>
      <c r="AA37" s="10" t="s">
        <v>461</v>
      </c>
      <c r="AB37" s="10" t="s">
        <v>80</v>
      </c>
      <c r="AC37" s="10" t="s">
        <v>72</v>
      </c>
      <c r="AD37" s="10" t="s">
        <v>132</v>
      </c>
      <c r="AE37" s="10">
        <v>4</v>
      </c>
      <c r="AF37" s="10" t="s">
        <v>135</v>
      </c>
    </row>
    <row r="38" spans="1:32">
      <c r="A38" s="10">
        <v>26</v>
      </c>
      <c r="B38" s="10" t="s">
        <v>161</v>
      </c>
      <c r="C38" s="10" t="s">
        <v>82</v>
      </c>
      <c r="D38" s="10" t="s">
        <v>62</v>
      </c>
      <c r="E38" s="10" t="s">
        <v>137</v>
      </c>
      <c r="F38" s="10">
        <v>10</v>
      </c>
      <c r="G38" s="10" t="s">
        <v>135</v>
      </c>
      <c r="H38" s="10"/>
      <c r="I38" s="10" t="s">
        <v>132</v>
      </c>
      <c r="J38" s="10">
        <v>30</v>
      </c>
      <c r="K38" s="10">
        <v>0.2173913043478261</v>
      </c>
      <c r="M38" s="10"/>
      <c r="N38" s="10"/>
      <c r="O38" s="10" t="s">
        <v>137</v>
      </c>
      <c r="P38" s="10">
        <v>318.8270171820641</v>
      </c>
      <c r="R38" s="10">
        <v>26</v>
      </c>
      <c r="S38" s="10" t="s">
        <v>215</v>
      </c>
      <c r="T38" s="10" t="s">
        <v>80</v>
      </c>
      <c r="U38" s="10" t="s">
        <v>62</v>
      </c>
      <c r="V38" s="10" t="s">
        <v>137</v>
      </c>
      <c r="W38" s="10">
        <v>6</v>
      </c>
      <c r="X38" s="10" t="s">
        <v>133</v>
      </c>
      <c r="Z38" s="10">
        <v>26</v>
      </c>
      <c r="AA38" s="10" t="s">
        <v>462</v>
      </c>
      <c r="AB38" s="10" t="s">
        <v>80</v>
      </c>
      <c r="AC38" s="10" t="s">
        <v>47</v>
      </c>
      <c r="AD38" s="10" t="s">
        <v>137</v>
      </c>
      <c r="AE38" s="10">
        <v>2</v>
      </c>
      <c r="AF38" s="10" t="s">
        <v>135</v>
      </c>
    </row>
    <row r="39" spans="1:32">
      <c r="A39" s="10">
        <v>27</v>
      </c>
      <c r="B39" s="10" t="s">
        <v>162</v>
      </c>
      <c r="C39" s="10" t="s">
        <v>82</v>
      </c>
      <c r="D39" s="10" t="s">
        <v>54</v>
      </c>
      <c r="E39" s="10" t="s">
        <v>137</v>
      </c>
      <c r="F39" s="10">
        <v>2</v>
      </c>
      <c r="G39" s="10" t="s">
        <v>133</v>
      </c>
      <c r="M39" s="10"/>
      <c r="N39" s="10"/>
      <c r="O39" s="10" t="s">
        <v>132</v>
      </c>
      <c r="P39" s="10">
        <v>281.7649706148437</v>
      </c>
      <c r="R39" s="10">
        <v>27</v>
      </c>
      <c r="S39" s="10" t="s">
        <v>216</v>
      </c>
      <c r="T39" s="10" t="s">
        <v>80</v>
      </c>
      <c r="U39" s="10" t="s">
        <v>65</v>
      </c>
      <c r="V39" s="10" t="s">
        <v>137</v>
      </c>
      <c r="W39" s="10">
        <v>6</v>
      </c>
      <c r="X39" s="10" t="s">
        <v>133</v>
      </c>
      <c r="Z39" s="10">
        <v>27</v>
      </c>
      <c r="AA39" s="10" t="s">
        <v>463</v>
      </c>
      <c r="AB39" s="10" t="s">
        <v>80</v>
      </c>
      <c r="AC39" s="10" t="s">
        <v>65</v>
      </c>
      <c r="AD39" s="10" t="s">
        <v>137</v>
      </c>
      <c r="AE39" s="10">
        <v>4</v>
      </c>
      <c r="AF39" s="10" t="s">
        <v>133</v>
      </c>
    </row>
    <row r="40" spans="1:32">
      <c r="A40" s="10">
        <v>28</v>
      </c>
      <c r="B40" s="10" t="s">
        <v>163</v>
      </c>
      <c r="C40" s="10" t="s">
        <v>82</v>
      </c>
      <c r="D40" s="10" t="s">
        <v>58</v>
      </c>
      <c r="E40" s="10" t="s">
        <v>137</v>
      </c>
      <c r="F40" s="10">
        <v>4</v>
      </c>
      <c r="G40" s="10" t="s">
        <v>135</v>
      </c>
      <c r="M40" s="10"/>
      <c r="N40" s="10" t="s">
        <v>82</v>
      </c>
      <c r="O40" s="10" t="s">
        <v>156</v>
      </c>
      <c r="P40" s="10">
        <v>50.33931458140978</v>
      </c>
      <c r="R40" s="10">
        <v>28</v>
      </c>
      <c r="S40" s="10" t="s">
        <v>217</v>
      </c>
      <c r="T40" s="10" t="s">
        <v>80</v>
      </c>
      <c r="U40" s="10" t="s">
        <v>58</v>
      </c>
      <c r="V40" s="10" t="s">
        <v>132</v>
      </c>
      <c r="W40" s="10">
        <v>4</v>
      </c>
      <c r="X40" s="10" t="s">
        <v>133</v>
      </c>
      <c r="Z40" s="10">
        <v>28</v>
      </c>
      <c r="AA40" s="10" t="s">
        <v>464</v>
      </c>
      <c r="AB40" s="10" t="s">
        <v>80</v>
      </c>
      <c r="AC40" s="10" t="s">
        <v>52</v>
      </c>
      <c r="AD40" s="10" t="s">
        <v>137</v>
      </c>
      <c r="AE40" s="10">
        <v>3</v>
      </c>
      <c r="AF40" s="10" t="s">
        <v>133</v>
      </c>
    </row>
    <row r="41" spans="1:32">
      <c r="A41" s="10">
        <v>29</v>
      </c>
      <c r="B41" s="10" t="s">
        <v>164</v>
      </c>
      <c r="C41" s="10" t="s">
        <v>82</v>
      </c>
      <c r="D41" s="10" t="s">
        <v>54</v>
      </c>
      <c r="E41" s="10" t="s">
        <v>156</v>
      </c>
      <c r="F41" s="10">
        <v>3</v>
      </c>
      <c r="G41" s="10" t="s">
        <v>135</v>
      </c>
      <c r="H41" t="s">
        <v>897</v>
      </c>
      <c r="M41" s="10"/>
      <c r="N41" s="10"/>
      <c r="O41" s="10" t="s">
        <v>137</v>
      </c>
      <c r="P41" s="10">
        <v>288.9952539377492</v>
      </c>
      <c r="R41" s="10">
        <v>29</v>
      </c>
      <c r="S41" s="10" t="s">
        <v>218</v>
      </c>
      <c r="T41" s="10" t="s">
        <v>80</v>
      </c>
      <c r="U41" s="10" t="s">
        <v>72</v>
      </c>
      <c r="V41" s="10" t="s">
        <v>137</v>
      </c>
      <c r="W41" s="10">
        <v>5</v>
      </c>
      <c r="X41" s="10" t="s">
        <v>135</v>
      </c>
      <c r="Z41" s="10">
        <v>29</v>
      </c>
      <c r="AA41" s="10" t="s">
        <v>465</v>
      </c>
      <c r="AB41" s="10" t="s">
        <v>80</v>
      </c>
      <c r="AC41" s="10" t="s">
        <v>52</v>
      </c>
      <c r="AD41" s="10" t="s">
        <v>137</v>
      </c>
      <c r="AE41" s="10">
        <v>4</v>
      </c>
      <c r="AF41" s="10" t="s">
        <v>135</v>
      </c>
    </row>
    <row r="42" spans="1:32">
      <c r="A42" s="10">
        <v>30</v>
      </c>
      <c r="B42" s="10" t="s">
        <v>165</v>
      </c>
      <c r="C42" s="10" t="s">
        <v>82</v>
      </c>
      <c r="D42" s="10" t="s">
        <v>77</v>
      </c>
      <c r="E42" s="10" t="s">
        <v>137</v>
      </c>
      <c r="F42" s="10">
        <v>1</v>
      </c>
      <c r="G42" s="10" t="s">
        <v>135</v>
      </c>
      <c r="H42" s="10" t="s">
        <v>97</v>
      </c>
      <c r="I42" s="10" t="s">
        <v>891</v>
      </c>
      <c r="J42" s="10" t="s">
        <v>129</v>
      </c>
      <c r="K42" s="10" t="s">
        <v>894</v>
      </c>
      <c r="M42" s="10"/>
      <c r="N42" s="10"/>
      <c r="O42" s="10" t="s">
        <v>132</v>
      </c>
      <c r="P42" s="10">
        <v>163.1679912259565</v>
      </c>
      <c r="R42" s="10">
        <v>30</v>
      </c>
      <c r="S42" s="10" t="s">
        <v>219</v>
      </c>
      <c r="T42" s="10" t="s">
        <v>80</v>
      </c>
      <c r="U42" s="10" t="s">
        <v>56</v>
      </c>
      <c r="V42" s="10" t="s">
        <v>137</v>
      </c>
      <c r="W42" s="10">
        <v>3</v>
      </c>
      <c r="X42" s="10" t="s">
        <v>135</v>
      </c>
      <c r="Z42" s="10">
        <v>30</v>
      </c>
      <c r="AA42" s="10" t="s">
        <v>466</v>
      </c>
      <c r="AB42" s="10" t="s">
        <v>80</v>
      </c>
      <c r="AC42" s="10" t="s">
        <v>67</v>
      </c>
      <c r="AD42" s="10" t="s">
        <v>137</v>
      </c>
      <c r="AE42" s="10">
        <v>4</v>
      </c>
      <c r="AF42" s="10" t="s">
        <v>135</v>
      </c>
    </row>
    <row r="43" spans="1:32">
      <c r="A43" s="10">
        <v>31</v>
      </c>
      <c r="B43" s="10" t="s">
        <v>166</v>
      </c>
      <c r="C43" s="10" t="s">
        <v>82</v>
      </c>
      <c r="D43" s="10" t="s">
        <v>52</v>
      </c>
      <c r="E43" s="10" t="s">
        <v>137</v>
      </c>
      <c r="F43" s="10">
        <v>2</v>
      </c>
      <c r="G43" s="10" t="s">
        <v>133</v>
      </c>
      <c r="H43" s="10" t="s">
        <v>80</v>
      </c>
      <c r="I43" s="10" t="s">
        <v>156</v>
      </c>
      <c r="J43" s="10">
        <v>23</v>
      </c>
      <c r="K43" s="10">
        <v>0.09465020576131687</v>
      </c>
      <c r="M43" s="10" t="s">
        <v>62</v>
      </c>
      <c r="N43" s="10" t="s">
        <v>80</v>
      </c>
      <c r="O43" s="10" t="s">
        <v>156</v>
      </c>
      <c r="P43" s="10">
        <v>3.535848974376904</v>
      </c>
      <c r="R43" s="10">
        <v>31</v>
      </c>
      <c r="S43" s="10" t="s">
        <v>220</v>
      </c>
      <c r="T43" s="10" t="s">
        <v>80</v>
      </c>
      <c r="U43" s="10" t="s">
        <v>58</v>
      </c>
      <c r="V43" s="10" t="s">
        <v>156</v>
      </c>
      <c r="W43" s="10">
        <v>5</v>
      </c>
      <c r="X43" s="10" t="s">
        <v>135</v>
      </c>
      <c r="Z43" s="10">
        <v>31</v>
      </c>
      <c r="AA43" s="10" t="s">
        <v>467</v>
      </c>
      <c r="AB43" s="10" t="s">
        <v>80</v>
      </c>
      <c r="AC43" s="10" t="s">
        <v>58</v>
      </c>
      <c r="AD43" s="10" t="s">
        <v>137</v>
      </c>
      <c r="AE43" s="10">
        <v>4</v>
      </c>
      <c r="AF43" s="10" t="s">
        <v>133</v>
      </c>
    </row>
    <row r="44" spans="1:32">
      <c r="A44" s="10">
        <v>32</v>
      </c>
      <c r="B44" s="10" t="s">
        <v>167</v>
      </c>
      <c r="C44" s="10" t="s">
        <v>82</v>
      </c>
      <c r="D44" s="10" t="s">
        <v>52</v>
      </c>
      <c r="E44" s="10" t="s">
        <v>137</v>
      </c>
      <c r="F44" s="10">
        <v>3</v>
      </c>
      <c r="G44" s="10" t="s">
        <v>133</v>
      </c>
      <c r="H44" s="10"/>
      <c r="I44" s="10" t="s">
        <v>137</v>
      </c>
      <c r="J44" s="10">
        <v>161</v>
      </c>
      <c r="K44" s="10">
        <v>0.6625514403292181</v>
      </c>
      <c r="M44" s="10"/>
      <c r="N44" s="10"/>
      <c r="O44" s="10" t="s">
        <v>137</v>
      </c>
      <c r="P44" s="10">
        <v>359.4971663528763</v>
      </c>
      <c r="R44" s="10">
        <v>32</v>
      </c>
      <c r="S44" s="10" t="s">
        <v>221</v>
      </c>
      <c r="T44" s="10" t="s">
        <v>80</v>
      </c>
      <c r="U44" s="10" t="s">
        <v>62</v>
      </c>
      <c r="V44" s="10" t="s">
        <v>137</v>
      </c>
      <c r="W44" s="10">
        <v>7</v>
      </c>
      <c r="X44" s="10" t="s">
        <v>133</v>
      </c>
      <c r="Z44" s="10">
        <v>32</v>
      </c>
      <c r="AA44" s="10" t="s">
        <v>468</v>
      </c>
      <c r="AB44" s="10" t="s">
        <v>80</v>
      </c>
      <c r="AC44" s="10" t="s">
        <v>62</v>
      </c>
      <c r="AD44" s="10" t="s">
        <v>137</v>
      </c>
      <c r="AE44" s="10">
        <v>6</v>
      </c>
      <c r="AF44" s="10" t="s">
        <v>133</v>
      </c>
    </row>
    <row r="45" spans="1:32">
      <c r="A45" s="10">
        <v>33</v>
      </c>
      <c r="B45" s="10" t="s">
        <v>168</v>
      </c>
      <c r="C45" s="10" t="s">
        <v>82</v>
      </c>
      <c r="D45" s="10" t="s">
        <v>77</v>
      </c>
      <c r="E45" s="10" t="s">
        <v>137</v>
      </c>
      <c r="F45" s="10">
        <v>2</v>
      </c>
      <c r="G45" s="10" t="s">
        <v>133</v>
      </c>
      <c r="H45" s="10"/>
      <c r="I45" s="10" t="s">
        <v>132</v>
      </c>
      <c r="J45" s="10">
        <v>59</v>
      </c>
      <c r="K45" s="10">
        <v>0.242798353909465</v>
      </c>
      <c r="M45" s="10"/>
      <c r="N45" s="10"/>
      <c r="O45" s="10" t="s">
        <v>132</v>
      </c>
      <c r="P45" s="10">
        <v>329.4529024237753</v>
      </c>
      <c r="R45" s="10">
        <v>33</v>
      </c>
      <c r="S45" s="10" t="s">
        <v>222</v>
      </c>
      <c r="T45" s="10" t="s">
        <v>80</v>
      </c>
      <c r="U45" s="10" t="s">
        <v>58</v>
      </c>
      <c r="V45" s="10" t="s">
        <v>137</v>
      </c>
      <c r="W45" s="10">
        <v>6</v>
      </c>
      <c r="X45" s="10" t="s">
        <v>135</v>
      </c>
      <c r="Z45" s="10">
        <v>33</v>
      </c>
      <c r="AA45" s="10" t="s">
        <v>469</v>
      </c>
      <c r="AB45" s="10" t="s">
        <v>80</v>
      </c>
      <c r="AC45" s="10" t="s">
        <v>65</v>
      </c>
      <c r="AD45" s="10" t="s">
        <v>132</v>
      </c>
      <c r="AE45" s="10">
        <v>5</v>
      </c>
      <c r="AF45" s="10" t="s">
        <v>133</v>
      </c>
    </row>
    <row r="46" spans="1:32">
      <c r="A46" s="10">
        <v>34</v>
      </c>
      <c r="B46" s="10" t="s">
        <v>169</v>
      </c>
      <c r="C46" s="10" t="s">
        <v>82</v>
      </c>
      <c r="D46" s="10" t="s">
        <v>58</v>
      </c>
      <c r="E46" s="10" t="s">
        <v>137</v>
      </c>
      <c r="F46" s="10">
        <v>5</v>
      </c>
      <c r="G46" s="10" t="s">
        <v>133</v>
      </c>
      <c r="H46" s="10" t="s">
        <v>82</v>
      </c>
      <c r="I46" s="10" t="s">
        <v>156</v>
      </c>
      <c r="J46" s="10">
        <v>79</v>
      </c>
      <c r="K46" s="10">
        <v>0.2958801498127341</v>
      </c>
      <c r="M46" s="10"/>
      <c r="N46" s="10" t="s">
        <v>82</v>
      </c>
      <c r="O46" s="10" t="s">
        <v>156</v>
      </c>
      <c r="P46" s="10">
        <v>0</v>
      </c>
      <c r="R46" s="10">
        <v>34</v>
      </c>
      <c r="S46" s="10" t="s">
        <v>223</v>
      </c>
      <c r="T46" s="10" t="s">
        <v>80</v>
      </c>
      <c r="U46" s="10" t="s">
        <v>58</v>
      </c>
      <c r="V46" s="10" t="s">
        <v>132</v>
      </c>
      <c r="W46" s="10">
        <v>7</v>
      </c>
      <c r="X46" s="10" t="s">
        <v>135</v>
      </c>
      <c r="Z46" s="10">
        <v>34</v>
      </c>
      <c r="AA46" s="10" t="s">
        <v>470</v>
      </c>
      <c r="AB46" s="10" t="s">
        <v>80</v>
      </c>
      <c r="AC46" s="10" t="s">
        <v>72</v>
      </c>
      <c r="AD46" s="10" t="s">
        <v>137</v>
      </c>
      <c r="AE46" s="10">
        <v>5</v>
      </c>
      <c r="AF46" s="10" t="s">
        <v>135</v>
      </c>
    </row>
    <row r="47" spans="1:32">
      <c r="A47" s="10">
        <v>35</v>
      </c>
      <c r="B47" s="10" t="s">
        <v>170</v>
      </c>
      <c r="C47" s="10" t="s">
        <v>82</v>
      </c>
      <c r="D47" s="10" t="s">
        <v>77</v>
      </c>
      <c r="E47" s="10" t="s">
        <v>137</v>
      </c>
      <c r="F47" s="10">
        <v>3</v>
      </c>
      <c r="G47" s="10" t="s">
        <v>133</v>
      </c>
      <c r="H47" s="10"/>
      <c r="I47" s="10" t="s">
        <v>137</v>
      </c>
      <c r="J47" s="10">
        <v>132</v>
      </c>
      <c r="K47" s="10">
        <v>0.4943820224719101</v>
      </c>
      <c r="M47" s="10"/>
      <c r="N47" s="10"/>
      <c r="O47" s="10" t="s">
        <v>137</v>
      </c>
      <c r="P47" s="10">
        <v>71.53851197210668</v>
      </c>
      <c r="R47" s="10">
        <v>35</v>
      </c>
      <c r="S47" s="10" t="s">
        <v>224</v>
      </c>
      <c r="T47" s="10" t="s">
        <v>80</v>
      </c>
      <c r="U47" s="10" t="s">
        <v>52</v>
      </c>
      <c r="V47" s="10" t="s">
        <v>137</v>
      </c>
      <c r="W47" s="10">
        <v>2</v>
      </c>
      <c r="X47" s="10" t="s">
        <v>133</v>
      </c>
      <c r="Z47" s="10">
        <v>35</v>
      </c>
      <c r="AA47" s="10" t="s">
        <v>471</v>
      </c>
      <c r="AB47" s="10" t="s">
        <v>80</v>
      </c>
      <c r="AC47" s="10" t="s">
        <v>65</v>
      </c>
      <c r="AD47" s="10" t="s">
        <v>132</v>
      </c>
      <c r="AE47" s="10">
        <v>6</v>
      </c>
      <c r="AF47" s="10" t="s">
        <v>133</v>
      </c>
    </row>
    <row r="48" spans="1:32">
      <c r="A48" s="10">
        <v>36</v>
      </c>
      <c r="B48" s="10" t="s">
        <v>171</v>
      </c>
      <c r="C48" s="10" t="s">
        <v>82</v>
      </c>
      <c r="D48" s="10" t="s">
        <v>72</v>
      </c>
      <c r="E48" s="10" t="s">
        <v>137</v>
      </c>
      <c r="F48" s="10">
        <v>5</v>
      </c>
      <c r="G48" s="10" t="s">
        <v>133</v>
      </c>
      <c r="H48" s="10"/>
      <c r="I48" s="10" t="s">
        <v>132</v>
      </c>
      <c r="J48" s="10">
        <v>56</v>
      </c>
      <c r="K48" s="10">
        <v>0.2097378277153558</v>
      </c>
      <c r="M48" s="10"/>
      <c r="N48" s="10"/>
      <c r="O48" s="10" t="s">
        <v>132</v>
      </c>
      <c r="P48" s="10">
        <v>41.48874014587841</v>
      </c>
      <c r="R48" s="10">
        <v>36</v>
      </c>
      <c r="S48" s="10" t="s">
        <v>225</v>
      </c>
      <c r="T48" s="10" t="s">
        <v>80</v>
      </c>
      <c r="U48" s="10" t="s">
        <v>58</v>
      </c>
      <c r="V48" s="10" t="s">
        <v>137</v>
      </c>
      <c r="W48" s="10">
        <v>8</v>
      </c>
      <c r="X48" s="10" t="s">
        <v>133</v>
      </c>
      <c r="Z48" s="10">
        <v>36</v>
      </c>
      <c r="AA48" s="10" t="s">
        <v>472</v>
      </c>
      <c r="AB48" s="10" t="s">
        <v>80</v>
      </c>
      <c r="AC48" s="10" t="s">
        <v>56</v>
      </c>
      <c r="AD48" s="10" t="s">
        <v>137</v>
      </c>
      <c r="AE48" s="10">
        <v>3</v>
      </c>
      <c r="AF48" s="10" t="s">
        <v>135</v>
      </c>
    </row>
    <row r="49" spans="1:32">
      <c r="A49" s="10">
        <v>37</v>
      </c>
      <c r="B49" s="10" t="s">
        <v>172</v>
      </c>
      <c r="C49" s="10" t="s">
        <v>82</v>
      </c>
      <c r="D49" s="10" t="s">
        <v>58</v>
      </c>
      <c r="E49" s="10" t="s">
        <v>137</v>
      </c>
      <c r="F49" s="10">
        <v>6</v>
      </c>
      <c r="G49" s="10" t="s">
        <v>133</v>
      </c>
      <c r="M49" s="10" t="s">
        <v>65</v>
      </c>
      <c r="N49" s="10" t="s">
        <v>80</v>
      </c>
      <c r="O49" s="10" t="s">
        <v>156</v>
      </c>
      <c r="P49" s="10">
        <v>8.669031685338098</v>
      </c>
      <c r="R49" s="10">
        <v>37</v>
      </c>
      <c r="S49" s="10" t="s">
        <v>226</v>
      </c>
      <c r="T49" s="10" t="s">
        <v>80</v>
      </c>
      <c r="U49" s="10" t="s">
        <v>70</v>
      </c>
      <c r="V49" s="10" t="s">
        <v>137</v>
      </c>
      <c r="W49" s="10">
        <v>3</v>
      </c>
      <c r="X49" s="10" t="s">
        <v>135</v>
      </c>
      <c r="Z49" s="10">
        <v>37</v>
      </c>
      <c r="AA49" s="10" t="s">
        <v>473</v>
      </c>
      <c r="AB49" s="10" t="s">
        <v>80</v>
      </c>
      <c r="AC49" s="10" t="s">
        <v>58</v>
      </c>
      <c r="AD49" s="10" t="s">
        <v>132</v>
      </c>
      <c r="AE49" s="10">
        <v>5</v>
      </c>
      <c r="AF49" s="10" t="s">
        <v>135</v>
      </c>
    </row>
    <row r="50" spans="1:32">
      <c r="A50" s="10">
        <v>38</v>
      </c>
      <c r="B50" s="10" t="s">
        <v>173</v>
      </c>
      <c r="C50" s="10" t="s">
        <v>82</v>
      </c>
      <c r="D50" s="10" t="s">
        <v>58</v>
      </c>
      <c r="E50" s="10" t="s">
        <v>137</v>
      </c>
      <c r="F50" s="10">
        <v>7</v>
      </c>
      <c r="G50" s="10" t="s">
        <v>133</v>
      </c>
      <c r="M50" s="10"/>
      <c r="N50" s="10"/>
      <c r="O50" s="10" t="s">
        <v>137</v>
      </c>
      <c r="P50" s="10">
        <v>107.8772323072193</v>
      </c>
      <c r="R50" s="10">
        <v>38</v>
      </c>
      <c r="S50" s="10" t="s">
        <v>227</v>
      </c>
      <c r="T50" s="10" t="s">
        <v>80</v>
      </c>
      <c r="U50" s="10" t="s">
        <v>70</v>
      </c>
      <c r="V50" s="10" t="s">
        <v>137</v>
      </c>
      <c r="W50" s="10">
        <v>4</v>
      </c>
      <c r="X50" s="10" t="s">
        <v>135</v>
      </c>
      <c r="Z50" s="10">
        <v>38</v>
      </c>
      <c r="AA50" s="10" t="s">
        <v>474</v>
      </c>
      <c r="AB50" s="10" t="s">
        <v>80</v>
      </c>
      <c r="AC50" s="10" t="s">
        <v>67</v>
      </c>
      <c r="AD50" s="10" t="s">
        <v>132</v>
      </c>
      <c r="AE50" s="10">
        <v>5</v>
      </c>
      <c r="AF50" s="10" t="s">
        <v>135</v>
      </c>
    </row>
    <row r="51" spans="1:32">
      <c r="A51" s="10">
        <v>39</v>
      </c>
      <c r="B51" s="10" t="s">
        <v>174</v>
      </c>
      <c r="C51" s="10" t="s">
        <v>82</v>
      </c>
      <c r="D51" s="10" t="s">
        <v>54</v>
      </c>
      <c r="E51" s="10" t="s">
        <v>156</v>
      </c>
      <c r="F51" s="10">
        <v>4</v>
      </c>
      <c r="G51" s="10" t="s">
        <v>135</v>
      </c>
      <c r="M51" s="10"/>
      <c r="N51" s="10"/>
      <c r="O51" s="10" t="s">
        <v>132</v>
      </c>
      <c r="P51" s="10">
        <v>286.2355740794994</v>
      </c>
      <c r="R51" s="10">
        <v>39</v>
      </c>
      <c r="S51" s="10" t="s">
        <v>228</v>
      </c>
      <c r="T51" s="10" t="s">
        <v>80</v>
      </c>
      <c r="U51" s="10" t="s">
        <v>58</v>
      </c>
      <c r="V51" s="10" t="s">
        <v>137</v>
      </c>
      <c r="W51" s="10">
        <v>9</v>
      </c>
      <c r="X51" s="10" t="s">
        <v>135</v>
      </c>
      <c r="Z51" s="10">
        <v>39</v>
      </c>
      <c r="AA51" s="10" t="s">
        <v>475</v>
      </c>
      <c r="AB51" s="10" t="s">
        <v>80</v>
      </c>
      <c r="AC51" s="10" t="s">
        <v>70</v>
      </c>
      <c r="AD51" s="10" t="s">
        <v>137</v>
      </c>
      <c r="AE51" s="10">
        <v>2</v>
      </c>
      <c r="AF51" s="10" t="s">
        <v>135</v>
      </c>
    </row>
    <row r="52" spans="1:32">
      <c r="A52" s="10">
        <v>40</v>
      </c>
      <c r="B52" s="10" t="s">
        <v>175</v>
      </c>
      <c r="C52" s="10" t="s">
        <v>82</v>
      </c>
      <c r="D52" s="10" t="s">
        <v>65</v>
      </c>
      <c r="E52" s="10" t="s">
        <v>137</v>
      </c>
      <c r="F52" s="10">
        <v>4</v>
      </c>
      <c r="G52" s="10" t="s">
        <v>133</v>
      </c>
      <c r="M52" s="10"/>
      <c r="N52" s="10" t="s">
        <v>82</v>
      </c>
      <c r="O52" s="10" t="s">
        <v>156</v>
      </c>
      <c r="P52" s="10">
        <v>32.03901908155387</v>
      </c>
      <c r="R52" s="10">
        <v>40</v>
      </c>
      <c r="S52" s="10" t="s">
        <v>229</v>
      </c>
      <c r="T52" s="10" t="s">
        <v>80</v>
      </c>
      <c r="U52" s="10" t="s">
        <v>70</v>
      </c>
      <c r="V52" s="10" t="s">
        <v>137</v>
      </c>
      <c r="W52" s="10">
        <v>5</v>
      </c>
      <c r="X52" s="10" t="s">
        <v>135</v>
      </c>
      <c r="Z52" s="10">
        <v>40</v>
      </c>
      <c r="AA52" s="10" t="s">
        <v>476</v>
      </c>
      <c r="AB52" s="10" t="s">
        <v>80</v>
      </c>
      <c r="AC52" s="10" t="s">
        <v>67</v>
      </c>
      <c r="AD52" s="10" t="s">
        <v>132</v>
      </c>
      <c r="AE52" s="10">
        <v>6</v>
      </c>
      <c r="AF52" s="10" t="s">
        <v>135</v>
      </c>
    </row>
    <row r="53" spans="1:32">
      <c r="A53" s="10">
        <v>41</v>
      </c>
      <c r="B53" s="10" t="s">
        <v>176</v>
      </c>
      <c r="C53" s="10" t="s">
        <v>82</v>
      </c>
      <c r="D53" s="10" t="s">
        <v>54</v>
      </c>
      <c r="E53" s="10" t="s">
        <v>156</v>
      </c>
      <c r="F53" s="10">
        <v>5</v>
      </c>
      <c r="G53" s="10" t="s">
        <v>135</v>
      </c>
      <c r="M53" s="10"/>
      <c r="N53" s="10"/>
      <c r="O53" s="10" t="s">
        <v>137</v>
      </c>
      <c r="P53" s="10">
        <v>212.8755100941106</v>
      </c>
      <c r="R53" s="10">
        <v>41</v>
      </c>
      <c r="S53" s="10" t="s">
        <v>230</v>
      </c>
      <c r="T53" s="10" t="s">
        <v>80</v>
      </c>
      <c r="U53" s="10" t="s">
        <v>62</v>
      </c>
      <c r="V53" s="10" t="s">
        <v>137</v>
      </c>
      <c r="W53" s="10">
        <v>8</v>
      </c>
      <c r="X53" s="10" t="s">
        <v>135</v>
      </c>
      <c r="Z53" s="10">
        <v>41</v>
      </c>
      <c r="AA53" s="10" t="s">
        <v>477</v>
      </c>
      <c r="AB53" s="10" t="s">
        <v>80</v>
      </c>
      <c r="AC53" s="10" t="s">
        <v>72</v>
      </c>
      <c r="AD53" s="10" t="s">
        <v>137</v>
      </c>
      <c r="AE53" s="10">
        <v>6</v>
      </c>
      <c r="AF53" s="10" t="s">
        <v>135</v>
      </c>
    </row>
    <row r="54" spans="1:32">
      <c r="A54" s="10">
        <v>42</v>
      </c>
      <c r="B54" s="10" t="s">
        <v>177</v>
      </c>
      <c r="C54" s="10" t="s">
        <v>82</v>
      </c>
      <c r="D54" s="10" t="s">
        <v>77</v>
      </c>
      <c r="E54" s="10" t="s">
        <v>137</v>
      </c>
      <c r="F54" s="10">
        <v>4</v>
      </c>
      <c r="G54" s="10" t="s">
        <v>133</v>
      </c>
      <c r="M54" s="10"/>
      <c r="N54" s="10"/>
      <c r="O54" s="10" t="s">
        <v>132</v>
      </c>
      <c r="P54" s="10">
        <v>194.2625180246011</v>
      </c>
      <c r="R54" s="10">
        <v>42</v>
      </c>
      <c r="S54" s="10" t="s">
        <v>231</v>
      </c>
      <c r="T54" s="10" t="s">
        <v>80</v>
      </c>
      <c r="U54" s="10" t="s">
        <v>54</v>
      </c>
      <c r="V54" s="10" t="s">
        <v>137</v>
      </c>
      <c r="W54" s="10">
        <v>2</v>
      </c>
      <c r="X54" s="10" t="s">
        <v>135</v>
      </c>
      <c r="Z54" s="10">
        <v>42</v>
      </c>
      <c r="AA54" s="10" t="s">
        <v>478</v>
      </c>
      <c r="AB54" s="10" t="s">
        <v>80</v>
      </c>
      <c r="AC54" s="10" t="s">
        <v>58</v>
      </c>
      <c r="AD54" s="10" t="s">
        <v>137</v>
      </c>
      <c r="AE54" s="10">
        <v>6</v>
      </c>
      <c r="AF54" s="10" t="s">
        <v>135</v>
      </c>
    </row>
    <row r="55" spans="1:32">
      <c r="A55" s="10">
        <v>43</v>
      </c>
      <c r="B55" s="10" t="s">
        <v>178</v>
      </c>
      <c r="C55" s="10" t="s">
        <v>82</v>
      </c>
      <c r="D55" s="10" t="s">
        <v>47</v>
      </c>
      <c r="E55" s="10" t="s">
        <v>137</v>
      </c>
      <c r="F55" s="10">
        <v>3</v>
      </c>
      <c r="G55" s="10" t="s">
        <v>135</v>
      </c>
      <c r="M55" s="10" t="s">
        <v>67</v>
      </c>
      <c r="N55" s="10" t="s">
        <v>80</v>
      </c>
      <c r="O55" s="10" t="s">
        <v>156</v>
      </c>
      <c r="P55" s="10">
        <v>8.604048624183974</v>
      </c>
      <c r="R55" s="10">
        <v>43</v>
      </c>
      <c r="S55" s="10" t="s">
        <v>232</v>
      </c>
      <c r="T55" s="10" t="s">
        <v>80</v>
      </c>
      <c r="U55" s="10" t="s">
        <v>62</v>
      </c>
      <c r="V55" s="10" t="s">
        <v>137</v>
      </c>
      <c r="W55" s="10">
        <v>9</v>
      </c>
      <c r="X55" s="10" t="s">
        <v>133</v>
      </c>
      <c r="Z55" s="10">
        <v>43</v>
      </c>
      <c r="AA55" s="10" t="s">
        <v>479</v>
      </c>
      <c r="AB55" s="10" t="s">
        <v>80</v>
      </c>
      <c r="AC55" s="10" t="s">
        <v>56</v>
      </c>
      <c r="AD55" s="10" t="s">
        <v>137</v>
      </c>
      <c r="AE55" s="10">
        <v>4</v>
      </c>
      <c r="AF55" s="10" t="s">
        <v>135</v>
      </c>
    </row>
    <row r="56" spans="1:32">
      <c r="A56" s="10">
        <v>44</v>
      </c>
      <c r="B56" s="10" t="s">
        <v>179</v>
      </c>
      <c r="C56" s="10" t="s">
        <v>82</v>
      </c>
      <c r="D56" s="10" t="s">
        <v>58</v>
      </c>
      <c r="E56" s="10" t="s">
        <v>137</v>
      </c>
      <c r="F56" s="10">
        <v>8</v>
      </c>
      <c r="G56" s="10" t="s">
        <v>133</v>
      </c>
      <c r="M56" s="10"/>
      <c r="N56" s="10"/>
      <c r="O56" s="10" t="s">
        <v>137</v>
      </c>
      <c r="P56" s="10">
        <v>208.4415655366006</v>
      </c>
      <c r="R56" s="10">
        <v>44</v>
      </c>
      <c r="S56" s="10" t="s">
        <v>233</v>
      </c>
      <c r="T56" s="10" t="s">
        <v>80</v>
      </c>
      <c r="U56" s="10" t="s">
        <v>67</v>
      </c>
      <c r="V56" s="10" t="s">
        <v>132</v>
      </c>
      <c r="W56" s="10">
        <v>3</v>
      </c>
      <c r="X56" s="10" t="s">
        <v>135</v>
      </c>
      <c r="Z56" s="10">
        <v>44</v>
      </c>
      <c r="AA56" s="10" t="s">
        <v>480</v>
      </c>
      <c r="AB56" s="10" t="s">
        <v>80</v>
      </c>
      <c r="AC56" s="10" t="s">
        <v>62</v>
      </c>
      <c r="AD56" s="10" t="s">
        <v>137</v>
      </c>
      <c r="AE56" s="10">
        <v>7</v>
      </c>
      <c r="AF56" s="10" t="s">
        <v>135</v>
      </c>
    </row>
    <row r="57" spans="1:32">
      <c r="A57" s="10">
        <v>45</v>
      </c>
      <c r="B57" s="10" t="s">
        <v>180</v>
      </c>
      <c r="C57" s="10" t="s">
        <v>82</v>
      </c>
      <c r="D57" s="10" t="s">
        <v>47</v>
      </c>
      <c r="E57" s="10" t="s">
        <v>156</v>
      </c>
      <c r="F57" s="10">
        <v>4</v>
      </c>
      <c r="G57" s="10" t="s">
        <v>135</v>
      </c>
      <c r="M57" s="10"/>
      <c r="N57" s="10"/>
      <c r="O57" s="10" t="s">
        <v>132</v>
      </c>
      <c r="P57" s="10">
        <v>150.3347649521173</v>
      </c>
      <c r="R57" s="10">
        <v>45</v>
      </c>
      <c r="S57" s="10" t="s">
        <v>234</v>
      </c>
      <c r="T57" s="10" t="s">
        <v>80</v>
      </c>
      <c r="U57" s="10" t="s">
        <v>67</v>
      </c>
      <c r="V57" s="10" t="s">
        <v>137</v>
      </c>
      <c r="W57" s="10">
        <v>4</v>
      </c>
      <c r="X57" s="10" t="s">
        <v>135</v>
      </c>
      <c r="Z57" s="10">
        <v>45</v>
      </c>
      <c r="AA57" s="10" t="s">
        <v>481</v>
      </c>
      <c r="AB57" s="10" t="s">
        <v>80</v>
      </c>
      <c r="AC57" s="10" t="s">
        <v>70</v>
      </c>
      <c r="AD57" s="10" t="s">
        <v>137</v>
      </c>
      <c r="AE57" s="10">
        <v>3</v>
      </c>
      <c r="AF57" s="10" t="s">
        <v>135</v>
      </c>
    </row>
    <row r="58" spans="1:32">
      <c r="A58" s="10">
        <v>46</v>
      </c>
      <c r="B58" s="10" t="s">
        <v>181</v>
      </c>
      <c r="C58" s="10" t="s">
        <v>82</v>
      </c>
      <c r="D58" s="10" t="s">
        <v>58</v>
      </c>
      <c r="E58" s="10" t="s">
        <v>132</v>
      </c>
      <c r="F58" s="10">
        <v>9</v>
      </c>
      <c r="G58" s="10" t="s">
        <v>133</v>
      </c>
      <c r="M58" s="10"/>
      <c r="N58" s="10" t="s">
        <v>82</v>
      </c>
      <c r="O58" s="10" t="s">
        <v>156</v>
      </c>
      <c r="P58" s="10">
        <v>74.56271486664394</v>
      </c>
      <c r="R58" s="10">
        <v>46</v>
      </c>
      <c r="S58" s="10" t="s">
        <v>235</v>
      </c>
      <c r="T58" s="10" t="s">
        <v>80</v>
      </c>
      <c r="U58" s="10" t="s">
        <v>62</v>
      </c>
      <c r="V58" s="10" t="s">
        <v>137</v>
      </c>
      <c r="W58" s="10">
        <v>10</v>
      </c>
      <c r="X58" s="10" t="s">
        <v>133</v>
      </c>
      <c r="Z58" s="10">
        <v>46</v>
      </c>
      <c r="AA58" s="10" t="s">
        <v>482</v>
      </c>
      <c r="AB58" s="10" t="s">
        <v>80</v>
      </c>
      <c r="AC58" s="10" t="s">
        <v>62</v>
      </c>
      <c r="AD58" s="10" t="s">
        <v>137</v>
      </c>
      <c r="AE58" s="10">
        <v>8</v>
      </c>
      <c r="AF58" s="10" t="s">
        <v>133</v>
      </c>
    </row>
    <row r="59" spans="1:32">
      <c r="A59" s="10">
        <v>47</v>
      </c>
      <c r="B59" s="10" t="s">
        <v>182</v>
      </c>
      <c r="C59" s="10" t="s">
        <v>82</v>
      </c>
      <c r="D59" s="10" t="s">
        <v>79</v>
      </c>
      <c r="E59" s="10" t="s">
        <v>132</v>
      </c>
      <c r="F59" s="10">
        <v>1</v>
      </c>
      <c r="G59" s="10" t="s">
        <v>135</v>
      </c>
      <c r="M59" s="10"/>
      <c r="N59" s="10"/>
      <c r="O59" s="10" t="s">
        <v>137</v>
      </c>
      <c r="P59" s="10">
        <v>152.4280228466806</v>
      </c>
      <c r="R59" s="10">
        <v>47</v>
      </c>
      <c r="S59" s="10" t="s">
        <v>236</v>
      </c>
      <c r="T59" s="10" t="s">
        <v>80</v>
      </c>
      <c r="U59" s="10" t="s">
        <v>65</v>
      </c>
      <c r="V59" s="10" t="s">
        <v>132</v>
      </c>
      <c r="W59" s="10">
        <v>7</v>
      </c>
      <c r="X59" s="10" t="s">
        <v>133</v>
      </c>
      <c r="Z59" s="10">
        <v>47</v>
      </c>
      <c r="AA59" s="10" t="s">
        <v>483</v>
      </c>
      <c r="AB59" s="10" t="s">
        <v>80</v>
      </c>
      <c r="AC59" s="10" t="s">
        <v>67</v>
      </c>
      <c r="AD59" s="10" t="s">
        <v>137</v>
      </c>
      <c r="AE59" s="10">
        <v>7</v>
      </c>
      <c r="AF59" s="10" t="s">
        <v>133</v>
      </c>
    </row>
    <row r="60" spans="1:32">
      <c r="A60" s="10">
        <v>48</v>
      </c>
      <c r="B60" s="10" t="s">
        <v>183</v>
      </c>
      <c r="C60" s="10" t="s">
        <v>82</v>
      </c>
      <c r="D60" s="10" t="s">
        <v>72</v>
      </c>
      <c r="E60" s="10" t="s">
        <v>156</v>
      </c>
      <c r="F60" s="10">
        <v>6</v>
      </c>
      <c r="G60" s="10" t="s">
        <v>135</v>
      </c>
      <c r="M60" s="10"/>
      <c r="N60" s="10"/>
      <c r="O60" s="10" t="s">
        <v>132</v>
      </c>
      <c r="P60" s="10">
        <v>32.46486358656665</v>
      </c>
      <c r="R60" s="10">
        <v>48</v>
      </c>
      <c r="S60" s="10" t="s">
        <v>237</v>
      </c>
      <c r="T60" s="10" t="s">
        <v>80</v>
      </c>
      <c r="U60" s="10" t="s">
        <v>58</v>
      </c>
      <c r="V60" s="10" t="s">
        <v>132</v>
      </c>
      <c r="W60" s="10">
        <v>10</v>
      </c>
      <c r="X60" s="10" t="s">
        <v>135</v>
      </c>
      <c r="Z60" s="10">
        <v>48</v>
      </c>
      <c r="AA60" s="10" t="s">
        <v>484</v>
      </c>
      <c r="AB60" s="10" t="s">
        <v>80</v>
      </c>
      <c r="AC60" s="10" t="s">
        <v>65</v>
      </c>
      <c r="AD60" s="10" t="s">
        <v>137</v>
      </c>
      <c r="AE60" s="10">
        <v>7</v>
      </c>
      <c r="AF60" s="10" t="s">
        <v>133</v>
      </c>
    </row>
    <row r="61" spans="1:32">
      <c r="A61" s="10">
        <v>49</v>
      </c>
      <c r="B61" s="10" t="s">
        <v>184</v>
      </c>
      <c r="C61" s="10" t="s">
        <v>82</v>
      </c>
      <c r="D61" s="10" t="s">
        <v>77</v>
      </c>
      <c r="E61" s="10" t="s">
        <v>137</v>
      </c>
      <c r="F61" s="10">
        <v>5</v>
      </c>
      <c r="G61" s="10" t="s">
        <v>133</v>
      </c>
      <c r="M61" s="10" t="s">
        <v>70</v>
      </c>
      <c r="N61" s="10" t="s">
        <v>80</v>
      </c>
      <c r="O61" s="10" t="s">
        <v>156</v>
      </c>
      <c r="P61" s="10">
        <v>30.50424689463257</v>
      </c>
      <c r="R61" s="10">
        <v>49</v>
      </c>
      <c r="S61" s="10" t="s">
        <v>238</v>
      </c>
      <c r="T61" s="10" t="s">
        <v>80</v>
      </c>
      <c r="U61" s="10" t="s">
        <v>58</v>
      </c>
      <c r="V61" s="10" t="s">
        <v>132</v>
      </c>
      <c r="W61" s="10">
        <v>11</v>
      </c>
      <c r="X61" s="10" t="s">
        <v>135</v>
      </c>
      <c r="Z61" s="10">
        <v>49</v>
      </c>
      <c r="AA61" s="10" t="s">
        <v>485</v>
      </c>
      <c r="AB61" s="10" t="s">
        <v>80</v>
      </c>
      <c r="AC61" s="10" t="s">
        <v>72</v>
      </c>
      <c r="AD61" s="10" t="s">
        <v>137</v>
      </c>
      <c r="AE61" s="10">
        <v>7</v>
      </c>
      <c r="AF61" s="10" t="s">
        <v>133</v>
      </c>
    </row>
    <row r="62" spans="1:32">
      <c r="A62" s="10">
        <v>50</v>
      </c>
      <c r="B62" s="10" t="s">
        <v>185</v>
      </c>
      <c r="C62" s="10" t="s">
        <v>82</v>
      </c>
      <c r="D62" s="10" t="s">
        <v>52</v>
      </c>
      <c r="E62" s="10" t="s">
        <v>137</v>
      </c>
      <c r="F62" s="10">
        <v>4</v>
      </c>
      <c r="G62" s="10" t="s">
        <v>133</v>
      </c>
      <c r="M62" s="10"/>
      <c r="N62" s="10"/>
      <c r="O62" s="10" t="s">
        <v>137</v>
      </c>
      <c r="P62" s="10">
        <v>231.8615913603792</v>
      </c>
      <c r="R62" s="10">
        <v>50</v>
      </c>
      <c r="S62" s="10" t="s">
        <v>239</v>
      </c>
      <c r="T62" s="10" t="s">
        <v>80</v>
      </c>
      <c r="U62" s="10" t="s">
        <v>70</v>
      </c>
      <c r="V62" s="10" t="s">
        <v>137</v>
      </c>
      <c r="W62" s="10">
        <v>6</v>
      </c>
      <c r="X62" s="10" t="s">
        <v>135</v>
      </c>
      <c r="Z62" s="10">
        <v>50</v>
      </c>
      <c r="AA62" s="10" t="s">
        <v>486</v>
      </c>
      <c r="AB62" s="10" t="s">
        <v>80</v>
      </c>
      <c r="AC62" s="10" t="s">
        <v>58</v>
      </c>
      <c r="AD62" s="10" t="s">
        <v>132</v>
      </c>
      <c r="AE62" s="10">
        <v>7</v>
      </c>
      <c r="AF62" s="10" t="s">
        <v>133</v>
      </c>
    </row>
    <row r="63" spans="1:32">
      <c r="A63" s="10">
        <v>51</v>
      </c>
      <c r="B63" s="10" t="s">
        <v>186</v>
      </c>
      <c r="C63" s="10" t="s">
        <v>82</v>
      </c>
      <c r="D63" s="10" t="s">
        <v>52</v>
      </c>
      <c r="E63" s="10" t="s">
        <v>137</v>
      </c>
      <c r="F63" s="10">
        <v>5</v>
      </c>
      <c r="G63" s="10" t="s">
        <v>135</v>
      </c>
      <c r="M63" s="10"/>
      <c r="N63" s="10"/>
      <c r="O63" s="10" t="s">
        <v>132</v>
      </c>
      <c r="P63" s="10">
        <v>6.091625419310901</v>
      </c>
      <c r="R63" s="10">
        <v>51</v>
      </c>
      <c r="S63" s="10" t="s">
        <v>240</v>
      </c>
      <c r="T63" s="10" t="s">
        <v>80</v>
      </c>
      <c r="U63" s="10" t="s">
        <v>52</v>
      </c>
      <c r="V63" s="10" t="s">
        <v>137</v>
      </c>
      <c r="W63" s="10">
        <v>3</v>
      </c>
      <c r="X63" s="10" t="s">
        <v>135</v>
      </c>
      <c r="Z63" s="10">
        <v>51</v>
      </c>
      <c r="AA63" s="10" t="s">
        <v>217</v>
      </c>
      <c r="AB63" s="10" t="s">
        <v>80</v>
      </c>
      <c r="AC63" s="10" t="s">
        <v>62</v>
      </c>
      <c r="AD63" s="10" t="s">
        <v>132</v>
      </c>
      <c r="AE63" s="10">
        <v>9</v>
      </c>
      <c r="AF63" s="10" t="s">
        <v>133</v>
      </c>
    </row>
    <row r="64" spans="1:32">
      <c r="A64" s="10">
        <v>52</v>
      </c>
      <c r="B64" s="10" t="s">
        <v>187</v>
      </c>
      <c r="C64" s="10" t="s">
        <v>82</v>
      </c>
      <c r="D64" s="10" t="s">
        <v>54</v>
      </c>
      <c r="E64" s="10" t="s">
        <v>156</v>
      </c>
      <c r="F64" s="10">
        <v>6</v>
      </c>
      <c r="G64" s="10" t="s">
        <v>135</v>
      </c>
      <c r="M64" s="10"/>
      <c r="N64" s="10" t="s">
        <v>82</v>
      </c>
      <c r="O64" s="10" t="s">
        <v>156</v>
      </c>
      <c r="P64" s="10">
        <v>57.83649859637836</v>
      </c>
      <c r="R64" s="10">
        <v>52</v>
      </c>
      <c r="S64" s="10" t="s">
        <v>241</v>
      </c>
      <c r="T64" s="10" t="s">
        <v>80</v>
      </c>
      <c r="U64" s="10" t="s">
        <v>62</v>
      </c>
      <c r="V64" s="10" t="s">
        <v>137</v>
      </c>
      <c r="W64" s="10">
        <v>11</v>
      </c>
      <c r="X64" s="10" t="s">
        <v>135</v>
      </c>
      <c r="Z64" s="10">
        <v>52</v>
      </c>
      <c r="AA64" s="10" t="s">
        <v>487</v>
      </c>
      <c r="AB64" s="10" t="s">
        <v>80</v>
      </c>
      <c r="AC64" s="10" t="s">
        <v>72</v>
      </c>
      <c r="AD64" s="10" t="s">
        <v>137</v>
      </c>
      <c r="AE64" s="10">
        <v>8</v>
      </c>
      <c r="AF64" s="10" t="s">
        <v>135</v>
      </c>
    </row>
    <row r="65" spans="1:32">
      <c r="A65" s="10">
        <v>53</v>
      </c>
      <c r="B65" s="10" t="s">
        <v>188</v>
      </c>
      <c r="C65" s="10" t="s">
        <v>82</v>
      </c>
      <c r="D65" s="10" t="s">
        <v>79</v>
      </c>
      <c r="E65" s="10" t="s">
        <v>137</v>
      </c>
      <c r="F65" s="10">
        <v>2</v>
      </c>
      <c r="G65" s="10" t="s">
        <v>135</v>
      </c>
      <c r="M65" s="10"/>
      <c r="N65" s="10"/>
      <c r="O65" s="10" t="s">
        <v>137</v>
      </c>
      <c r="P65" s="10">
        <v>96.84084032675082</v>
      </c>
      <c r="R65" s="10">
        <v>53</v>
      </c>
      <c r="S65" s="10" t="s">
        <v>242</v>
      </c>
      <c r="T65" s="10" t="s">
        <v>80</v>
      </c>
      <c r="U65" s="10" t="s">
        <v>47</v>
      </c>
      <c r="V65" s="10" t="s">
        <v>137</v>
      </c>
      <c r="W65" s="10">
        <v>1</v>
      </c>
      <c r="X65" s="10" t="s">
        <v>135</v>
      </c>
      <c r="Z65" s="10">
        <v>53</v>
      </c>
      <c r="AA65" s="10" t="s">
        <v>218</v>
      </c>
      <c r="AB65" s="10" t="s">
        <v>80</v>
      </c>
      <c r="AC65" s="10" t="s">
        <v>58</v>
      </c>
      <c r="AD65" s="10" t="s">
        <v>132</v>
      </c>
      <c r="AE65" s="10">
        <v>8</v>
      </c>
      <c r="AF65" s="10" t="s">
        <v>135</v>
      </c>
    </row>
    <row r="66" spans="1:32">
      <c r="A66" s="10">
        <v>54</v>
      </c>
      <c r="B66" s="10" t="s">
        <v>189</v>
      </c>
      <c r="C66" s="10" t="s">
        <v>82</v>
      </c>
      <c r="D66" s="10" t="s">
        <v>77</v>
      </c>
      <c r="E66" s="10" t="s">
        <v>137</v>
      </c>
      <c r="F66" s="10">
        <v>6</v>
      </c>
      <c r="G66" s="10" t="s">
        <v>133</v>
      </c>
      <c r="M66" s="10"/>
      <c r="N66" s="10"/>
      <c r="O66" s="10" t="s">
        <v>132</v>
      </c>
      <c r="P66" s="10">
        <v>5.466669771748514</v>
      </c>
      <c r="R66" s="10">
        <v>54</v>
      </c>
      <c r="S66" s="10" t="s">
        <v>243</v>
      </c>
      <c r="T66" s="10" t="s">
        <v>80</v>
      </c>
      <c r="U66" s="10" t="s">
        <v>58</v>
      </c>
      <c r="V66" s="10" t="s">
        <v>132</v>
      </c>
      <c r="W66" s="10">
        <v>12</v>
      </c>
      <c r="X66" s="10" t="s">
        <v>133</v>
      </c>
      <c r="Z66" s="10">
        <v>54</v>
      </c>
      <c r="AA66" s="10" t="s">
        <v>488</v>
      </c>
      <c r="AB66" s="10" t="s">
        <v>80</v>
      </c>
      <c r="AC66" s="10" t="s">
        <v>70</v>
      </c>
      <c r="AD66" s="10" t="s">
        <v>137</v>
      </c>
      <c r="AE66" s="10">
        <v>4</v>
      </c>
      <c r="AF66" s="10" t="s">
        <v>135</v>
      </c>
    </row>
    <row r="67" spans="1:32">
      <c r="M67" s="10" t="s">
        <v>72</v>
      </c>
      <c r="N67" s="10" t="s">
        <v>80</v>
      </c>
      <c r="O67" s="10" t="s">
        <v>156</v>
      </c>
      <c r="P67" s="10">
        <v>8.830195972515895</v>
      </c>
      <c r="R67" s="10">
        <v>55</v>
      </c>
      <c r="S67" s="10" t="s">
        <v>244</v>
      </c>
      <c r="T67" s="10" t="s">
        <v>80</v>
      </c>
      <c r="U67" s="10" t="s">
        <v>58</v>
      </c>
      <c r="V67" s="10" t="s">
        <v>132</v>
      </c>
      <c r="W67" s="10">
        <v>13</v>
      </c>
      <c r="X67" s="10" t="s">
        <v>135</v>
      </c>
      <c r="Z67" s="10">
        <v>55</v>
      </c>
      <c r="AA67" s="10" t="s">
        <v>489</v>
      </c>
      <c r="AB67" s="10" t="s">
        <v>80</v>
      </c>
      <c r="AC67" s="10" t="s">
        <v>54</v>
      </c>
      <c r="AD67" s="10" t="s">
        <v>156</v>
      </c>
      <c r="AE67" s="10">
        <v>2</v>
      </c>
      <c r="AF67" s="10" t="s">
        <v>135</v>
      </c>
    </row>
    <row r="68" spans="1:32">
      <c r="M68" s="10"/>
      <c r="N68" s="10"/>
      <c r="O68" s="10" t="s">
        <v>137</v>
      </c>
      <c r="P68" s="10">
        <v>311.223313681938</v>
      </c>
      <c r="R68" s="10">
        <v>56</v>
      </c>
      <c r="S68" s="10" t="s">
        <v>245</v>
      </c>
      <c r="T68" s="10" t="s">
        <v>80</v>
      </c>
      <c r="U68" s="10" t="s">
        <v>72</v>
      </c>
      <c r="V68" s="10" t="s">
        <v>137</v>
      </c>
      <c r="W68" s="10">
        <v>6</v>
      </c>
      <c r="X68" s="10" t="s">
        <v>135</v>
      </c>
      <c r="Z68" s="10">
        <v>56</v>
      </c>
      <c r="AA68" s="10" t="s">
        <v>490</v>
      </c>
      <c r="AB68" s="10" t="s">
        <v>80</v>
      </c>
      <c r="AC68" s="10" t="s">
        <v>58</v>
      </c>
      <c r="AD68" s="10" t="s">
        <v>137</v>
      </c>
      <c r="AE68" s="10">
        <v>9</v>
      </c>
      <c r="AF68" s="10" t="s">
        <v>135</v>
      </c>
    </row>
    <row r="69" spans="1:32">
      <c r="M69" s="10"/>
      <c r="N69" s="10"/>
      <c r="O69" s="10" t="s">
        <v>132</v>
      </c>
      <c r="P69" s="10">
        <v>98.49312443704811</v>
      </c>
      <c r="R69" s="10">
        <v>57</v>
      </c>
      <c r="S69" s="10" t="s">
        <v>246</v>
      </c>
      <c r="T69" s="10" t="s">
        <v>80</v>
      </c>
      <c r="U69" s="10" t="s">
        <v>72</v>
      </c>
      <c r="V69" s="10" t="s">
        <v>137</v>
      </c>
      <c r="W69" s="10">
        <v>7</v>
      </c>
      <c r="X69" s="10" t="s">
        <v>135</v>
      </c>
      <c r="Z69" s="10">
        <v>57</v>
      </c>
      <c r="AA69" s="10" t="s">
        <v>491</v>
      </c>
      <c r="AB69" s="10" t="s">
        <v>80</v>
      </c>
      <c r="AC69" s="10" t="s">
        <v>56</v>
      </c>
      <c r="AD69" s="10" t="s">
        <v>156</v>
      </c>
      <c r="AE69" s="10">
        <v>5</v>
      </c>
      <c r="AF69" s="10" t="s">
        <v>135</v>
      </c>
    </row>
    <row r="70" spans="1:32">
      <c r="M70" s="10"/>
      <c r="N70" s="10" t="s">
        <v>82</v>
      </c>
      <c r="O70" s="10" t="s">
        <v>156</v>
      </c>
      <c r="P70" s="10">
        <v>91.77943787182721</v>
      </c>
      <c r="R70" s="10">
        <v>58</v>
      </c>
      <c r="S70" s="10" t="s">
        <v>247</v>
      </c>
      <c r="T70" s="10" t="s">
        <v>80</v>
      </c>
      <c r="U70" s="10" t="s">
        <v>58</v>
      </c>
      <c r="V70" s="10" t="s">
        <v>137</v>
      </c>
      <c r="W70" s="10">
        <v>14</v>
      </c>
      <c r="X70" s="10" t="s">
        <v>135</v>
      </c>
      <c r="Z70" s="10">
        <v>58</v>
      </c>
      <c r="AA70" s="10" t="s">
        <v>492</v>
      </c>
      <c r="AB70" s="10" t="s">
        <v>80</v>
      </c>
      <c r="AC70" s="10" t="s">
        <v>62</v>
      </c>
      <c r="AD70" s="10" t="s">
        <v>137</v>
      </c>
      <c r="AE70" s="10">
        <v>10</v>
      </c>
      <c r="AF70" s="10" t="s">
        <v>135</v>
      </c>
    </row>
    <row r="71" spans="1:32">
      <c r="M71" s="10"/>
      <c r="N71" s="10"/>
      <c r="O71" s="10" t="s">
        <v>137</v>
      </c>
      <c r="P71" s="10">
        <v>347.7520161754238</v>
      </c>
      <c r="R71" s="10">
        <v>59</v>
      </c>
      <c r="S71" s="10" t="s">
        <v>248</v>
      </c>
      <c r="T71" s="10" t="s">
        <v>80</v>
      </c>
      <c r="U71" s="10" t="s">
        <v>47</v>
      </c>
      <c r="V71" s="10" t="s">
        <v>156</v>
      </c>
      <c r="W71" s="10">
        <v>2</v>
      </c>
      <c r="X71" s="10" t="s">
        <v>135</v>
      </c>
      <c r="Z71" s="10">
        <v>59</v>
      </c>
      <c r="AA71" s="10" t="s">
        <v>493</v>
      </c>
      <c r="AB71" s="10" t="s">
        <v>80</v>
      </c>
      <c r="AC71" s="10" t="s">
        <v>70</v>
      </c>
      <c r="AD71" s="10" t="s">
        <v>137</v>
      </c>
      <c r="AE71" s="10">
        <v>5</v>
      </c>
      <c r="AF71" s="10" t="s">
        <v>133</v>
      </c>
    </row>
    <row r="72" spans="1:32">
      <c r="M72" s="10"/>
      <c r="N72" s="10"/>
      <c r="O72" s="10" t="s">
        <v>132</v>
      </c>
      <c r="P72" s="10">
        <v>71.59566594818375</v>
      </c>
      <c r="R72" s="10">
        <v>60</v>
      </c>
      <c r="S72" s="10" t="s">
        <v>249</v>
      </c>
      <c r="T72" s="10" t="s">
        <v>80</v>
      </c>
      <c r="U72" s="10" t="s">
        <v>52</v>
      </c>
      <c r="V72" s="10" t="s">
        <v>156</v>
      </c>
      <c r="W72" s="10">
        <v>4</v>
      </c>
      <c r="X72" s="10" t="s">
        <v>135</v>
      </c>
      <c r="Z72" s="10">
        <v>60</v>
      </c>
      <c r="AA72" s="10" t="s">
        <v>494</v>
      </c>
      <c r="AB72" s="10" t="s">
        <v>80</v>
      </c>
      <c r="AC72" s="10" t="s">
        <v>70</v>
      </c>
      <c r="AD72" s="10" t="s">
        <v>137</v>
      </c>
      <c r="AE72" s="10">
        <v>6</v>
      </c>
      <c r="AF72" s="10" t="s">
        <v>135</v>
      </c>
    </row>
    <row r="73" spans="1:32">
      <c r="M73" s="10" t="s">
        <v>74</v>
      </c>
      <c r="N73" s="10" t="s">
        <v>82</v>
      </c>
      <c r="O73" s="10" t="s">
        <v>156</v>
      </c>
      <c r="P73" s="10">
        <v>10.4469066922064</v>
      </c>
      <c r="R73" s="10">
        <v>61</v>
      </c>
      <c r="S73" s="10" t="s">
        <v>250</v>
      </c>
      <c r="T73" s="10" t="s">
        <v>80</v>
      </c>
      <c r="U73" s="10" t="s">
        <v>62</v>
      </c>
      <c r="V73" s="10" t="s">
        <v>137</v>
      </c>
      <c r="W73" s="10">
        <v>12</v>
      </c>
      <c r="X73" s="10" t="s">
        <v>133</v>
      </c>
      <c r="Z73" s="10">
        <v>61</v>
      </c>
      <c r="AA73" s="10" t="s">
        <v>495</v>
      </c>
      <c r="AB73" s="10" t="s">
        <v>80</v>
      </c>
      <c r="AC73" s="10" t="s">
        <v>70</v>
      </c>
      <c r="AD73" s="10" t="s">
        <v>137</v>
      </c>
      <c r="AE73" s="10">
        <v>7</v>
      </c>
      <c r="AF73" s="10" t="s">
        <v>133</v>
      </c>
    </row>
    <row r="74" spans="1:32">
      <c r="M74" s="10"/>
      <c r="N74" s="10"/>
      <c r="O74" s="10" t="s">
        <v>137</v>
      </c>
      <c r="P74" s="10">
        <v>0</v>
      </c>
      <c r="R74" s="10">
        <v>62</v>
      </c>
      <c r="S74" s="10" t="s">
        <v>251</v>
      </c>
      <c r="T74" s="10" t="s">
        <v>80</v>
      </c>
      <c r="U74" s="10" t="s">
        <v>58</v>
      </c>
      <c r="V74" s="10" t="s">
        <v>137</v>
      </c>
      <c r="W74" s="10">
        <v>15</v>
      </c>
      <c r="X74" s="10" t="s">
        <v>135</v>
      </c>
      <c r="Z74" s="10">
        <v>62</v>
      </c>
      <c r="AA74" s="10" t="s">
        <v>496</v>
      </c>
      <c r="AB74" s="10" t="s">
        <v>80</v>
      </c>
      <c r="AC74" s="10" t="s">
        <v>54</v>
      </c>
      <c r="AD74" s="10" t="s">
        <v>137</v>
      </c>
      <c r="AE74" s="10">
        <v>3</v>
      </c>
      <c r="AF74" s="10" t="s">
        <v>135</v>
      </c>
    </row>
    <row r="75" spans="1:32">
      <c r="M75" s="10"/>
      <c r="N75" s="10"/>
      <c r="O75" s="10" t="s">
        <v>132</v>
      </c>
      <c r="P75" s="10">
        <v>0</v>
      </c>
      <c r="R75" s="10">
        <v>63</v>
      </c>
      <c r="S75" s="10" t="s">
        <v>252</v>
      </c>
      <c r="T75" s="10" t="s">
        <v>80</v>
      </c>
      <c r="U75" s="10" t="s">
        <v>65</v>
      </c>
      <c r="V75" s="10" t="s">
        <v>132</v>
      </c>
      <c r="W75" s="10">
        <v>8</v>
      </c>
      <c r="X75" s="10" t="s">
        <v>133</v>
      </c>
      <c r="Z75" s="10">
        <v>63</v>
      </c>
      <c r="AA75" s="10" t="s">
        <v>497</v>
      </c>
      <c r="AB75" s="10" t="s">
        <v>80</v>
      </c>
      <c r="AC75" s="10" t="s">
        <v>56</v>
      </c>
      <c r="AD75" s="10" t="s">
        <v>137</v>
      </c>
      <c r="AE75" s="10">
        <v>6</v>
      </c>
      <c r="AF75" s="10" t="s">
        <v>135</v>
      </c>
    </row>
    <row r="76" spans="1:32">
      <c r="M76" s="10" t="s">
        <v>77</v>
      </c>
      <c r="N76" s="10" t="s">
        <v>82</v>
      </c>
      <c r="O76" s="10" t="s">
        <v>156</v>
      </c>
      <c r="P76" s="10">
        <v>24.77896655858908</v>
      </c>
      <c r="R76" s="10">
        <v>64</v>
      </c>
      <c r="S76" s="10" t="s">
        <v>253</v>
      </c>
      <c r="T76" s="10" t="s">
        <v>80</v>
      </c>
      <c r="U76" s="10" t="s">
        <v>67</v>
      </c>
      <c r="V76" s="10" t="s">
        <v>137</v>
      </c>
      <c r="W76" s="10">
        <v>5</v>
      </c>
      <c r="X76" s="10" t="s">
        <v>133</v>
      </c>
      <c r="Z76" s="10">
        <v>64</v>
      </c>
      <c r="AA76" s="10" t="s">
        <v>498</v>
      </c>
      <c r="AB76" s="10" t="s">
        <v>80</v>
      </c>
      <c r="AC76" s="10" t="s">
        <v>72</v>
      </c>
      <c r="AD76" s="10" t="s">
        <v>137</v>
      </c>
      <c r="AE76" s="10">
        <v>9</v>
      </c>
      <c r="AF76" s="10" t="s">
        <v>135</v>
      </c>
    </row>
    <row r="77" spans="1:32">
      <c r="M77" s="10"/>
      <c r="N77" s="10"/>
      <c r="O77" s="10" t="s">
        <v>137</v>
      </c>
      <c r="P77" s="10">
        <v>364.0330996700576</v>
      </c>
      <c r="R77" s="10">
        <v>65</v>
      </c>
      <c r="S77" s="10" t="s">
        <v>254</v>
      </c>
      <c r="T77" s="10" t="s">
        <v>80</v>
      </c>
      <c r="U77" s="10" t="s">
        <v>62</v>
      </c>
      <c r="V77" s="10" t="s">
        <v>132</v>
      </c>
      <c r="W77" s="10">
        <v>13</v>
      </c>
      <c r="X77" s="10" t="s">
        <v>133</v>
      </c>
      <c r="Z77" s="10">
        <v>65</v>
      </c>
      <c r="AA77" s="10" t="s">
        <v>499</v>
      </c>
      <c r="AB77" s="10" t="s">
        <v>80</v>
      </c>
      <c r="AC77" s="10" t="s">
        <v>52</v>
      </c>
      <c r="AD77" s="10" t="s">
        <v>156</v>
      </c>
      <c r="AE77" s="10">
        <v>5</v>
      </c>
      <c r="AF77" s="10" t="s">
        <v>135</v>
      </c>
    </row>
    <row r="78" spans="1:32">
      <c r="M78" s="10"/>
      <c r="N78" s="10"/>
      <c r="O78" s="10" t="s">
        <v>132</v>
      </c>
      <c r="P78" s="10">
        <v>189.7331347454639</v>
      </c>
      <c r="R78" s="10">
        <v>66</v>
      </c>
      <c r="S78" s="10" t="s">
        <v>255</v>
      </c>
      <c r="T78" s="10" t="s">
        <v>80</v>
      </c>
      <c r="U78" s="10" t="s">
        <v>62</v>
      </c>
      <c r="V78" s="10" t="s">
        <v>137</v>
      </c>
      <c r="W78" s="10">
        <v>14</v>
      </c>
      <c r="X78" s="10" t="s">
        <v>135</v>
      </c>
      <c r="Z78" s="10">
        <v>66</v>
      </c>
      <c r="AA78" s="10" t="s">
        <v>500</v>
      </c>
      <c r="AB78" s="10" t="s">
        <v>80</v>
      </c>
      <c r="AC78" s="10" t="s">
        <v>58</v>
      </c>
      <c r="AD78" s="10" t="s">
        <v>156</v>
      </c>
      <c r="AE78" s="10">
        <v>10</v>
      </c>
      <c r="AF78" s="10" t="s">
        <v>135</v>
      </c>
    </row>
    <row r="79" spans="1:32">
      <c r="M79" s="10" t="s">
        <v>79</v>
      </c>
      <c r="N79" s="10" t="s">
        <v>82</v>
      </c>
      <c r="O79" s="10" t="s">
        <v>156</v>
      </c>
      <c r="P79" s="10">
        <v>38.53908428082235</v>
      </c>
      <c r="R79" s="10">
        <v>67</v>
      </c>
      <c r="S79" s="10" t="s">
        <v>256</v>
      </c>
      <c r="T79" s="10" t="s">
        <v>80</v>
      </c>
      <c r="U79" s="10" t="s">
        <v>56</v>
      </c>
      <c r="V79" s="10" t="s">
        <v>137</v>
      </c>
      <c r="W79" s="10">
        <v>4</v>
      </c>
      <c r="X79" s="10" t="s">
        <v>135</v>
      </c>
      <c r="Z79" s="10">
        <v>67</v>
      </c>
      <c r="AA79" s="10" t="s">
        <v>501</v>
      </c>
      <c r="AB79" s="10" t="s">
        <v>80</v>
      </c>
      <c r="AC79" s="10" t="s">
        <v>62</v>
      </c>
      <c r="AD79" s="10" t="s">
        <v>137</v>
      </c>
      <c r="AE79" s="10">
        <v>11</v>
      </c>
      <c r="AF79" s="10" t="s">
        <v>133</v>
      </c>
    </row>
    <row r="80" spans="1:32">
      <c r="M80" s="10"/>
      <c r="N80" s="10"/>
      <c r="O80" s="10" t="s">
        <v>137</v>
      </c>
      <c r="P80" s="10">
        <v>122.131747093563</v>
      </c>
      <c r="R80" s="10">
        <v>68</v>
      </c>
      <c r="S80" s="10" t="s">
        <v>257</v>
      </c>
      <c r="T80" s="10" t="s">
        <v>80</v>
      </c>
      <c r="U80" s="10" t="s">
        <v>52</v>
      </c>
      <c r="V80" s="10" t="s">
        <v>156</v>
      </c>
      <c r="W80" s="10">
        <v>5</v>
      </c>
      <c r="X80" s="10" t="s">
        <v>135</v>
      </c>
      <c r="Z80" s="10">
        <v>68</v>
      </c>
      <c r="AA80" s="10" t="s">
        <v>502</v>
      </c>
      <c r="AB80" s="10" t="s">
        <v>80</v>
      </c>
      <c r="AC80" s="10" t="s">
        <v>67</v>
      </c>
      <c r="AD80" s="10" t="s">
        <v>137</v>
      </c>
      <c r="AE80" s="10">
        <v>8</v>
      </c>
      <c r="AF80" s="10" t="s">
        <v>133</v>
      </c>
    </row>
    <row r="81" spans="13:32">
      <c r="M81" s="10"/>
      <c r="N81" s="10"/>
      <c r="O81" s="10" t="s">
        <v>132</v>
      </c>
      <c r="P81" s="10">
        <v>95.3364724678885</v>
      </c>
      <c r="R81" s="10">
        <v>69</v>
      </c>
      <c r="S81" s="10" t="s">
        <v>258</v>
      </c>
      <c r="T81" s="10" t="s">
        <v>80</v>
      </c>
      <c r="U81" s="10" t="s">
        <v>54</v>
      </c>
      <c r="V81" s="10" t="s">
        <v>137</v>
      </c>
      <c r="W81" s="10">
        <v>3</v>
      </c>
      <c r="X81" s="10" t="s">
        <v>135</v>
      </c>
      <c r="Z81" s="10">
        <v>69</v>
      </c>
      <c r="AA81" s="10" t="s">
        <v>503</v>
      </c>
      <c r="AB81" s="10" t="s">
        <v>80</v>
      </c>
      <c r="AC81" s="10" t="s">
        <v>58</v>
      </c>
      <c r="AD81" s="10" t="s">
        <v>137</v>
      </c>
      <c r="AE81" s="10">
        <v>11</v>
      </c>
      <c r="AF81" s="10" t="s">
        <v>135</v>
      </c>
    </row>
    <row r="82" spans="13:32">
      <c r="R82" s="10">
        <v>70</v>
      </c>
      <c r="S82" s="10" t="s">
        <v>259</v>
      </c>
      <c r="T82" s="10" t="s">
        <v>80</v>
      </c>
      <c r="U82" s="10" t="s">
        <v>47</v>
      </c>
      <c r="V82" s="10" t="s">
        <v>156</v>
      </c>
      <c r="W82" s="10">
        <v>3</v>
      </c>
      <c r="X82" s="10" t="s">
        <v>135</v>
      </c>
      <c r="Z82" s="10">
        <v>70</v>
      </c>
      <c r="AA82" s="10" t="s">
        <v>504</v>
      </c>
      <c r="AB82" s="10" t="s">
        <v>80</v>
      </c>
      <c r="AC82" s="10" t="s">
        <v>58</v>
      </c>
      <c r="AD82" s="10" t="s">
        <v>137</v>
      </c>
      <c r="AE82" s="10">
        <v>12</v>
      </c>
      <c r="AF82" s="10" t="s">
        <v>135</v>
      </c>
    </row>
    <row r="83" spans="13:32">
      <c r="R83" s="10">
        <v>71</v>
      </c>
      <c r="S83" s="10" t="s">
        <v>260</v>
      </c>
      <c r="T83" s="10" t="s">
        <v>80</v>
      </c>
      <c r="U83" s="10" t="s">
        <v>67</v>
      </c>
      <c r="V83" s="10" t="s">
        <v>132</v>
      </c>
      <c r="W83" s="10">
        <v>6</v>
      </c>
      <c r="X83" s="10" t="s">
        <v>135</v>
      </c>
      <c r="Z83" s="10">
        <v>71</v>
      </c>
      <c r="AA83" s="10" t="s">
        <v>505</v>
      </c>
      <c r="AB83" s="10" t="s">
        <v>80</v>
      </c>
      <c r="AC83" s="10" t="s">
        <v>70</v>
      </c>
      <c r="AD83" s="10" t="s">
        <v>137</v>
      </c>
      <c r="AE83" s="10">
        <v>8</v>
      </c>
      <c r="AF83" s="10" t="s">
        <v>135</v>
      </c>
    </row>
    <row r="84" spans="13:32">
      <c r="R84" s="10">
        <v>72</v>
      </c>
      <c r="S84" s="10" t="s">
        <v>261</v>
      </c>
      <c r="T84" s="10" t="s">
        <v>80</v>
      </c>
      <c r="U84" s="10" t="s">
        <v>65</v>
      </c>
      <c r="V84" s="10" t="s">
        <v>132</v>
      </c>
      <c r="W84" s="10">
        <v>9</v>
      </c>
      <c r="X84" s="10" t="s">
        <v>133</v>
      </c>
      <c r="Z84" s="10">
        <v>72</v>
      </c>
      <c r="AA84" s="10" t="s">
        <v>506</v>
      </c>
      <c r="AB84" s="10" t="s">
        <v>80</v>
      </c>
      <c r="AC84" s="10" t="s">
        <v>72</v>
      </c>
      <c r="AD84" s="10" t="s">
        <v>137</v>
      </c>
      <c r="AE84" s="10">
        <v>10</v>
      </c>
      <c r="AF84" s="10" t="s">
        <v>135</v>
      </c>
    </row>
    <row r="85" spans="13:32">
      <c r="R85" s="10">
        <v>73</v>
      </c>
      <c r="S85" s="10" t="s">
        <v>262</v>
      </c>
      <c r="T85" s="10" t="s">
        <v>80</v>
      </c>
      <c r="U85" s="10" t="s">
        <v>58</v>
      </c>
      <c r="V85" s="10" t="s">
        <v>132</v>
      </c>
      <c r="W85" s="10">
        <v>16</v>
      </c>
      <c r="X85" s="10" t="s">
        <v>135</v>
      </c>
      <c r="Z85" s="10">
        <v>73</v>
      </c>
      <c r="AA85" s="10" t="s">
        <v>507</v>
      </c>
      <c r="AB85" s="10" t="s">
        <v>80</v>
      </c>
      <c r="AC85" s="10" t="s">
        <v>62</v>
      </c>
      <c r="AD85" s="10" t="s">
        <v>137</v>
      </c>
      <c r="AE85" s="10">
        <v>12</v>
      </c>
      <c r="AF85" s="10" t="s">
        <v>135</v>
      </c>
    </row>
    <row r="86" spans="13:32">
      <c r="R86" s="10">
        <v>74</v>
      </c>
      <c r="S86" s="10" t="s">
        <v>263</v>
      </c>
      <c r="T86" s="10" t="s">
        <v>80</v>
      </c>
      <c r="U86" s="10" t="s">
        <v>62</v>
      </c>
      <c r="V86" s="10" t="s">
        <v>132</v>
      </c>
      <c r="W86" s="10">
        <v>15</v>
      </c>
      <c r="X86" s="10" t="s">
        <v>135</v>
      </c>
      <c r="Z86" s="10">
        <v>74</v>
      </c>
      <c r="AA86" s="10" t="s">
        <v>508</v>
      </c>
      <c r="AB86" s="10" t="s">
        <v>80</v>
      </c>
      <c r="AC86" s="10" t="s">
        <v>65</v>
      </c>
      <c r="AD86" s="10" t="s">
        <v>132</v>
      </c>
      <c r="AE86" s="10">
        <v>8</v>
      </c>
      <c r="AF86" s="10" t="s">
        <v>133</v>
      </c>
    </row>
    <row r="87" spans="13:32">
      <c r="R87" s="10">
        <v>75</v>
      </c>
      <c r="S87" s="10" t="s">
        <v>264</v>
      </c>
      <c r="T87" s="10" t="s">
        <v>80</v>
      </c>
      <c r="U87" s="10" t="s">
        <v>62</v>
      </c>
      <c r="V87" s="10" t="s">
        <v>132</v>
      </c>
      <c r="W87" s="10">
        <v>16</v>
      </c>
      <c r="X87" s="10" t="s">
        <v>133</v>
      </c>
      <c r="Z87" s="10">
        <v>75</v>
      </c>
      <c r="AA87" s="10" t="s">
        <v>509</v>
      </c>
      <c r="AB87" s="10" t="s">
        <v>80</v>
      </c>
      <c r="AC87" s="10" t="s">
        <v>67</v>
      </c>
      <c r="AD87" s="10" t="s">
        <v>137</v>
      </c>
      <c r="AE87" s="10">
        <v>9</v>
      </c>
      <c r="AF87" s="10" t="s">
        <v>133</v>
      </c>
    </row>
    <row r="88" spans="13:32">
      <c r="R88" s="10">
        <v>76</v>
      </c>
      <c r="S88" s="10" t="s">
        <v>265</v>
      </c>
      <c r="T88" s="10" t="s">
        <v>80</v>
      </c>
      <c r="U88" s="10" t="s">
        <v>62</v>
      </c>
      <c r="V88" s="10" t="s">
        <v>137</v>
      </c>
      <c r="W88" s="10">
        <v>17</v>
      </c>
      <c r="X88" s="10" t="s">
        <v>135</v>
      </c>
      <c r="Z88" s="10">
        <v>76</v>
      </c>
      <c r="AA88" s="10" t="s">
        <v>510</v>
      </c>
      <c r="AB88" s="10" t="s">
        <v>80</v>
      </c>
      <c r="AC88" s="10" t="s">
        <v>58</v>
      </c>
      <c r="AD88" s="10" t="s">
        <v>132</v>
      </c>
      <c r="AE88" s="10">
        <v>13</v>
      </c>
      <c r="AF88" s="10" t="s">
        <v>135</v>
      </c>
    </row>
    <row r="89" spans="13:32">
      <c r="R89" s="10">
        <v>77</v>
      </c>
      <c r="S89" s="10" t="s">
        <v>266</v>
      </c>
      <c r="T89" s="10" t="s">
        <v>80</v>
      </c>
      <c r="U89" s="10" t="s">
        <v>70</v>
      </c>
      <c r="V89" s="10" t="s">
        <v>137</v>
      </c>
      <c r="W89" s="10">
        <v>7</v>
      </c>
      <c r="X89" s="10" t="s">
        <v>135</v>
      </c>
      <c r="Z89" s="10">
        <v>77</v>
      </c>
      <c r="AA89" s="10" t="s">
        <v>511</v>
      </c>
      <c r="AB89" s="10" t="s">
        <v>80</v>
      </c>
      <c r="AC89" s="10" t="s">
        <v>52</v>
      </c>
      <c r="AD89" s="10" t="s">
        <v>137</v>
      </c>
      <c r="AE89" s="10">
        <v>6</v>
      </c>
      <c r="AF89" s="10" t="s">
        <v>133</v>
      </c>
    </row>
    <row r="90" spans="13:32">
      <c r="R90" s="10">
        <v>78</v>
      </c>
      <c r="S90" s="10" t="s">
        <v>267</v>
      </c>
      <c r="T90" s="10" t="s">
        <v>80</v>
      </c>
      <c r="U90" s="10" t="s">
        <v>52</v>
      </c>
      <c r="V90" s="10" t="s">
        <v>156</v>
      </c>
      <c r="W90" s="10">
        <v>6</v>
      </c>
      <c r="X90" s="10" t="s">
        <v>135</v>
      </c>
      <c r="Z90" s="10">
        <v>78</v>
      </c>
      <c r="AA90" s="10" t="s">
        <v>512</v>
      </c>
      <c r="AB90" s="10" t="s">
        <v>80</v>
      </c>
      <c r="AC90" s="10" t="s">
        <v>58</v>
      </c>
      <c r="AD90" s="10" t="s">
        <v>137</v>
      </c>
      <c r="AE90" s="10">
        <v>14</v>
      </c>
      <c r="AF90" s="10" t="s">
        <v>133</v>
      </c>
    </row>
    <row r="91" spans="13:32">
      <c r="R91" s="10">
        <v>79</v>
      </c>
      <c r="S91" s="10" t="s">
        <v>268</v>
      </c>
      <c r="T91" s="10" t="s">
        <v>80</v>
      </c>
      <c r="U91" s="10" t="s">
        <v>47</v>
      </c>
      <c r="V91" s="10" t="s">
        <v>137</v>
      </c>
      <c r="W91" s="10">
        <v>4</v>
      </c>
      <c r="X91" s="10" t="s">
        <v>135</v>
      </c>
      <c r="Z91" s="10">
        <v>79</v>
      </c>
      <c r="AA91" s="10" t="s">
        <v>513</v>
      </c>
      <c r="AB91" s="10" t="s">
        <v>80</v>
      </c>
      <c r="AC91" s="10" t="s">
        <v>70</v>
      </c>
      <c r="AD91" s="10" t="s">
        <v>137</v>
      </c>
      <c r="AE91" s="10">
        <v>9</v>
      </c>
      <c r="AF91" s="10" t="s">
        <v>135</v>
      </c>
    </row>
    <row r="92" spans="13:32">
      <c r="R92" s="10">
        <v>80</v>
      </c>
      <c r="S92" s="10" t="s">
        <v>269</v>
      </c>
      <c r="T92" s="10" t="s">
        <v>80</v>
      </c>
      <c r="U92" s="10" t="s">
        <v>54</v>
      </c>
      <c r="V92" s="10" t="s">
        <v>156</v>
      </c>
      <c r="W92" s="10">
        <v>4</v>
      </c>
      <c r="X92" s="10" t="s">
        <v>135</v>
      </c>
      <c r="Z92" s="10">
        <v>80</v>
      </c>
      <c r="AA92" s="10" t="s">
        <v>514</v>
      </c>
      <c r="AB92" s="10" t="s">
        <v>80</v>
      </c>
      <c r="AC92" s="10" t="s">
        <v>65</v>
      </c>
      <c r="AD92" s="10" t="s">
        <v>137</v>
      </c>
      <c r="AE92" s="10">
        <v>9</v>
      </c>
      <c r="AF92" s="10" t="s">
        <v>135</v>
      </c>
    </row>
    <row r="93" spans="13:32">
      <c r="R93" s="10">
        <v>81</v>
      </c>
      <c r="S93" s="10" t="s">
        <v>270</v>
      </c>
      <c r="T93" s="10" t="s">
        <v>80</v>
      </c>
      <c r="U93" s="10" t="s">
        <v>72</v>
      </c>
      <c r="V93" s="10" t="s">
        <v>137</v>
      </c>
      <c r="W93" s="10">
        <v>8</v>
      </c>
      <c r="X93" s="10" t="s">
        <v>133</v>
      </c>
      <c r="Z93" s="10">
        <v>81</v>
      </c>
      <c r="AA93" s="10" t="s">
        <v>515</v>
      </c>
      <c r="AB93" s="10" t="s">
        <v>80</v>
      </c>
      <c r="AC93" s="10" t="s">
        <v>67</v>
      </c>
      <c r="AD93" s="10" t="s">
        <v>137</v>
      </c>
      <c r="AE93" s="10">
        <v>10</v>
      </c>
      <c r="AF93" s="10" t="s">
        <v>133</v>
      </c>
    </row>
    <row r="94" spans="13:32">
      <c r="R94" s="10">
        <v>82</v>
      </c>
      <c r="S94" s="10" t="s">
        <v>271</v>
      </c>
      <c r="T94" s="10" t="s">
        <v>80</v>
      </c>
      <c r="U94" s="10" t="s">
        <v>67</v>
      </c>
      <c r="V94" s="10" t="s">
        <v>137</v>
      </c>
      <c r="W94" s="10">
        <v>7</v>
      </c>
      <c r="X94" s="10" t="s">
        <v>135</v>
      </c>
      <c r="Z94" s="10">
        <v>82</v>
      </c>
      <c r="AA94" s="10" t="s">
        <v>516</v>
      </c>
      <c r="AB94" s="10" t="s">
        <v>80</v>
      </c>
      <c r="AC94" s="10" t="s">
        <v>72</v>
      </c>
      <c r="AD94" s="10" t="s">
        <v>137</v>
      </c>
      <c r="AE94" s="10">
        <v>11</v>
      </c>
      <c r="AF94" s="10" t="s">
        <v>133</v>
      </c>
    </row>
    <row r="95" spans="13:32">
      <c r="R95" s="10">
        <v>83</v>
      </c>
      <c r="S95" s="10" t="s">
        <v>272</v>
      </c>
      <c r="T95" s="10" t="s">
        <v>80</v>
      </c>
      <c r="U95" s="10" t="s">
        <v>47</v>
      </c>
      <c r="V95" s="10" t="s">
        <v>156</v>
      </c>
      <c r="W95" s="10">
        <v>5</v>
      </c>
      <c r="X95" s="10" t="s">
        <v>135</v>
      </c>
      <c r="Z95" s="10">
        <v>83</v>
      </c>
      <c r="AA95" s="10" t="s">
        <v>517</v>
      </c>
      <c r="AB95" s="10" t="s">
        <v>80</v>
      </c>
      <c r="AC95" s="10" t="s">
        <v>67</v>
      </c>
      <c r="AD95" s="10" t="s">
        <v>137</v>
      </c>
      <c r="AE95" s="10">
        <v>11</v>
      </c>
      <c r="AF95" s="10" t="s">
        <v>133</v>
      </c>
    </row>
    <row r="96" spans="13:32">
      <c r="R96" s="10">
        <v>84</v>
      </c>
      <c r="S96" s="10" t="s">
        <v>273</v>
      </c>
      <c r="T96" s="10" t="s">
        <v>80</v>
      </c>
      <c r="U96" s="10" t="s">
        <v>70</v>
      </c>
      <c r="V96" s="10" t="s">
        <v>137</v>
      </c>
      <c r="W96" s="10">
        <v>8</v>
      </c>
      <c r="X96" s="10" t="s">
        <v>133</v>
      </c>
      <c r="Z96" s="10">
        <v>84</v>
      </c>
      <c r="AA96" s="10" t="s">
        <v>518</v>
      </c>
      <c r="AB96" s="10" t="s">
        <v>80</v>
      </c>
      <c r="AC96" s="10" t="s">
        <v>72</v>
      </c>
      <c r="AD96" s="10" t="s">
        <v>132</v>
      </c>
      <c r="AE96" s="10">
        <v>12</v>
      </c>
      <c r="AF96" s="10" t="s">
        <v>135</v>
      </c>
    </row>
    <row r="97" spans="18:32">
      <c r="R97" s="10">
        <v>85</v>
      </c>
      <c r="S97" s="10" t="s">
        <v>274</v>
      </c>
      <c r="T97" s="10" t="s">
        <v>80</v>
      </c>
      <c r="U97" s="10" t="s">
        <v>62</v>
      </c>
      <c r="V97" s="10" t="s">
        <v>137</v>
      </c>
      <c r="W97" s="10">
        <v>18</v>
      </c>
      <c r="X97" s="10" t="s">
        <v>133</v>
      </c>
      <c r="Z97" s="10">
        <v>85</v>
      </c>
      <c r="AA97" s="10" t="s">
        <v>519</v>
      </c>
      <c r="AB97" s="10" t="s">
        <v>80</v>
      </c>
      <c r="AC97" s="10" t="s">
        <v>70</v>
      </c>
      <c r="AD97" s="10" t="s">
        <v>137</v>
      </c>
      <c r="AE97" s="10">
        <v>10</v>
      </c>
      <c r="AF97" s="10" t="s">
        <v>135</v>
      </c>
    </row>
    <row r="98" spans="18:32">
      <c r="R98" s="10">
        <v>86</v>
      </c>
      <c r="S98" s="10" t="s">
        <v>275</v>
      </c>
      <c r="T98" s="10" t="s">
        <v>80</v>
      </c>
      <c r="U98" s="10" t="s">
        <v>58</v>
      </c>
      <c r="V98" s="10" t="s">
        <v>137</v>
      </c>
      <c r="W98" s="10">
        <v>17</v>
      </c>
      <c r="X98" s="10" t="s">
        <v>133</v>
      </c>
      <c r="Z98" s="10">
        <v>86</v>
      </c>
      <c r="AA98" s="10" t="s">
        <v>520</v>
      </c>
      <c r="AB98" s="10" t="s">
        <v>80</v>
      </c>
      <c r="AC98" s="10" t="s">
        <v>56</v>
      </c>
      <c r="AD98" s="10" t="s">
        <v>137</v>
      </c>
      <c r="AE98" s="10">
        <v>7</v>
      </c>
      <c r="AF98" s="10" t="s">
        <v>135</v>
      </c>
    </row>
    <row r="99" spans="18:32">
      <c r="R99" s="10">
        <v>87</v>
      </c>
      <c r="S99" s="10" t="s">
        <v>276</v>
      </c>
      <c r="T99" s="10" t="s">
        <v>80</v>
      </c>
      <c r="U99" s="10" t="s">
        <v>52</v>
      </c>
      <c r="V99" s="10" t="s">
        <v>137</v>
      </c>
      <c r="W99" s="10">
        <v>7</v>
      </c>
      <c r="X99" s="10" t="s">
        <v>133</v>
      </c>
      <c r="Z99" s="10">
        <v>87</v>
      </c>
      <c r="AA99" s="10" t="s">
        <v>521</v>
      </c>
      <c r="AB99" s="10" t="s">
        <v>80</v>
      </c>
      <c r="AC99" s="10" t="s">
        <v>58</v>
      </c>
      <c r="AD99" s="10" t="s">
        <v>137</v>
      </c>
      <c r="AE99" s="10">
        <v>15</v>
      </c>
      <c r="AF99" s="10" t="s">
        <v>135</v>
      </c>
    </row>
    <row r="100" spans="18:32">
      <c r="R100" s="10">
        <v>88</v>
      </c>
      <c r="S100" s="10" t="s">
        <v>277</v>
      </c>
      <c r="T100" s="10" t="s">
        <v>80</v>
      </c>
      <c r="U100" s="10" t="s">
        <v>65</v>
      </c>
      <c r="V100" s="10" t="s">
        <v>132</v>
      </c>
      <c r="W100" s="10">
        <v>10</v>
      </c>
      <c r="X100" s="10" t="s">
        <v>133</v>
      </c>
      <c r="Z100" s="10">
        <v>88</v>
      </c>
      <c r="AA100" s="10" t="s">
        <v>522</v>
      </c>
      <c r="AB100" s="10" t="s">
        <v>80</v>
      </c>
      <c r="AC100" s="10" t="s">
        <v>70</v>
      </c>
      <c r="AD100" s="10" t="s">
        <v>137</v>
      </c>
      <c r="AE100" s="10">
        <v>11</v>
      </c>
      <c r="AF100" s="10" t="s">
        <v>135</v>
      </c>
    </row>
    <row r="101" spans="18:32">
      <c r="R101" s="10">
        <v>89</v>
      </c>
      <c r="S101" s="10" t="s">
        <v>278</v>
      </c>
      <c r="T101" s="10" t="s">
        <v>80</v>
      </c>
      <c r="U101" s="10" t="s">
        <v>62</v>
      </c>
      <c r="V101" s="10" t="s">
        <v>137</v>
      </c>
      <c r="W101" s="10">
        <v>19</v>
      </c>
      <c r="X101" s="10" t="s">
        <v>133</v>
      </c>
      <c r="Z101" s="10">
        <v>89</v>
      </c>
      <c r="AA101" s="10" t="s">
        <v>523</v>
      </c>
      <c r="AB101" s="10" t="s">
        <v>80</v>
      </c>
      <c r="AC101" s="10" t="s">
        <v>54</v>
      </c>
      <c r="AD101" s="10" t="s">
        <v>156</v>
      </c>
      <c r="AE101" s="10">
        <v>4</v>
      </c>
      <c r="AF101" s="10" t="s">
        <v>133</v>
      </c>
    </row>
    <row r="102" spans="18:32">
      <c r="R102" s="10">
        <v>90</v>
      </c>
      <c r="S102" s="10" t="s">
        <v>279</v>
      </c>
      <c r="T102" s="10" t="s">
        <v>80</v>
      </c>
      <c r="U102" s="10" t="s">
        <v>65</v>
      </c>
      <c r="V102" s="10" t="s">
        <v>132</v>
      </c>
      <c r="W102" s="10">
        <v>11</v>
      </c>
      <c r="X102" s="10" t="s">
        <v>133</v>
      </c>
      <c r="Z102" s="10">
        <v>90</v>
      </c>
      <c r="AA102" s="10" t="s">
        <v>524</v>
      </c>
      <c r="AB102" s="10" t="s">
        <v>80</v>
      </c>
      <c r="AC102" s="10" t="s">
        <v>58</v>
      </c>
      <c r="AD102" s="10" t="s">
        <v>156</v>
      </c>
      <c r="AE102" s="10">
        <v>16</v>
      </c>
      <c r="AF102" s="10" t="s">
        <v>133</v>
      </c>
    </row>
    <row r="103" spans="18:32">
      <c r="R103" s="10">
        <v>91</v>
      </c>
      <c r="S103" s="10" t="s">
        <v>280</v>
      </c>
      <c r="T103" s="10" t="s">
        <v>80</v>
      </c>
      <c r="U103" s="10" t="s">
        <v>58</v>
      </c>
      <c r="V103" s="10" t="s">
        <v>137</v>
      </c>
      <c r="W103" s="10">
        <v>18</v>
      </c>
      <c r="X103" s="10" t="s">
        <v>135</v>
      </c>
      <c r="Z103" s="10">
        <v>91</v>
      </c>
      <c r="AA103" s="10" t="s">
        <v>525</v>
      </c>
      <c r="AB103" s="10" t="s">
        <v>80</v>
      </c>
      <c r="AC103" s="10" t="s">
        <v>62</v>
      </c>
      <c r="AD103" s="10" t="s">
        <v>137</v>
      </c>
      <c r="AE103" s="10">
        <v>13</v>
      </c>
      <c r="AF103" s="10" t="s">
        <v>133</v>
      </c>
    </row>
    <row r="104" spans="18:32">
      <c r="R104" s="10">
        <v>92</v>
      </c>
      <c r="S104" s="10" t="s">
        <v>281</v>
      </c>
      <c r="T104" s="10" t="s">
        <v>80</v>
      </c>
      <c r="U104" s="10" t="s">
        <v>72</v>
      </c>
      <c r="V104" s="10" t="s">
        <v>137</v>
      </c>
      <c r="W104" s="10">
        <v>9</v>
      </c>
      <c r="X104" s="10" t="s">
        <v>135</v>
      </c>
      <c r="Z104" s="10">
        <v>92</v>
      </c>
      <c r="AA104" s="10" t="s">
        <v>526</v>
      </c>
      <c r="AB104" s="10" t="s">
        <v>80</v>
      </c>
      <c r="AC104" s="10" t="s">
        <v>54</v>
      </c>
      <c r="AD104" s="10" t="s">
        <v>137</v>
      </c>
      <c r="AE104" s="10">
        <v>5</v>
      </c>
      <c r="AF104" s="10" t="s">
        <v>135</v>
      </c>
    </row>
    <row r="105" spans="18:32">
      <c r="R105" s="10">
        <v>93</v>
      </c>
      <c r="S105" s="10" t="s">
        <v>282</v>
      </c>
      <c r="T105" s="10" t="s">
        <v>80</v>
      </c>
      <c r="U105" s="10" t="s">
        <v>67</v>
      </c>
      <c r="V105" s="10" t="s">
        <v>132</v>
      </c>
      <c r="W105" s="10">
        <v>8</v>
      </c>
      <c r="X105" s="10" t="s">
        <v>135</v>
      </c>
      <c r="Z105" s="10">
        <v>93</v>
      </c>
      <c r="AA105" s="10" t="s">
        <v>527</v>
      </c>
      <c r="AB105" s="10" t="s">
        <v>80</v>
      </c>
      <c r="AC105" s="10" t="s">
        <v>70</v>
      </c>
      <c r="AD105" s="10" t="s">
        <v>137</v>
      </c>
      <c r="AE105" s="10">
        <v>12</v>
      </c>
      <c r="AF105" s="10" t="s">
        <v>135</v>
      </c>
    </row>
    <row r="106" spans="18:32">
      <c r="R106" s="10">
        <v>94</v>
      </c>
      <c r="S106" s="10" t="s">
        <v>283</v>
      </c>
      <c r="T106" s="10" t="s">
        <v>80</v>
      </c>
      <c r="U106" s="10" t="s">
        <v>65</v>
      </c>
      <c r="V106" s="10" t="s">
        <v>137</v>
      </c>
      <c r="W106" s="10">
        <v>12</v>
      </c>
      <c r="X106" s="10" t="s">
        <v>135</v>
      </c>
      <c r="Z106" s="10">
        <v>94</v>
      </c>
      <c r="AA106" s="10" t="s">
        <v>528</v>
      </c>
      <c r="AB106" s="10" t="s">
        <v>80</v>
      </c>
      <c r="AC106" s="10" t="s">
        <v>56</v>
      </c>
      <c r="AD106" s="10" t="s">
        <v>156</v>
      </c>
      <c r="AE106" s="10">
        <v>8</v>
      </c>
      <c r="AF106" s="10" t="s">
        <v>135</v>
      </c>
    </row>
    <row r="107" spans="18:32">
      <c r="R107" s="10">
        <v>95</v>
      </c>
      <c r="S107" s="10" t="s">
        <v>284</v>
      </c>
      <c r="T107" s="10" t="s">
        <v>80</v>
      </c>
      <c r="U107" s="10" t="s">
        <v>52</v>
      </c>
      <c r="V107" s="10" t="s">
        <v>137</v>
      </c>
      <c r="W107" s="10">
        <v>8</v>
      </c>
      <c r="X107" s="10" t="s">
        <v>135</v>
      </c>
      <c r="Z107" s="10">
        <v>95</v>
      </c>
      <c r="AA107" s="10" t="s">
        <v>529</v>
      </c>
      <c r="AB107" s="10" t="s">
        <v>80</v>
      </c>
      <c r="AC107" s="10" t="s">
        <v>62</v>
      </c>
      <c r="AD107" s="10" t="s">
        <v>137</v>
      </c>
      <c r="AE107" s="10">
        <v>14</v>
      </c>
      <c r="AF107" s="10" t="s">
        <v>133</v>
      </c>
    </row>
    <row r="108" spans="18:32">
      <c r="R108" s="10">
        <v>96</v>
      </c>
      <c r="S108" s="10" t="s">
        <v>285</v>
      </c>
      <c r="T108" s="10" t="s">
        <v>80</v>
      </c>
      <c r="U108" s="10" t="s">
        <v>58</v>
      </c>
      <c r="V108" s="10" t="s">
        <v>137</v>
      </c>
      <c r="W108" s="10">
        <v>19</v>
      </c>
      <c r="X108" s="10" t="s">
        <v>133</v>
      </c>
      <c r="Z108" s="10">
        <v>96</v>
      </c>
      <c r="AA108" s="10" t="s">
        <v>530</v>
      </c>
      <c r="AB108" s="10" t="s">
        <v>80</v>
      </c>
      <c r="AC108" s="10" t="s">
        <v>56</v>
      </c>
      <c r="AD108" s="10" t="s">
        <v>137</v>
      </c>
      <c r="AE108" s="10">
        <v>9</v>
      </c>
      <c r="AF108" s="10" t="s">
        <v>133</v>
      </c>
    </row>
    <row r="109" spans="18:32">
      <c r="R109" s="10">
        <v>97</v>
      </c>
      <c r="S109" s="10" t="s">
        <v>286</v>
      </c>
      <c r="T109" s="10" t="s">
        <v>80</v>
      </c>
      <c r="U109" s="10" t="s">
        <v>62</v>
      </c>
      <c r="V109" s="10" t="s">
        <v>137</v>
      </c>
      <c r="W109" s="10">
        <v>20</v>
      </c>
      <c r="X109" s="10" t="s">
        <v>133</v>
      </c>
      <c r="Z109" s="10">
        <v>97</v>
      </c>
      <c r="AA109" s="10" t="s">
        <v>531</v>
      </c>
      <c r="AB109" s="10" t="s">
        <v>80</v>
      </c>
      <c r="AC109" s="10" t="s">
        <v>67</v>
      </c>
      <c r="AD109" s="10" t="s">
        <v>132</v>
      </c>
      <c r="AE109" s="10">
        <v>12</v>
      </c>
      <c r="AF109" s="10" t="s">
        <v>133</v>
      </c>
    </row>
    <row r="110" spans="18:32">
      <c r="R110" s="10">
        <v>98</v>
      </c>
      <c r="S110" s="10" t="s">
        <v>287</v>
      </c>
      <c r="T110" s="10" t="s">
        <v>80</v>
      </c>
      <c r="U110" s="10" t="s">
        <v>72</v>
      </c>
      <c r="V110" s="10" t="s">
        <v>137</v>
      </c>
      <c r="W110" s="10">
        <v>10</v>
      </c>
      <c r="X110" s="10" t="s">
        <v>133</v>
      </c>
      <c r="Z110" s="10">
        <v>98</v>
      </c>
      <c r="AA110" s="10" t="s">
        <v>532</v>
      </c>
      <c r="AB110" s="10" t="s">
        <v>80</v>
      </c>
      <c r="AC110" s="10" t="s">
        <v>67</v>
      </c>
      <c r="AD110" s="10" t="s">
        <v>137</v>
      </c>
      <c r="AE110" s="10">
        <v>13</v>
      </c>
      <c r="AF110" s="10" t="s">
        <v>135</v>
      </c>
    </row>
    <row r="111" spans="18:32">
      <c r="R111" s="10">
        <v>99</v>
      </c>
      <c r="S111" s="10" t="s">
        <v>288</v>
      </c>
      <c r="T111" s="10" t="s">
        <v>80</v>
      </c>
      <c r="U111" s="10" t="s">
        <v>54</v>
      </c>
      <c r="V111" s="10" t="s">
        <v>137</v>
      </c>
      <c r="W111" s="10">
        <v>5</v>
      </c>
      <c r="X111" s="10" t="s">
        <v>135</v>
      </c>
      <c r="Z111" s="10">
        <v>99</v>
      </c>
      <c r="AA111" s="10" t="s">
        <v>533</v>
      </c>
      <c r="AB111" s="10" t="s">
        <v>80</v>
      </c>
      <c r="AC111" s="10" t="s">
        <v>67</v>
      </c>
      <c r="AD111" s="10" t="s">
        <v>137</v>
      </c>
      <c r="AE111" s="10">
        <v>14</v>
      </c>
      <c r="AF111" s="10" t="s">
        <v>135</v>
      </c>
    </row>
    <row r="112" spans="18:32">
      <c r="R112" s="10">
        <v>100</v>
      </c>
      <c r="S112" s="10" t="s">
        <v>289</v>
      </c>
      <c r="T112" s="10" t="s">
        <v>80</v>
      </c>
      <c r="U112" s="10" t="s">
        <v>62</v>
      </c>
      <c r="V112" s="10" t="s">
        <v>137</v>
      </c>
      <c r="W112" s="10">
        <v>21</v>
      </c>
      <c r="X112" s="10" t="s">
        <v>133</v>
      </c>
      <c r="Z112" s="10">
        <v>100</v>
      </c>
      <c r="AA112" s="10" t="s">
        <v>534</v>
      </c>
      <c r="AB112" s="10" t="s">
        <v>80</v>
      </c>
      <c r="AC112" s="10" t="s">
        <v>52</v>
      </c>
      <c r="AD112" s="10" t="s">
        <v>137</v>
      </c>
      <c r="AE112" s="10">
        <v>7</v>
      </c>
      <c r="AF112" s="10" t="s">
        <v>135</v>
      </c>
    </row>
    <row r="113" spans="18:32">
      <c r="R113" s="10">
        <v>101</v>
      </c>
      <c r="S113" s="10" t="s">
        <v>290</v>
      </c>
      <c r="T113" s="10" t="s">
        <v>80</v>
      </c>
      <c r="U113" s="10" t="s">
        <v>62</v>
      </c>
      <c r="V113" s="10" t="s">
        <v>137</v>
      </c>
      <c r="W113" s="10">
        <v>22</v>
      </c>
      <c r="X113" s="10" t="s">
        <v>133</v>
      </c>
      <c r="Z113" s="10">
        <v>101</v>
      </c>
      <c r="AA113" s="10" t="s">
        <v>535</v>
      </c>
      <c r="AB113" s="10" t="s">
        <v>80</v>
      </c>
      <c r="AC113" s="10" t="s">
        <v>62</v>
      </c>
      <c r="AD113" s="10" t="s">
        <v>137</v>
      </c>
      <c r="AE113" s="10">
        <v>15</v>
      </c>
      <c r="AF113" s="10" t="s">
        <v>135</v>
      </c>
    </row>
    <row r="114" spans="18:32">
      <c r="R114" s="10">
        <v>102</v>
      </c>
      <c r="S114" s="10" t="s">
        <v>291</v>
      </c>
      <c r="T114" s="10" t="s">
        <v>80</v>
      </c>
      <c r="U114" s="10" t="s">
        <v>54</v>
      </c>
      <c r="V114" s="10" t="s">
        <v>156</v>
      </c>
      <c r="W114" s="10">
        <v>6</v>
      </c>
      <c r="X114" s="10" t="s">
        <v>133</v>
      </c>
      <c r="Z114" s="10">
        <v>102</v>
      </c>
      <c r="AA114" s="10" t="s">
        <v>536</v>
      </c>
      <c r="AB114" s="10" t="s">
        <v>80</v>
      </c>
      <c r="AC114" s="10" t="s">
        <v>62</v>
      </c>
      <c r="AD114" s="10" t="s">
        <v>137</v>
      </c>
      <c r="AE114" s="10">
        <v>16</v>
      </c>
      <c r="AF114" s="10" t="s">
        <v>133</v>
      </c>
    </row>
    <row r="115" spans="18:32">
      <c r="R115" s="10">
        <v>103</v>
      </c>
      <c r="S115" s="10" t="s">
        <v>292</v>
      </c>
      <c r="T115" s="10" t="s">
        <v>80</v>
      </c>
      <c r="U115" s="10" t="s">
        <v>65</v>
      </c>
      <c r="V115" s="10" t="s">
        <v>137</v>
      </c>
      <c r="W115" s="10">
        <v>13</v>
      </c>
      <c r="X115" s="10" t="s">
        <v>133</v>
      </c>
      <c r="Z115" s="10">
        <v>103</v>
      </c>
      <c r="AA115" s="10" t="s">
        <v>537</v>
      </c>
      <c r="AB115" s="10" t="s">
        <v>80</v>
      </c>
      <c r="AC115" s="10" t="s">
        <v>67</v>
      </c>
      <c r="AD115" s="10" t="s">
        <v>137</v>
      </c>
      <c r="AE115" s="10">
        <v>15</v>
      </c>
      <c r="AF115" s="10" t="s">
        <v>133</v>
      </c>
    </row>
    <row r="116" spans="18:32">
      <c r="R116" s="10">
        <v>104</v>
      </c>
      <c r="S116" s="10" t="s">
        <v>293</v>
      </c>
      <c r="T116" s="10" t="s">
        <v>80</v>
      </c>
      <c r="U116" s="10" t="s">
        <v>58</v>
      </c>
      <c r="V116" s="10" t="s">
        <v>137</v>
      </c>
      <c r="W116" s="10">
        <v>20</v>
      </c>
      <c r="X116" s="10" t="s">
        <v>133</v>
      </c>
      <c r="Z116" s="10">
        <v>104</v>
      </c>
      <c r="AA116" s="10" t="s">
        <v>538</v>
      </c>
      <c r="AB116" s="10" t="s">
        <v>80</v>
      </c>
      <c r="AC116" s="10" t="s">
        <v>65</v>
      </c>
      <c r="AD116" s="10" t="s">
        <v>132</v>
      </c>
      <c r="AE116" s="10">
        <v>10</v>
      </c>
      <c r="AF116" s="10" t="s">
        <v>133</v>
      </c>
    </row>
    <row r="117" spans="18:32">
      <c r="R117" s="10">
        <v>105</v>
      </c>
      <c r="S117" s="10" t="s">
        <v>294</v>
      </c>
      <c r="T117" s="10" t="s">
        <v>80</v>
      </c>
      <c r="U117" s="10" t="s">
        <v>72</v>
      </c>
      <c r="V117" s="10" t="s">
        <v>137</v>
      </c>
      <c r="W117" s="10">
        <v>11</v>
      </c>
      <c r="X117" s="10" t="s">
        <v>135</v>
      </c>
      <c r="Z117" s="10">
        <v>105</v>
      </c>
      <c r="AA117" s="10" t="s">
        <v>539</v>
      </c>
      <c r="AB117" s="10" t="s">
        <v>80</v>
      </c>
      <c r="AC117" s="10" t="s">
        <v>58</v>
      </c>
      <c r="AD117" s="10" t="s">
        <v>132</v>
      </c>
      <c r="AE117" s="10">
        <v>17</v>
      </c>
      <c r="AF117" s="10" t="s">
        <v>133</v>
      </c>
    </row>
    <row r="118" spans="18:32">
      <c r="R118" s="10">
        <v>106</v>
      </c>
      <c r="S118" s="10" t="s">
        <v>295</v>
      </c>
      <c r="T118" s="10" t="s">
        <v>80</v>
      </c>
      <c r="U118" s="10" t="s">
        <v>54</v>
      </c>
      <c r="V118" s="10" t="s">
        <v>156</v>
      </c>
      <c r="W118" s="10">
        <v>7</v>
      </c>
      <c r="X118" s="10" t="s">
        <v>135</v>
      </c>
      <c r="Z118" s="10">
        <v>106</v>
      </c>
      <c r="AA118" s="10" t="s">
        <v>540</v>
      </c>
      <c r="AB118" s="10" t="s">
        <v>80</v>
      </c>
      <c r="AC118" s="10" t="s">
        <v>62</v>
      </c>
      <c r="AD118" s="10" t="s">
        <v>132</v>
      </c>
      <c r="AE118" s="10">
        <v>17</v>
      </c>
      <c r="AF118" s="10" t="s">
        <v>135</v>
      </c>
    </row>
    <row r="119" spans="18:32">
      <c r="R119" s="10">
        <v>107</v>
      </c>
      <c r="S119" s="10" t="s">
        <v>296</v>
      </c>
      <c r="T119" s="10" t="s">
        <v>80</v>
      </c>
      <c r="U119" s="10" t="s">
        <v>62</v>
      </c>
      <c r="V119" s="10" t="s">
        <v>132</v>
      </c>
      <c r="W119" s="10">
        <v>23</v>
      </c>
      <c r="X119" s="10" t="s">
        <v>133</v>
      </c>
      <c r="Z119" s="10">
        <v>107</v>
      </c>
      <c r="AA119" s="10" t="s">
        <v>541</v>
      </c>
      <c r="AB119" s="10" t="s">
        <v>80</v>
      </c>
      <c r="AC119" s="10" t="s">
        <v>58</v>
      </c>
      <c r="AD119" s="10" t="s">
        <v>132</v>
      </c>
      <c r="AE119" s="10">
        <v>18</v>
      </c>
      <c r="AF119" s="10" t="s">
        <v>135</v>
      </c>
    </row>
    <row r="120" spans="18:32">
      <c r="R120" s="10">
        <v>108</v>
      </c>
      <c r="S120" s="10" t="s">
        <v>297</v>
      </c>
      <c r="T120" s="10" t="s">
        <v>80</v>
      </c>
      <c r="U120" s="10" t="s">
        <v>62</v>
      </c>
      <c r="V120" s="10" t="s">
        <v>132</v>
      </c>
      <c r="W120" s="10">
        <v>24</v>
      </c>
      <c r="X120" s="10" t="s">
        <v>135</v>
      </c>
      <c r="Z120" s="10">
        <v>108</v>
      </c>
      <c r="AA120" s="10" t="s">
        <v>238</v>
      </c>
      <c r="AB120" s="10" t="s">
        <v>80</v>
      </c>
      <c r="AC120" s="10" t="s">
        <v>70</v>
      </c>
      <c r="AD120" s="10" t="s">
        <v>137</v>
      </c>
      <c r="AE120" s="10">
        <v>13</v>
      </c>
      <c r="AF120" s="10" t="s">
        <v>135</v>
      </c>
    </row>
    <row r="121" spans="18:32">
      <c r="R121" s="10">
        <v>109</v>
      </c>
      <c r="S121" s="10" t="s">
        <v>298</v>
      </c>
      <c r="T121" s="10" t="s">
        <v>80</v>
      </c>
      <c r="U121" s="10" t="s">
        <v>62</v>
      </c>
      <c r="V121" s="10" t="s">
        <v>137</v>
      </c>
      <c r="W121" s="10">
        <v>25</v>
      </c>
      <c r="X121" s="10" t="s">
        <v>133</v>
      </c>
      <c r="Z121" s="10">
        <v>109</v>
      </c>
      <c r="AA121" s="10" t="s">
        <v>542</v>
      </c>
      <c r="AB121" s="10" t="s">
        <v>80</v>
      </c>
      <c r="AC121" s="10" t="s">
        <v>62</v>
      </c>
      <c r="AD121" s="10" t="s">
        <v>132</v>
      </c>
      <c r="AE121" s="10">
        <v>18</v>
      </c>
      <c r="AF121" s="10" t="s">
        <v>135</v>
      </c>
    </row>
    <row r="122" spans="18:32">
      <c r="R122" s="10">
        <v>110</v>
      </c>
      <c r="S122" s="10" t="s">
        <v>299</v>
      </c>
      <c r="T122" s="10" t="s">
        <v>80</v>
      </c>
      <c r="U122" s="10" t="s">
        <v>65</v>
      </c>
      <c r="V122" s="10" t="s">
        <v>137</v>
      </c>
      <c r="W122" s="10">
        <v>14</v>
      </c>
      <c r="X122" s="10" t="s">
        <v>133</v>
      </c>
      <c r="Z122" s="10">
        <v>110</v>
      </c>
      <c r="AA122" s="10" t="s">
        <v>543</v>
      </c>
      <c r="AB122" s="10" t="s">
        <v>80</v>
      </c>
      <c r="AC122" s="10" t="s">
        <v>52</v>
      </c>
      <c r="AD122" s="10" t="s">
        <v>137</v>
      </c>
      <c r="AE122" s="10">
        <v>8</v>
      </c>
      <c r="AF122" s="10" t="s">
        <v>135</v>
      </c>
    </row>
    <row r="123" spans="18:32">
      <c r="R123" s="10">
        <v>111</v>
      </c>
      <c r="S123" s="10" t="s">
        <v>300</v>
      </c>
      <c r="T123" s="10" t="s">
        <v>80</v>
      </c>
      <c r="U123" s="10" t="s">
        <v>72</v>
      </c>
      <c r="V123" s="10" t="s">
        <v>137</v>
      </c>
      <c r="W123" s="10">
        <v>12</v>
      </c>
      <c r="X123" s="10" t="s">
        <v>135</v>
      </c>
      <c r="Z123" s="10">
        <v>111</v>
      </c>
      <c r="AA123" s="10" t="s">
        <v>544</v>
      </c>
      <c r="AB123" s="10" t="s">
        <v>80</v>
      </c>
      <c r="AC123" s="10" t="s">
        <v>47</v>
      </c>
      <c r="AD123" s="10" t="s">
        <v>137</v>
      </c>
      <c r="AE123" s="10">
        <v>3</v>
      </c>
      <c r="AF123" s="10" t="s">
        <v>135</v>
      </c>
    </row>
    <row r="124" spans="18:32">
      <c r="R124" s="10">
        <v>112</v>
      </c>
      <c r="S124" s="10" t="s">
        <v>301</v>
      </c>
      <c r="T124" s="10" t="s">
        <v>80</v>
      </c>
      <c r="U124" s="10" t="s">
        <v>47</v>
      </c>
      <c r="V124" s="10" t="s">
        <v>156</v>
      </c>
      <c r="W124" s="10">
        <v>6</v>
      </c>
      <c r="X124" s="10" t="s">
        <v>135</v>
      </c>
      <c r="Z124" s="10">
        <v>112</v>
      </c>
      <c r="AA124" s="10" t="s">
        <v>544</v>
      </c>
      <c r="AB124" s="10" t="s">
        <v>80</v>
      </c>
      <c r="AC124" s="10" t="s">
        <v>70</v>
      </c>
      <c r="AD124" s="10" t="s">
        <v>137</v>
      </c>
      <c r="AE124" s="10">
        <v>14</v>
      </c>
      <c r="AF124" s="10" t="s">
        <v>135</v>
      </c>
    </row>
    <row r="125" spans="18:32">
      <c r="R125" s="10">
        <v>113</v>
      </c>
      <c r="S125" s="10" t="s">
        <v>302</v>
      </c>
      <c r="T125" s="10" t="s">
        <v>80</v>
      </c>
      <c r="U125" s="10" t="s">
        <v>72</v>
      </c>
      <c r="V125" s="10" t="s">
        <v>137</v>
      </c>
      <c r="W125" s="10">
        <v>13</v>
      </c>
      <c r="X125" s="10" t="s">
        <v>135</v>
      </c>
      <c r="Z125" s="10">
        <v>113</v>
      </c>
      <c r="AA125" s="10" t="s">
        <v>242</v>
      </c>
      <c r="AB125" s="10" t="s">
        <v>80</v>
      </c>
      <c r="AC125" s="10" t="s">
        <v>56</v>
      </c>
      <c r="AD125" s="10" t="s">
        <v>137</v>
      </c>
      <c r="AE125" s="10">
        <v>10</v>
      </c>
      <c r="AF125" s="10" t="s">
        <v>135</v>
      </c>
    </row>
    <row r="126" spans="18:32">
      <c r="R126" s="10">
        <v>114</v>
      </c>
      <c r="S126" s="10" t="s">
        <v>303</v>
      </c>
      <c r="T126" s="10" t="s">
        <v>80</v>
      </c>
      <c r="U126" s="10" t="s">
        <v>72</v>
      </c>
      <c r="V126" s="10" t="s">
        <v>137</v>
      </c>
      <c r="W126" s="10">
        <v>14</v>
      </c>
      <c r="X126" s="10" t="s">
        <v>133</v>
      </c>
      <c r="Z126" s="10">
        <v>114</v>
      </c>
      <c r="AA126" s="10" t="s">
        <v>545</v>
      </c>
      <c r="AB126" s="10" t="s">
        <v>80</v>
      </c>
      <c r="AC126" s="10" t="s">
        <v>65</v>
      </c>
      <c r="AD126" s="10" t="s">
        <v>132</v>
      </c>
      <c r="AE126" s="10">
        <v>11</v>
      </c>
      <c r="AF126" s="10" t="s">
        <v>133</v>
      </c>
    </row>
    <row r="127" spans="18:32">
      <c r="R127" s="10">
        <v>115</v>
      </c>
      <c r="S127" s="10" t="s">
        <v>304</v>
      </c>
      <c r="T127" s="10" t="s">
        <v>80</v>
      </c>
      <c r="U127" s="10" t="s">
        <v>65</v>
      </c>
      <c r="V127" s="10" t="s">
        <v>137</v>
      </c>
      <c r="W127" s="10">
        <v>15</v>
      </c>
      <c r="X127" s="10" t="s">
        <v>133</v>
      </c>
      <c r="Z127" s="10">
        <v>115</v>
      </c>
      <c r="AA127" s="10" t="s">
        <v>546</v>
      </c>
      <c r="AB127" s="10" t="s">
        <v>80</v>
      </c>
      <c r="AC127" s="10" t="s">
        <v>58</v>
      </c>
      <c r="AD127" s="10" t="s">
        <v>132</v>
      </c>
      <c r="AE127" s="10">
        <v>19</v>
      </c>
      <c r="AF127" s="10" t="s">
        <v>133</v>
      </c>
    </row>
    <row r="128" spans="18:32">
      <c r="R128" s="10">
        <v>116</v>
      </c>
      <c r="S128" s="10" t="s">
        <v>305</v>
      </c>
      <c r="T128" s="10" t="s">
        <v>80</v>
      </c>
      <c r="U128" s="10" t="s">
        <v>58</v>
      </c>
      <c r="V128" s="10" t="s">
        <v>132</v>
      </c>
      <c r="W128" s="10">
        <v>21</v>
      </c>
      <c r="X128" s="10" t="s">
        <v>133</v>
      </c>
      <c r="Z128" s="10">
        <v>116</v>
      </c>
      <c r="AA128" s="10" t="s">
        <v>547</v>
      </c>
      <c r="AB128" s="10" t="s">
        <v>80</v>
      </c>
      <c r="AC128" s="10" t="s">
        <v>58</v>
      </c>
      <c r="AD128" s="10" t="s">
        <v>132</v>
      </c>
      <c r="AE128" s="10">
        <v>20</v>
      </c>
      <c r="AF128" s="10" t="s">
        <v>135</v>
      </c>
    </row>
    <row r="129" spans="18:32">
      <c r="R129" s="10">
        <v>117</v>
      </c>
      <c r="S129" s="10" t="s">
        <v>306</v>
      </c>
      <c r="T129" s="10" t="s">
        <v>80</v>
      </c>
      <c r="U129" s="10" t="s">
        <v>67</v>
      </c>
      <c r="V129" s="10" t="s">
        <v>132</v>
      </c>
      <c r="W129" s="10">
        <v>9</v>
      </c>
      <c r="X129" s="10" t="s">
        <v>135</v>
      </c>
      <c r="Z129" s="10">
        <v>117</v>
      </c>
      <c r="AA129" s="10" t="s">
        <v>548</v>
      </c>
      <c r="AB129" s="10" t="s">
        <v>80</v>
      </c>
      <c r="AC129" s="10" t="s">
        <v>72</v>
      </c>
      <c r="AD129" s="10" t="s">
        <v>137</v>
      </c>
      <c r="AE129" s="10">
        <v>13</v>
      </c>
      <c r="AF129" s="10" t="s">
        <v>135</v>
      </c>
    </row>
    <row r="130" spans="18:32">
      <c r="R130" s="10">
        <v>118</v>
      </c>
      <c r="S130" s="10" t="s">
        <v>307</v>
      </c>
      <c r="T130" s="10" t="s">
        <v>80</v>
      </c>
      <c r="U130" s="10" t="s">
        <v>52</v>
      </c>
      <c r="V130" s="10" t="s">
        <v>137</v>
      </c>
      <c r="W130" s="10">
        <v>9</v>
      </c>
      <c r="X130" s="10" t="s">
        <v>135</v>
      </c>
      <c r="Z130" s="10">
        <v>118</v>
      </c>
      <c r="AA130" s="10" t="s">
        <v>549</v>
      </c>
      <c r="AB130" s="10" t="s">
        <v>80</v>
      </c>
      <c r="AC130" s="10" t="s">
        <v>72</v>
      </c>
      <c r="AD130" s="10" t="s">
        <v>137</v>
      </c>
      <c r="AE130" s="10">
        <v>14</v>
      </c>
      <c r="AF130" s="10" t="s">
        <v>135</v>
      </c>
    </row>
    <row r="131" spans="18:32">
      <c r="R131" s="10">
        <v>119</v>
      </c>
      <c r="S131" s="10" t="s">
        <v>308</v>
      </c>
      <c r="T131" s="10" t="s">
        <v>80</v>
      </c>
      <c r="U131" s="10" t="s">
        <v>47</v>
      </c>
      <c r="V131" s="10" t="s">
        <v>137</v>
      </c>
      <c r="W131" s="10">
        <v>7</v>
      </c>
      <c r="X131" s="10" t="s">
        <v>135</v>
      </c>
      <c r="Z131" s="10">
        <v>119</v>
      </c>
      <c r="AA131" s="10" t="s">
        <v>550</v>
      </c>
      <c r="AB131" s="10" t="s">
        <v>80</v>
      </c>
      <c r="AC131" s="10" t="s">
        <v>58</v>
      </c>
      <c r="AD131" s="10" t="s">
        <v>137</v>
      </c>
      <c r="AE131" s="10">
        <v>21</v>
      </c>
      <c r="AF131" s="10" t="s">
        <v>135</v>
      </c>
    </row>
    <row r="132" spans="18:32">
      <c r="R132" s="10">
        <v>120</v>
      </c>
      <c r="S132" s="10" t="s">
        <v>309</v>
      </c>
      <c r="T132" s="10" t="s">
        <v>80</v>
      </c>
      <c r="U132" s="10" t="s">
        <v>52</v>
      </c>
      <c r="V132" s="10" t="s">
        <v>156</v>
      </c>
      <c r="W132" s="10">
        <v>10</v>
      </c>
      <c r="X132" s="10" t="s">
        <v>135</v>
      </c>
      <c r="Z132" s="10">
        <v>120</v>
      </c>
      <c r="AA132" s="10" t="s">
        <v>551</v>
      </c>
      <c r="AB132" s="10" t="s">
        <v>80</v>
      </c>
      <c r="AC132" s="10" t="s">
        <v>47</v>
      </c>
      <c r="AD132" s="10" t="s">
        <v>156</v>
      </c>
      <c r="AE132" s="10">
        <v>4</v>
      </c>
      <c r="AF132" s="10" t="s">
        <v>135</v>
      </c>
    </row>
    <row r="133" spans="18:32">
      <c r="R133" s="10">
        <v>121</v>
      </c>
      <c r="S133" s="10" t="s">
        <v>310</v>
      </c>
      <c r="T133" s="10" t="s">
        <v>80</v>
      </c>
      <c r="U133" s="10" t="s">
        <v>67</v>
      </c>
      <c r="V133" s="10" t="s">
        <v>137</v>
      </c>
      <c r="W133" s="10">
        <v>10</v>
      </c>
      <c r="X133" s="10" t="s">
        <v>133</v>
      </c>
      <c r="Z133" s="10">
        <v>121</v>
      </c>
      <c r="AA133" s="10" t="s">
        <v>552</v>
      </c>
      <c r="AB133" s="10" t="s">
        <v>80</v>
      </c>
      <c r="AC133" s="10" t="s">
        <v>52</v>
      </c>
      <c r="AD133" s="10" t="s">
        <v>156</v>
      </c>
      <c r="AE133" s="10">
        <v>9</v>
      </c>
      <c r="AF133" s="10" t="s">
        <v>135</v>
      </c>
    </row>
    <row r="134" spans="18:32">
      <c r="R134" s="10">
        <v>122</v>
      </c>
      <c r="S134" s="10" t="s">
        <v>311</v>
      </c>
      <c r="T134" s="10" t="s">
        <v>82</v>
      </c>
      <c r="U134" s="10" t="s">
        <v>54</v>
      </c>
      <c r="V134" s="10" t="s">
        <v>156</v>
      </c>
      <c r="W134" s="10">
        <v>8</v>
      </c>
      <c r="X134" s="10" t="s">
        <v>135</v>
      </c>
      <c r="Z134" s="10">
        <v>122</v>
      </c>
      <c r="AA134" s="10" t="s">
        <v>553</v>
      </c>
      <c r="AB134" s="10" t="s">
        <v>80</v>
      </c>
      <c r="AC134" s="10" t="s">
        <v>62</v>
      </c>
      <c r="AD134" s="10" t="s">
        <v>137</v>
      </c>
      <c r="AE134" s="10">
        <v>19</v>
      </c>
      <c r="AF134" s="10" t="s">
        <v>133</v>
      </c>
    </row>
    <row r="135" spans="18:32">
      <c r="R135" s="10">
        <v>123</v>
      </c>
      <c r="S135" s="10" t="s">
        <v>312</v>
      </c>
      <c r="T135" s="10" t="s">
        <v>82</v>
      </c>
      <c r="U135" s="10" t="s">
        <v>58</v>
      </c>
      <c r="V135" s="10" t="s">
        <v>137</v>
      </c>
      <c r="W135" s="10">
        <v>22</v>
      </c>
      <c r="X135" s="10" t="s">
        <v>133</v>
      </c>
      <c r="Z135" s="10">
        <v>123</v>
      </c>
      <c r="AA135" s="10" t="s">
        <v>554</v>
      </c>
      <c r="AB135" s="10" t="s">
        <v>80</v>
      </c>
      <c r="AC135" s="10" t="s">
        <v>65</v>
      </c>
      <c r="AD135" s="10" t="s">
        <v>137</v>
      </c>
      <c r="AE135" s="10">
        <v>12</v>
      </c>
      <c r="AF135" s="10" t="s">
        <v>135</v>
      </c>
    </row>
    <row r="136" spans="18:32">
      <c r="R136" s="10">
        <v>124</v>
      </c>
      <c r="S136" s="10" t="s">
        <v>313</v>
      </c>
      <c r="T136" s="10" t="s">
        <v>82</v>
      </c>
      <c r="U136" s="10" t="s">
        <v>62</v>
      </c>
      <c r="V136" s="10" t="s">
        <v>132</v>
      </c>
      <c r="W136" s="10">
        <v>26</v>
      </c>
      <c r="X136" s="10" t="s">
        <v>133</v>
      </c>
      <c r="Z136" s="10">
        <v>124</v>
      </c>
      <c r="AA136" s="10" t="s">
        <v>555</v>
      </c>
      <c r="AB136" s="10" t="s">
        <v>80</v>
      </c>
      <c r="AC136" s="10" t="s">
        <v>72</v>
      </c>
      <c r="AD136" s="10" t="s">
        <v>137</v>
      </c>
      <c r="AE136" s="10">
        <v>15</v>
      </c>
      <c r="AF136" s="10" t="s">
        <v>135</v>
      </c>
    </row>
    <row r="137" spans="18:32">
      <c r="R137" s="10">
        <v>125</v>
      </c>
      <c r="S137" s="10" t="s">
        <v>313</v>
      </c>
      <c r="T137" s="10" t="s">
        <v>82</v>
      </c>
      <c r="U137" s="10" t="s">
        <v>65</v>
      </c>
      <c r="V137" s="10" t="s">
        <v>132</v>
      </c>
      <c r="W137" s="10">
        <v>16</v>
      </c>
      <c r="X137" s="10" t="s">
        <v>133</v>
      </c>
      <c r="Z137" s="10">
        <v>125</v>
      </c>
      <c r="AA137" s="10" t="s">
        <v>556</v>
      </c>
      <c r="AB137" s="10" t="s">
        <v>80</v>
      </c>
      <c r="AC137" s="10" t="s">
        <v>70</v>
      </c>
      <c r="AD137" s="10" t="s">
        <v>137</v>
      </c>
      <c r="AE137" s="10">
        <v>15</v>
      </c>
      <c r="AF137" s="10" t="s">
        <v>135</v>
      </c>
    </row>
    <row r="138" spans="18:32">
      <c r="R138" s="10">
        <v>126</v>
      </c>
      <c r="S138" s="10" t="s">
        <v>314</v>
      </c>
      <c r="T138" s="10" t="s">
        <v>82</v>
      </c>
      <c r="U138" s="10" t="s">
        <v>52</v>
      </c>
      <c r="V138" s="10" t="s">
        <v>132</v>
      </c>
      <c r="W138" s="10">
        <v>11</v>
      </c>
      <c r="X138" s="10" t="s">
        <v>135</v>
      </c>
      <c r="Z138" s="10">
        <v>126</v>
      </c>
      <c r="AA138" s="10" t="s">
        <v>557</v>
      </c>
      <c r="AB138" s="10" t="s">
        <v>80</v>
      </c>
      <c r="AC138" s="10" t="s">
        <v>58</v>
      </c>
      <c r="AD138" s="10" t="s">
        <v>137</v>
      </c>
      <c r="AE138" s="10">
        <v>22</v>
      </c>
      <c r="AF138" s="10" t="s">
        <v>135</v>
      </c>
    </row>
    <row r="139" spans="18:32">
      <c r="R139" s="10">
        <v>127</v>
      </c>
      <c r="S139" s="10" t="s">
        <v>314</v>
      </c>
      <c r="T139" s="10" t="s">
        <v>82</v>
      </c>
      <c r="U139" s="10" t="s">
        <v>56</v>
      </c>
      <c r="V139" s="10" t="s">
        <v>132</v>
      </c>
      <c r="W139" s="10">
        <v>5</v>
      </c>
      <c r="X139" s="10" t="s">
        <v>135</v>
      </c>
      <c r="Z139" s="10">
        <v>127</v>
      </c>
      <c r="AA139" s="10" t="s">
        <v>558</v>
      </c>
      <c r="AB139" s="10" t="s">
        <v>80</v>
      </c>
      <c r="AC139" s="10" t="s">
        <v>65</v>
      </c>
      <c r="AD139" s="10" t="s">
        <v>132</v>
      </c>
      <c r="AE139" s="10">
        <v>13</v>
      </c>
      <c r="AF139" s="10" t="s">
        <v>133</v>
      </c>
    </row>
    <row r="140" spans="18:32">
      <c r="R140" s="10">
        <v>128</v>
      </c>
      <c r="S140" s="10" t="s">
        <v>315</v>
      </c>
      <c r="T140" s="10" t="s">
        <v>82</v>
      </c>
      <c r="U140" s="10" t="s">
        <v>62</v>
      </c>
      <c r="V140" s="10" t="s">
        <v>137</v>
      </c>
      <c r="W140" s="10">
        <v>27</v>
      </c>
      <c r="X140" s="10" t="s">
        <v>135</v>
      </c>
      <c r="Z140" s="10">
        <v>128</v>
      </c>
      <c r="AA140" s="10" t="s">
        <v>252</v>
      </c>
      <c r="AB140" s="10" t="s">
        <v>80</v>
      </c>
      <c r="AC140" s="10" t="s">
        <v>62</v>
      </c>
      <c r="AD140" s="10" t="s">
        <v>137</v>
      </c>
      <c r="AE140" s="10">
        <v>20</v>
      </c>
      <c r="AF140" s="10" t="s">
        <v>133</v>
      </c>
    </row>
    <row r="141" spans="18:32">
      <c r="R141" s="10">
        <v>129</v>
      </c>
      <c r="S141" s="10" t="s">
        <v>316</v>
      </c>
      <c r="T141" s="10" t="s">
        <v>82</v>
      </c>
      <c r="U141" s="10" t="s">
        <v>54</v>
      </c>
      <c r="V141" s="10" t="s">
        <v>137</v>
      </c>
      <c r="W141" s="10">
        <v>9</v>
      </c>
      <c r="X141" s="10" t="s">
        <v>133</v>
      </c>
      <c r="Z141" s="10">
        <v>129</v>
      </c>
      <c r="AA141" s="10" t="s">
        <v>559</v>
      </c>
      <c r="AB141" s="10" t="s">
        <v>80</v>
      </c>
      <c r="AC141" s="10" t="s">
        <v>67</v>
      </c>
      <c r="AD141" s="10" t="s">
        <v>137</v>
      </c>
      <c r="AE141" s="10">
        <v>16</v>
      </c>
      <c r="AF141" s="10" t="s">
        <v>133</v>
      </c>
    </row>
    <row r="142" spans="18:32">
      <c r="R142" s="10">
        <v>130</v>
      </c>
      <c r="S142" s="10" t="s">
        <v>317</v>
      </c>
      <c r="T142" s="10" t="s">
        <v>82</v>
      </c>
      <c r="U142" s="10" t="s">
        <v>70</v>
      </c>
      <c r="V142" s="10" t="s">
        <v>137</v>
      </c>
      <c r="W142" s="10">
        <v>9</v>
      </c>
      <c r="X142" s="10" t="s">
        <v>135</v>
      </c>
      <c r="Z142" s="10">
        <v>130</v>
      </c>
      <c r="AA142" s="10" t="s">
        <v>560</v>
      </c>
      <c r="AB142" s="10" t="s">
        <v>80</v>
      </c>
      <c r="AC142" s="10" t="s">
        <v>58</v>
      </c>
      <c r="AD142" s="10" t="s">
        <v>132</v>
      </c>
      <c r="AE142" s="10">
        <v>23</v>
      </c>
      <c r="AF142" s="10" t="s">
        <v>135</v>
      </c>
    </row>
    <row r="143" spans="18:32">
      <c r="R143" s="10">
        <v>131</v>
      </c>
      <c r="S143" s="10" t="s">
        <v>318</v>
      </c>
      <c r="T143" s="10" t="s">
        <v>82</v>
      </c>
      <c r="U143" s="10" t="s">
        <v>62</v>
      </c>
      <c r="V143" s="10" t="s">
        <v>137</v>
      </c>
      <c r="W143" s="10">
        <v>28</v>
      </c>
      <c r="X143" s="10" t="s">
        <v>135</v>
      </c>
      <c r="Z143" s="10">
        <v>131</v>
      </c>
      <c r="AA143" s="10" t="s">
        <v>561</v>
      </c>
      <c r="AB143" s="10" t="s">
        <v>80</v>
      </c>
      <c r="AC143" s="10" t="s">
        <v>72</v>
      </c>
      <c r="AD143" s="10" t="s">
        <v>137</v>
      </c>
      <c r="AE143" s="10">
        <v>16</v>
      </c>
      <c r="AF143" s="10" t="s">
        <v>133</v>
      </c>
    </row>
    <row r="144" spans="18:32">
      <c r="R144" s="10">
        <v>132</v>
      </c>
      <c r="S144" s="10" t="s">
        <v>319</v>
      </c>
      <c r="T144" s="10" t="s">
        <v>82</v>
      </c>
      <c r="U144" s="10" t="s">
        <v>54</v>
      </c>
      <c r="V144" s="10" t="s">
        <v>137</v>
      </c>
      <c r="W144" s="10">
        <v>10</v>
      </c>
      <c r="X144" s="10" t="s">
        <v>135</v>
      </c>
      <c r="Z144" s="10">
        <v>132</v>
      </c>
      <c r="AA144" s="10" t="s">
        <v>562</v>
      </c>
      <c r="AB144" s="10" t="s">
        <v>80</v>
      </c>
      <c r="AC144" s="10" t="s">
        <v>62</v>
      </c>
      <c r="AD144" s="10" t="s">
        <v>137</v>
      </c>
      <c r="AE144" s="10">
        <v>21</v>
      </c>
      <c r="AF144" s="10" t="s">
        <v>135</v>
      </c>
    </row>
    <row r="145" spans="18:32">
      <c r="R145" s="10">
        <v>133</v>
      </c>
      <c r="S145" s="10" t="s">
        <v>320</v>
      </c>
      <c r="T145" s="10" t="s">
        <v>82</v>
      </c>
      <c r="U145" s="10" t="s">
        <v>58</v>
      </c>
      <c r="V145" s="10" t="s">
        <v>137</v>
      </c>
      <c r="W145" s="10">
        <v>23</v>
      </c>
      <c r="X145" s="10" t="s">
        <v>135</v>
      </c>
      <c r="Z145" s="10">
        <v>133</v>
      </c>
      <c r="AA145" s="10" t="s">
        <v>563</v>
      </c>
      <c r="AB145" s="10" t="s">
        <v>80</v>
      </c>
      <c r="AC145" s="10" t="s">
        <v>56</v>
      </c>
      <c r="AD145" s="10" t="s">
        <v>137</v>
      </c>
      <c r="AE145" s="10">
        <v>11</v>
      </c>
      <c r="AF145" s="10" t="s">
        <v>135</v>
      </c>
    </row>
    <row r="146" spans="18:32">
      <c r="R146" s="10">
        <v>134</v>
      </c>
      <c r="S146" s="10" t="s">
        <v>321</v>
      </c>
      <c r="T146" s="10" t="s">
        <v>82</v>
      </c>
      <c r="U146" s="10" t="s">
        <v>56</v>
      </c>
      <c r="V146" s="10" t="s">
        <v>156</v>
      </c>
      <c r="W146" s="10">
        <v>6</v>
      </c>
      <c r="X146" s="10" t="s">
        <v>135</v>
      </c>
      <c r="Z146" s="10">
        <v>134</v>
      </c>
      <c r="AA146" s="10" t="s">
        <v>564</v>
      </c>
      <c r="AB146" s="10" t="s">
        <v>80</v>
      </c>
      <c r="AC146" s="10" t="s">
        <v>52</v>
      </c>
      <c r="AD146" s="10" t="s">
        <v>156</v>
      </c>
      <c r="AE146" s="10">
        <v>10</v>
      </c>
      <c r="AF146" s="10" t="s">
        <v>135</v>
      </c>
    </row>
    <row r="147" spans="18:32">
      <c r="R147" s="10">
        <v>135</v>
      </c>
      <c r="S147" s="10" t="s">
        <v>322</v>
      </c>
      <c r="T147" s="10" t="s">
        <v>82</v>
      </c>
      <c r="U147" s="10" t="s">
        <v>58</v>
      </c>
      <c r="V147" s="10" t="s">
        <v>137</v>
      </c>
      <c r="W147" s="10">
        <v>24</v>
      </c>
      <c r="X147" s="10" t="s">
        <v>135</v>
      </c>
      <c r="Z147" s="10">
        <v>135</v>
      </c>
      <c r="AA147" s="10" t="s">
        <v>564</v>
      </c>
      <c r="AB147" s="10" t="s">
        <v>80</v>
      </c>
      <c r="AC147" s="10" t="s">
        <v>54</v>
      </c>
      <c r="AD147" s="10" t="s">
        <v>137</v>
      </c>
      <c r="AE147" s="10">
        <v>6</v>
      </c>
      <c r="AF147" s="10" t="s">
        <v>135</v>
      </c>
    </row>
    <row r="148" spans="18:32">
      <c r="R148" s="10">
        <v>136</v>
      </c>
      <c r="S148" s="10" t="s">
        <v>323</v>
      </c>
      <c r="T148" s="10" t="s">
        <v>82</v>
      </c>
      <c r="U148" s="10" t="s">
        <v>72</v>
      </c>
      <c r="V148" s="10" t="s">
        <v>137</v>
      </c>
      <c r="W148" s="10">
        <v>15</v>
      </c>
      <c r="X148" s="10" t="s">
        <v>135</v>
      </c>
      <c r="Z148" s="10">
        <v>136</v>
      </c>
      <c r="AA148" s="10" t="s">
        <v>565</v>
      </c>
      <c r="AB148" s="10" t="s">
        <v>80</v>
      </c>
      <c r="AC148" s="10" t="s">
        <v>47</v>
      </c>
      <c r="AD148" s="10" t="s">
        <v>156</v>
      </c>
      <c r="AE148" s="10">
        <v>5</v>
      </c>
      <c r="AF148" s="10" t="s">
        <v>135</v>
      </c>
    </row>
    <row r="149" spans="18:32">
      <c r="R149" s="10">
        <v>137</v>
      </c>
      <c r="S149" s="10" t="s">
        <v>324</v>
      </c>
      <c r="T149" s="10" t="s">
        <v>82</v>
      </c>
      <c r="U149" s="10" t="s">
        <v>52</v>
      </c>
      <c r="V149" s="10" t="s">
        <v>156</v>
      </c>
      <c r="W149" s="10">
        <v>12</v>
      </c>
      <c r="X149" s="10" t="s">
        <v>133</v>
      </c>
      <c r="Z149" s="10">
        <v>137</v>
      </c>
      <c r="AA149" s="10" t="s">
        <v>566</v>
      </c>
      <c r="AB149" s="10" t="s">
        <v>80</v>
      </c>
      <c r="AC149" s="10" t="s">
        <v>56</v>
      </c>
      <c r="AD149" s="10" t="s">
        <v>156</v>
      </c>
      <c r="AE149" s="10">
        <v>12</v>
      </c>
      <c r="AF149" s="10" t="s">
        <v>135</v>
      </c>
    </row>
    <row r="150" spans="18:32">
      <c r="R150" s="10">
        <v>138</v>
      </c>
      <c r="S150" s="10" t="s">
        <v>325</v>
      </c>
      <c r="T150" s="10" t="s">
        <v>82</v>
      </c>
      <c r="U150" s="10" t="s">
        <v>52</v>
      </c>
      <c r="V150" s="10" t="s">
        <v>137</v>
      </c>
      <c r="W150" s="10">
        <v>13</v>
      </c>
      <c r="X150" s="10" t="s">
        <v>135</v>
      </c>
      <c r="Z150" s="10">
        <v>138</v>
      </c>
      <c r="AA150" s="10" t="s">
        <v>567</v>
      </c>
      <c r="AB150" s="10" t="s">
        <v>80</v>
      </c>
      <c r="AC150" s="10" t="s">
        <v>70</v>
      </c>
      <c r="AD150" s="10" t="s">
        <v>137</v>
      </c>
      <c r="AE150" s="10">
        <v>16</v>
      </c>
      <c r="AF150" s="10" t="s">
        <v>133</v>
      </c>
    </row>
    <row r="151" spans="18:32">
      <c r="R151" s="10">
        <v>139</v>
      </c>
      <c r="S151" s="10" t="s">
        <v>326</v>
      </c>
      <c r="T151" s="10" t="s">
        <v>82</v>
      </c>
      <c r="U151" s="10" t="s">
        <v>54</v>
      </c>
      <c r="V151" s="10" t="s">
        <v>156</v>
      </c>
      <c r="W151" s="10">
        <v>11</v>
      </c>
      <c r="X151" s="10" t="s">
        <v>135</v>
      </c>
      <c r="Z151" s="10">
        <v>139</v>
      </c>
      <c r="AA151" s="10" t="s">
        <v>568</v>
      </c>
      <c r="AB151" s="10" t="s">
        <v>80</v>
      </c>
      <c r="AC151" s="10" t="s">
        <v>67</v>
      </c>
      <c r="AD151" s="10" t="s">
        <v>137</v>
      </c>
      <c r="AE151" s="10">
        <v>17</v>
      </c>
      <c r="AF151" s="10" t="s">
        <v>135</v>
      </c>
    </row>
    <row r="152" spans="18:32">
      <c r="R152" s="10">
        <v>140</v>
      </c>
      <c r="S152" s="10" t="s">
        <v>327</v>
      </c>
      <c r="T152" s="10" t="s">
        <v>82</v>
      </c>
      <c r="U152" s="10" t="s">
        <v>65</v>
      </c>
      <c r="V152" s="10" t="s">
        <v>132</v>
      </c>
      <c r="W152" s="10">
        <v>17</v>
      </c>
      <c r="X152" s="10" t="s">
        <v>133</v>
      </c>
      <c r="Z152" s="10">
        <v>140</v>
      </c>
      <c r="AA152" s="10" t="s">
        <v>569</v>
      </c>
      <c r="AB152" s="10" t="s">
        <v>80</v>
      </c>
      <c r="AC152" s="10" t="s">
        <v>52</v>
      </c>
      <c r="AD152" s="10" t="s">
        <v>137</v>
      </c>
      <c r="AE152" s="10">
        <v>11</v>
      </c>
      <c r="AF152" s="10" t="s">
        <v>133</v>
      </c>
    </row>
    <row r="153" spans="18:32">
      <c r="R153" s="10">
        <v>141</v>
      </c>
      <c r="S153" s="10" t="s">
        <v>328</v>
      </c>
      <c r="T153" s="10" t="s">
        <v>82</v>
      </c>
      <c r="U153" s="10" t="s">
        <v>62</v>
      </c>
      <c r="V153" s="10" t="s">
        <v>132</v>
      </c>
      <c r="W153" s="10">
        <v>29</v>
      </c>
      <c r="X153" s="10" t="s">
        <v>133</v>
      </c>
      <c r="Z153" s="10">
        <v>141</v>
      </c>
      <c r="AA153" s="10" t="s">
        <v>570</v>
      </c>
      <c r="AB153" s="10" t="s">
        <v>80</v>
      </c>
      <c r="AC153" s="10" t="s">
        <v>67</v>
      </c>
      <c r="AD153" s="10" t="s">
        <v>132</v>
      </c>
      <c r="AE153" s="10">
        <v>18</v>
      </c>
      <c r="AF153" s="10" t="s">
        <v>133</v>
      </c>
    </row>
    <row r="154" spans="18:32">
      <c r="R154" s="10">
        <v>142</v>
      </c>
      <c r="S154" s="10" t="s">
        <v>329</v>
      </c>
      <c r="T154" s="10" t="s">
        <v>82</v>
      </c>
      <c r="U154" s="10" t="s">
        <v>58</v>
      </c>
      <c r="V154" s="10" t="s">
        <v>137</v>
      </c>
      <c r="W154" s="10">
        <v>25</v>
      </c>
      <c r="X154" s="10" t="s">
        <v>135</v>
      </c>
      <c r="Z154" s="10">
        <v>142</v>
      </c>
      <c r="AA154" s="10" t="s">
        <v>571</v>
      </c>
      <c r="AB154" s="10" t="s">
        <v>80</v>
      </c>
      <c r="AC154" s="10" t="s">
        <v>65</v>
      </c>
      <c r="AD154" s="10" t="s">
        <v>132</v>
      </c>
      <c r="AE154" s="10">
        <v>14</v>
      </c>
      <c r="AF154" s="10" t="s">
        <v>133</v>
      </c>
    </row>
    <row r="155" spans="18:32">
      <c r="R155" s="10">
        <v>143</v>
      </c>
      <c r="S155" s="10" t="s">
        <v>330</v>
      </c>
      <c r="T155" s="10" t="s">
        <v>82</v>
      </c>
      <c r="U155" s="10" t="s">
        <v>58</v>
      </c>
      <c r="V155" s="10" t="s">
        <v>132</v>
      </c>
      <c r="W155" s="10">
        <v>26</v>
      </c>
      <c r="X155" s="10" t="s">
        <v>133</v>
      </c>
      <c r="Z155" s="10">
        <v>143</v>
      </c>
      <c r="AA155" s="10" t="s">
        <v>572</v>
      </c>
      <c r="AB155" s="10" t="s">
        <v>80</v>
      </c>
      <c r="AC155" s="10" t="s">
        <v>72</v>
      </c>
      <c r="AD155" s="10" t="s">
        <v>132</v>
      </c>
      <c r="AE155" s="10">
        <v>17</v>
      </c>
      <c r="AF155" s="10" t="s">
        <v>133</v>
      </c>
    </row>
    <row r="156" spans="18:32">
      <c r="R156" s="10">
        <v>144</v>
      </c>
      <c r="S156" s="10" t="s">
        <v>331</v>
      </c>
      <c r="T156" s="10" t="s">
        <v>82</v>
      </c>
      <c r="U156" s="10" t="s">
        <v>65</v>
      </c>
      <c r="V156" s="10" t="s">
        <v>132</v>
      </c>
      <c r="W156" s="10">
        <v>18</v>
      </c>
      <c r="X156" s="10" t="s">
        <v>133</v>
      </c>
      <c r="Z156" s="10">
        <v>144</v>
      </c>
      <c r="AA156" s="10" t="s">
        <v>573</v>
      </c>
      <c r="AB156" s="10" t="s">
        <v>80</v>
      </c>
      <c r="AC156" s="10" t="s">
        <v>70</v>
      </c>
      <c r="AD156" s="10" t="s">
        <v>132</v>
      </c>
      <c r="AE156" s="10">
        <v>17</v>
      </c>
      <c r="AF156" s="10" t="s">
        <v>133</v>
      </c>
    </row>
    <row r="157" spans="18:32">
      <c r="R157" s="10">
        <v>145</v>
      </c>
      <c r="S157" s="10" t="s">
        <v>332</v>
      </c>
      <c r="T157" s="10" t="s">
        <v>82</v>
      </c>
      <c r="U157" s="10" t="s">
        <v>72</v>
      </c>
      <c r="V157" s="10" t="s">
        <v>137</v>
      </c>
      <c r="W157" s="10">
        <v>16</v>
      </c>
      <c r="X157" s="10" t="s">
        <v>135</v>
      </c>
      <c r="Z157" s="10">
        <v>145</v>
      </c>
      <c r="AA157" s="10" t="s">
        <v>574</v>
      </c>
      <c r="AB157" s="10" t="s">
        <v>80</v>
      </c>
      <c r="AC157" s="10" t="s">
        <v>58</v>
      </c>
      <c r="AD157" s="10" t="s">
        <v>132</v>
      </c>
      <c r="AE157" s="10">
        <v>24</v>
      </c>
      <c r="AF157" s="10" t="s">
        <v>135</v>
      </c>
    </row>
    <row r="158" spans="18:32">
      <c r="R158" s="10">
        <v>146</v>
      </c>
      <c r="S158" s="10" t="s">
        <v>333</v>
      </c>
      <c r="T158" s="10" t="s">
        <v>82</v>
      </c>
      <c r="U158" s="10" t="s">
        <v>52</v>
      </c>
      <c r="V158" s="10" t="s">
        <v>137</v>
      </c>
      <c r="W158" s="10">
        <v>14</v>
      </c>
      <c r="X158" s="10" t="s">
        <v>133</v>
      </c>
      <c r="Z158" s="10">
        <v>146</v>
      </c>
      <c r="AA158" s="10" t="s">
        <v>575</v>
      </c>
      <c r="AB158" s="10" t="s">
        <v>80</v>
      </c>
      <c r="AC158" s="10" t="s">
        <v>62</v>
      </c>
      <c r="AD158" s="10" t="s">
        <v>132</v>
      </c>
      <c r="AE158" s="10">
        <v>22</v>
      </c>
      <c r="AF158" s="10" t="s">
        <v>135</v>
      </c>
    </row>
    <row r="159" spans="18:32">
      <c r="R159" s="10">
        <v>147</v>
      </c>
      <c r="S159" s="10" t="s">
        <v>334</v>
      </c>
      <c r="T159" s="10" t="s">
        <v>82</v>
      </c>
      <c r="U159" s="10" t="s">
        <v>52</v>
      </c>
      <c r="V159" s="10" t="s">
        <v>156</v>
      </c>
      <c r="W159" s="10">
        <v>15</v>
      </c>
      <c r="X159" s="10" t="s">
        <v>135</v>
      </c>
      <c r="Z159" s="10">
        <v>147</v>
      </c>
      <c r="AA159" s="10" t="s">
        <v>576</v>
      </c>
      <c r="AB159" s="10" t="s">
        <v>80</v>
      </c>
      <c r="AC159" s="10" t="s">
        <v>62</v>
      </c>
      <c r="AD159" s="10" t="s">
        <v>137</v>
      </c>
      <c r="AE159" s="10">
        <v>23</v>
      </c>
      <c r="AF159" s="10" t="s">
        <v>133</v>
      </c>
    </row>
    <row r="160" spans="18:32">
      <c r="R160" s="10">
        <v>148</v>
      </c>
      <c r="S160" s="10" t="s">
        <v>335</v>
      </c>
      <c r="T160" s="10" t="s">
        <v>82</v>
      </c>
      <c r="U160" s="10" t="s">
        <v>52</v>
      </c>
      <c r="V160" s="10" t="s">
        <v>137</v>
      </c>
      <c r="W160" s="10">
        <v>16</v>
      </c>
      <c r="X160" s="10" t="s">
        <v>133</v>
      </c>
      <c r="Z160" s="10">
        <v>148</v>
      </c>
      <c r="AA160" s="10" t="s">
        <v>577</v>
      </c>
      <c r="AB160" s="10" t="s">
        <v>80</v>
      </c>
      <c r="AC160" s="10" t="s">
        <v>62</v>
      </c>
      <c r="AD160" s="10" t="s">
        <v>137</v>
      </c>
      <c r="AE160" s="10">
        <v>24</v>
      </c>
      <c r="AF160" s="10" t="s">
        <v>135</v>
      </c>
    </row>
    <row r="161" spans="18:32">
      <c r="R161" s="10">
        <v>149</v>
      </c>
      <c r="S161" s="10" t="s">
        <v>336</v>
      </c>
      <c r="T161" s="10" t="s">
        <v>82</v>
      </c>
      <c r="U161" s="10" t="s">
        <v>58</v>
      </c>
      <c r="V161" s="10" t="s">
        <v>137</v>
      </c>
      <c r="W161" s="10">
        <v>27</v>
      </c>
      <c r="X161" s="10" t="s">
        <v>135</v>
      </c>
      <c r="Z161" s="10">
        <v>149</v>
      </c>
      <c r="AA161" s="10" t="s">
        <v>578</v>
      </c>
      <c r="AB161" s="10" t="s">
        <v>80</v>
      </c>
      <c r="AC161" s="10" t="s">
        <v>52</v>
      </c>
      <c r="AD161" s="10" t="s">
        <v>137</v>
      </c>
      <c r="AE161" s="10">
        <v>12</v>
      </c>
      <c r="AF161" s="10" t="s">
        <v>135</v>
      </c>
    </row>
    <row r="162" spans="18:32">
      <c r="R162" s="10">
        <v>150</v>
      </c>
      <c r="S162" s="10" t="s">
        <v>337</v>
      </c>
      <c r="T162" s="10" t="s">
        <v>82</v>
      </c>
      <c r="U162" s="10" t="s">
        <v>72</v>
      </c>
      <c r="V162" s="10" t="s">
        <v>137</v>
      </c>
      <c r="W162" s="10">
        <v>17</v>
      </c>
      <c r="X162" s="10" t="s">
        <v>135</v>
      </c>
      <c r="Z162" s="10">
        <v>150</v>
      </c>
      <c r="AA162" s="10" t="s">
        <v>579</v>
      </c>
      <c r="AB162" s="10" t="s">
        <v>80</v>
      </c>
      <c r="AC162" s="10" t="s">
        <v>70</v>
      </c>
      <c r="AD162" s="10" t="s">
        <v>137</v>
      </c>
      <c r="AE162" s="10">
        <v>18</v>
      </c>
      <c r="AF162" s="10" t="s">
        <v>135</v>
      </c>
    </row>
    <row r="163" spans="18:32">
      <c r="R163" s="10">
        <v>151</v>
      </c>
      <c r="S163" s="10" t="s">
        <v>338</v>
      </c>
      <c r="T163" s="10" t="s">
        <v>82</v>
      </c>
      <c r="U163" s="10" t="s">
        <v>54</v>
      </c>
      <c r="V163" s="10" t="s">
        <v>156</v>
      </c>
      <c r="W163" s="10">
        <v>12</v>
      </c>
      <c r="X163" s="10" t="s">
        <v>135</v>
      </c>
      <c r="Z163" s="10">
        <v>151</v>
      </c>
      <c r="AA163" s="10" t="s">
        <v>580</v>
      </c>
      <c r="AB163" s="10" t="s">
        <v>80</v>
      </c>
      <c r="AC163" s="10" t="s">
        <v>52</v>
      </c>
      <c r="AD163" s="10" t="s">
        <v>137</v>
      </c>
      <c r="AE163" s="10">
        <v>13</v>
      </c>
      <c r="AF163" s="10" t="s">
        <v>135</v>
      </c>
    </row>
    <row r="164" spans="18:32">
      <c r="R164" s="10">
        <v>152</v>
      </c>
      <c r="S164" s="10" t="s">
        <v>339</v>
      </c>
      <c r="T164" s="10" t="s">
        <v>82</v>
      </c>
      <c r="U164" s="10" t="s">
        <v>52</v>
      </c>
      <c r="V164" s="10" t="s">
        <v>156</v>
      </c>
      <c r="W164" s="10">
        <v>17</v>
      </c>
      <c r="X164" s="10" t="s">
        <v>135</v>
      </c>
      <c r="Z164" s="10">
        <v>152</v>
      </c>
      <c r="AA164" s="10" t="s">
        <v>581</v>
      </c>
      <c r="AB164" s="10" t="s">
        <v>80</v>
      </c>
      <c r="AC164" s="10" t="s">
        <v>58</v>
      </c>
      <c r="AD164" s="10" t="s">
        <v>137</v>
      </c>
      <c r="AE164" s="10">
        <v>25</v>
      </c>
      <c r="AF164" s="10" t="s">
        <v>133</v>
      </c>
    </row>
    <row r="165" spans="18:32">
      <c r="R165" s="10">
        <v>153</v>
      </c>
      <c r="S165" s="10" t="s">
        <v>340</v>
      </c>
      <c r="T165" s="10" t="s">
        <v>82</v>
      </c>
      <c r="U165" s="10" t="s">
        <v>47</v>
      </c>
      <c r="V165" s="10" t="s">
        <v>156</v>
      </c>
      <c r="W165" s="10">
        <v>8</v>
      </c>
      <c r="X165" s="10" t="s">
        <v>135</v>
      </c>
      <c r="Z165" s="10">
        <v>153</v>
      </c>
      <c r="AA165" s="10" t="s">
        <v>582</v>
      </c>
      <c r="AB165" s="10" t="s">
        <v>80</v>
      </c>
      <c r="AC165" s="10" t="s">
        <v>58</v>
      </c>
      <c r="AD165" s="10" t="s">
        <v>137</v>
      </c>
      <c r="AE165" s="10">
        <v>26</v>
      </c>
      <c r="AF165" s="10" t="s">
        <v>133</v>
      </c>
    </row>
    <row r="166" spans="18:32">
      <c r="R166" s="10">
        <v>154</v>
      </c>
      <c r="S166" s="10" t="s">
        <v>341</v>
      </c>
      <c r="T166" s="10" t="s">
        <v>82</v>
      </c>
      <c r="U166" s="10" t="s">
        <v>67</v>
      </c>
      <c r="V166" s="10" t="s">
        <v>156</v>
      </c>
      <c r="W166" s="10">
        <v>11</v>
      </c>
      <c r="X166" s="10" t="s">
        <v>135</v>
      </c>
      <c r="Z166" s="10">
        <v>154</v>
      </c>
      <c r="AA166" s="10" t="s">
        <v>583</v>
      </c>
      <c r="AB166" s="10" t="s">
        <v>80</v>
      </c>
      <c r="AC166" s="10" t="s">
        <v>47</v>
      </c>
      <c r="AD166" s="10" t="s">
        <v>137</v>
      </c>
      <c r="AE166" s="10">
        <v>6</v>
      </c>
      <c r="AF166" s="10" t="s">
        <v>135</v>
      </c>
    </row>
    <row r="167" spans="18:32">
      <c r="R167" s="10">
        <v>155</v>
      </c>
      <c r="S167" s="10" t="s">
        <v>342</v>
      </c>
      <c r="T167" s="10" t="s">
        <v>82</v>
      </c>
      <c r="U167" s="10" t="s">
        <v>65</v>
      </c>
      <c r="V167" s="10" t="s">
        <v>132</v>
      </c>
      <c r="W167" s="10">
        <v>19</v>
      </c>
      <c r="X167" s="10" t="s">
        <v>135</v>
      </c>
      <c r="Z167" s="10">
        <v>155</v>
      </c>
      <c r="AA167" s="10" t="s">
        <v>584</v>
      </c>
      <c r="AB167" s="10" t="s">
        <v>80</v>
      </c>
      <c r="AC167" s="10" t="s">
        <v>56</v>
      </c>
      <c r="AD167" s="10" t="s">
        <v>137</v>
      </c>
      <c r="AE167" s="10">
        <v>13</v>
      </c>
      <c r="AF167" s="10" t="s">
        <v>135</v>
      </c>
    </row>
    <row r="168" spans="18:32">
      <c r="R168" s="10">
        <v>156</v>
      </c>
      <c r="S168" s="10" t="s">
        <v>343</v>
      </c>
      <c r="T168" s="10" t="s">
        <v>82</v>
      </c>
      <c r="U168" s="10" t="s">
        <v>77</v>
      </c>
      <c r="V168" s="10" t="s">
        <v>137</v>
      </c>
      <c r="W168" s="10">
        <v>1</v>
      </c>
      <c r="X168" s="10" t="s">
        <v>135</v>
      </c>
      <c r="Z168" s="10">
        <v>156</v>
      </c>
      <c r="AA168" s="10" t="s">
        <v>585</v>
      </c>
      <c r="AB168" s="10" t="s">
        <v>80</v>
      </c>
      <c r="AC168" s="10" t="s">
        <v>70</v>
      </c>
      <c r="AD168" s="10" t="s">
        <v>137</v>
      </c>
      <c r="AE168" s="10">
        <v>19</v>
      </c>
      <c r="AF168" s="10" t="s">
        <v>135</v>
      </c>
    </row>
    <row r="169" spans="18:32">
      <c r="R169" s="10">
        <v>157</v>
      </c>
      <c r="S169" s="10" t="s">
        <v>344</v>
      </c>
      <c r="T169" s="10" t="s">
        <v>82</v>
      </c>
      <c r="U169" s="10" t="s">
        <v>52</v>
      </c>
      <c r="V169" s="10" t="s">
        <v>137</v>
      </c>
      <c r="W169" s="10">
        <v>18</v>
      </c>
      <c r="X169" s="10" t="s">
        <v>133</v>
      </c>
      <c r="Z169" s="10">
        <v>157</v>
      </c>
      <c r="AA169" s="10" t="s">
        <v>586</v>
      </c>
      <c r="AB169" s="10" t="s">
        <v>80</v>
      </c>
      <c r="AC169" s="10" t="s">
        <v>56</v>
      </c>
      <c r="AD169" s="10" t="s">
        <v>137</v>
      </c>
      <c r="AE169" s="10">
        <v>14</v>
      </c>
      <c r="AF169" s="10" t="s">
        <v>135</v>
      </c>
    </row>
    <row r="170" spans="18:32">
      <c r="R170" s="10">
        <v>158</v>
      </c>
      <c r="S170" s="10" t="s">
        <v>345</v>
      </c>
      <c r="T170" s="10" t="s">
        <v>82</v>
      </c>
      <c r="U170" s="10" t="s">
        <v>65</v>
      </c>
      <c r="V170" s="10" t="s">
        <v>137</v>
      </c>
      <c r="W170" s="10">
        <v>20</v>
      </c>
      <c r="X170" s="10" t="s">
        <v>135</v>
      </c>
      <c r="Z170" s="10">
        <v>158</v>
      </c>
      <c r="AA170" s="10" t="s">
        <v>587</v>
      </c>
      <c r="AB170" s="10" t="s">
        <v>80</v>
      </c>
      <c r="AC170" s="10" t="s">
        <v>54</v>
      </c>
      <c r="AD170" s="10" t="s">
        <v>156</v>
      </c>
      <c r="AE170" s="10">
        <v>7</v>
      </c>
      <c r="AF170" s="10" t="s">
        <v>135</v>
      </c>
    </row>
    <row r="171" spans="18:32">
      <c r="R171" s="10">
        <v>159</v>
      </c>
      <c r="S171" s="10" t="s">
        <v>346</v>
      </c>
      <c r="T171" s="10" t="s">
        <v>82</v>
      </c>
      <c r="U171" s="10" t="s">
        <v>47</v>
      </c>
      <c r="V171" s="10" t="s">
        <v>156</v>
      </c>
      <c r="W171" s="10">
        <v>9</v>
      </c>
      <c r="X171" s="10" t="s">
        <v>135</v>
      </c>
      <c r="Z171" s="10">
        <v>159</v>
      </c>
      <c r="AA171" s="10" t="s">
        <v>588</v>
      </c>
      <c r="AB171" s="10" t="s">
        <v>80</v>
      </c>
      <c r="AC171" s="10" t="s">
        <v>58</v>
      </c>
      <c r="AD171" s="10" t="s">
        <v>137</v>
      </c>
      <c r="AE171" s="10">
        <v>27</v>
      </c>
      <c r="AF171" s="10" t="s">
        <v>135</v>
      </c>
    </row>
    <row r="172" spans="18:32">
      <c r="R172" s="10">
        <v>160</v>
      </c>
      <c r="S172" s="10" t="s">
        <v>347</v>
      </c>
      <c r="T172" s="10" t="s">
        <v>82</v>
      </c>
      <c r="U172" s="10" t="s">
        <v>77</v>
      </c>
      <c r="V172" s="10" t="s">
        <v>137</v>
      </c>
      <c r="W172" s="10">
        <v>2</v>
      </c>
      <c r="X172" s="10" t="s">
        <v>133</v>
      </c>
      <c r="Z172" s="10">
        <v>160</v>
      </c>
      <c r="AA172" s="10" t="s">
        <v>589</v>
      </c>
      <c r="AB172" s="10" t="s">
        <v>80</v>
      </c>
      <c r="AC172" s="10" t="s">
        <v>72</v>
      </c>
      <c r="AD172" s="10" t="s">
        <v>137</v>
      </c>
      <c r="AE172" s="10">
        <v>18</v>
      </c>
      <c r="AF172" s="10" t="s">
        <v>133</v>
      </c>
    </row>
    <row r="173" spans="18:32">
      <c r="R173" s="10">
        <v>161</v>
      </c>
      <c r="S173" s="10" t="s">
        <v>348</v>
      </c>
      <c r="T173" s="10" t="s">
        <v>82</v>
      </c>
      <c r="U173" s="10" t="s">
        <v>65</v>
      </c>
      <c r="V173" s="10" t="s">
        <v>137</v>
      </c>
      <c r="W173" s="10">
        <v>21</v>
      </c>
      <c r="X173" s="10" t="s">
        <v>133</v>
      </c>
      <c r="Z173" s="10">
        <v>161</v>
      </c>
      <c r="AA173" s="10" t="s">
        <v>590</v>
      </c>
      <c r="AB173" s="10" t="s">
        <v>80</v>
      </c>
      <c r="AC173" s="10" t="s">
        <v>58</v>
      </c>
      <c r="AD173" s="10" t="s">
        <v>137</v>
      </c>
      <c r="AE173" s="10">
        <v>28</v>
      </c>
      <c r="AF173" s="10" t="s">
        <v>133</v>
      </c>
    </row>
    <row r="174" spans="18:32">
      <c r="R174" s="10">
        <v>162</v>
      </c>
      <c r="S174" s="10" t="s">
        <v>349</v>
      </c>
      <c r="T174" s="10" t="s">
        <v>82</v>
      </c>
      <c r="U174" s="10" t="s">
        <v>52</v>
      </c>
      <c r="V174" s="10" t="s">
        <v>137</v>
      </c>
      <c r="W174" s="10">
        <v>19</v>
      </c>
      <c r="X174" s="10" t="s">
        <v>133</v>
      </c>
      <c r="Z174" s="10">
        <v>162</v>
      </c>
      <c r="AA174" s="10" t="s">
        <v>591</v>
      </c>
      <c r="AB174" s="10" t="s">
        <v>80</v>
      </c>
      <c r="AC174" s="10" t="s">
        <v>70</v>
      </c>
      <c r="AD174" s="10" t="s">
        <v>137</v>
      </c>
      <c r="AE174" s="10">
        <v>20</v>
      </c>
      <c r="AF174" s="10" t="s">
        <v>135</v>
      </c>
    </row>
    <row r="175" spans="18:32">
      <c r="R175" s="10">
        <v>163</v>
      </c>
      <c r="S175" s="10" t="s">
        <v>350</v>
      </c>
      <c r="T175" s="10" t="s">
        <v>82</v>
      </c>
      <c r="U175" s="10" t="s">
        <v>72</v>
      </c>
      <c r="V175" s="10" t="s">
        <v>137</v>
      </c>
      <c r="W175" s="10">
        <v>18</v>
      </c>
      <c r="X175" s="10" t="s">
        <v>135</v>
      </c>
      <c r="Z175" s="10">
        <v>163</v>
      </c>
      <c r="AA175" s="10" t="s">
        <v>592</v>
      </c>
      <c r="AB175" s="10" t="s">
        <v>80</v>
      </c>
      <c r="AC175" s="10" t="s">
        <v>67</v>
      </c>
      <c r="AD175" s="10" t="s">
        <v>137</v>
      </c>
      <c r="AE175" s="10">
        <v>19</v>
      </c>
      <c r="AF175" s="10" t="s">
        <v>135</v>
      </c>
    </row>
    <row r="176" spans="18:32">
      <c r="R176" s="10">
        <v>164</v>
      </c>
      <c r="S176" s="10" t="s">
        <v>351</v>
      </c>
      <c r="T176" s="10" t="s">
        <v>82</v>
      </c>
      <c r="U176" s="10" t="s">
        <v>77</v>
      </c>
      <c r="V176" s="10" t="s">
        <v>132</v>
      </c>
      <c r="W176" s="10">
        <v>3</v>
      </c>
      <c r="X176" s="10" t="s">
        <v>135</v>
      </c>
      <c r="Z176" s="10">
        <v>164</v>
      </c>
      <c r="AA176" s="10" t="s">
        <v>593</v>
      </c>
      <c r="AB176" s="10" t="s">
        <v>80</v>
      </c>
      <c r="AC176" s="10" t="s">
        <v>47</v>
      </c>
      <c r="AD176" s="10" t="s">
        <v>156</v>
      </c>
      <c r="AE176" s="10">
        <v>7</v>
      </c>
      <c r="AF176" s="10" t="s">
        <v>135</v>
      </c>
    </row>
    <row r="177" spans="18:32">
      <c r="R177" s="10">
        <v>165</v>
      </c>
      <c r="S177" s="10" t="s">
        <v>352</v>
      </c>
      <c r="T177" s="10" t="s">
        <v>82</v>
      </c>
      <c r="U177" s="10" t="s">
        <v>72</v>
      </c>
      <c r="V177" s="10" t="s">
        <v>137</v>
      </c>
      <c r="W177" s="10">
        <v>19</v>
      </c>
      <c r="X177" s="10" t="s">
        <v>135</v>
      </c>
      <c r="Z177" s="10">
        <v>165</v>
      </c>
      <c r="AA177" s="10" t="s">
        <v>594</v>
      </c>
      <c r="AB177" s="10" t="s">
        <v>80</v>
      </c>
      <c r="AC177" s="10" t="s">
        <v>52</v>
      </c>
      <c r="AD177" s="10" t="s">
        <v>137</v>
      </c>
      <c r="AE177" s="10">
        <v>14</v>
      </c>
      <c r="AF177" s="10" t="s">
        <v>135</v>
      </c>
    </row>
    <row r="178" spans="18:32">
      <c r="R178" s="10">
        <v>166</v>
      </c>
      <c r="S178" s="10" t="s">
        <v>353</v>
      </c>
      <c r="T178" s="10" t="s">
        <v>82</v>
      </c>
      <c r="U178" s="10" t="s">
        <v>72</v>
      </c>
      <c r="V178" s="10" t="s">
        <v>132</v>
      </c>
      <c r="W178" s="10">
        <v>20</v>
      </c>
      <c r="X178" s="10" t="s">
        <v>133</v>
      </c>
      <c r="Z178" s="10">
        <v>166</v>
      </c>
      <c r="AA178" s="10" t="s">
        <v>595</v>
      </c>
      <c r="AB178" s="10" t="s">
        <v>80</v>
      </c>
      <c r="AC178" s="10" t="s">
        <v>70</v>
      </c>
      <c r="AD178" s="10" t="s">
        <v>137</v>
      </c>
      <c r="AE178" s="10">
        <v>21</v>
      </c>
      <c r="AF178" s="10" t="s">
        <v>133</v>
      </c>
    </row>
    <row r="179" spans="18:32">
      <c r="R179" s="10">
        <v>167</v>
      </c>
      <c r="S179" s="10" t="s">
        <v>354</v>
      </c>
      <c r="T179" s="10" t="s">
        <v>82</v>
      </c>
      <c r="U179" s="10" t="s">
        <v>67</v>
      </c>
      <c r="V179" s="10" t="s">
        <v>132</v>
      </c>
      <c r="W179" s="10">
        <v>12</v>
      </c>
      <c r="X179" s="10" t="s">
        <v>135</v>
      </c>
      <c r="Z179" s="10">
        <v>167</v>
      </c>
      <c r="AA179" s="10" t="s">
        <v>596</v>
      </c>
      <c r="AB179" s="10" t="s">
        <v>80</v>
      </c>
      <c r="AC179" s="10" t="s">
        <v>62</v>
      </c>
      <c r="AD179" s="10" t="s">
        <v>137</v>
      </c>
      <c r="AE179" s="10">
        <v>25</v>
      </c>
      <c r="AF179" s="10" t="s">
        <v>133</v>
      </c>
    </row>
    <row r="180" spans="18:32">
      <c r="R180" s="10">
        <v>168</v>
      </c>
      <c r="S180" s="10" t="s">
        <v>355</v>
      </c>
      <c r="T180" s="10" t="s">
        <v>82</v>
      </c>
      <c r="U180" s="10" t="s">
        <v>52</v>
      </c>
      <c r="V180" s="10" t="s">
        <v>137</v>
      </c>
      <c r="W180" s="10">
        <v>20</v>
      </c>
      <c r="X180" s="10" t="s">
        <v>133</v>
      </c>
      <c r="Z180" s="10">
        <v>168</v>
      </c>
      <c r="AA180" s="10" t="s">
        <v>597</v>
      </c>
      <c r="AB180" s="10" t="s">
        <v>80</v>
      </c>
      <c r="AC180" s="10" t="s">
        <v>58</v>
      </c>
      <c r="AD180" s="10" t="s">
        <v>137</v>
      </c>
      <c r="AE180" s="10">
        <v>29</v>
      </c>
      <c r="AF180" s="10" t="s">
        <v>133</v>
      </c>
    </row>
    <row r="181" spans="18:32">
      <c r="R181" s="10">
        <v>169</v>
      </c>
      <c r="S181" s="10" t="s">
        <v>356</v>
      </c>
      <c r="T181" s="10" t="s">
        <v>82</v>
      </c>
      <c r="U181" s="10" t="s">
        <v>77</v>
      </c>
      <c r="V181" s="10" t="s">
        <v>132</v>
      </c>
      <c r="W181" s="10">
        <v>4</v>
      </c>
      <c r="X181" s="10" t="s">
        <v>133</v>
      </c>
      <c r="Z181" s="10">
        <v>169</v>
      </c>
      <c r="AA181" s="10" t="s">
        <v>598</v>
      </c>
      <c r="AB181" s="10" t="s">
        <v>80</v>
      </c>
      <c r="AC181" s="10" t="s">
        <v>52</v>
      </c>
      <c r="AD181" s="10" t="s">
        <v>137</v>
      </c>
      <c r="AE181" s="10">
        <v>15</v>
      </c>
      <c r="AF181" s="10" t="s">
        <v>133</v>
      </c>
    </row>
    <row r="182" spans="18:32">
      <c r="R182" s="10">
        <v>170</v>
      </c>
      <c r="S182" s="10" t="s">
        <v>357</v>
      </c>
      <c r="T182" s="10" t="s">
        <v>82</v>
      </c>
      <c r="U182" s="10" t="s">
        <v>58</v>
      </c>
      <c r="V182" s="10" t="s">
        <v>137</v>
      </c>
      <c r="W182" s="10">
        <v>28</v>
      </c>
      <c r="X182" s="10" t="s">
        <v>133</v>
      </c>
      <c r="Z182" s="10">
        <v>170</v>
      </c>
      <c r="AA182" s="10" t="s">
        <v>599</v>
      </c>
      <c r="AB182" s="10" t="s">
        <v>80</v>
      </c>
      <c r="AC182" s="10" t="s">
        <v>65</v>
      </c>
      <c r="AD182" s="10" t="s">
        <v>132</v>
      </c>
      <c r="AE182" s="10">
        <v>15</v>
      </c>
      <c r="AF182" s="10" t="s">
        <v>133</v>
      </c>
    </row>
    <row r="183" spans="18:32">
      <c r="R183" s="10">
        <v>171</v>
      </c>
      <c r="S183" s="10" t="s">
        <v>358</v>
      </c>
      <c r="T183" s="10" t="s">
        <v>82</v>
      </c>
      <c r="U183" s="10" t="s">
        <v>56</v>
      </c>
      <c r="V183" s="10" t="s">
        <v>156</v>
      </c>
      <c r="W183" s="10">
        <v>7</v>
      </c>
      <c r="X183" s="10" t="s">
        <v>135</v>
      </c>
      <c r="Z183" s="10">
        <v>171</v>
      </c>
      <c r="AA183" s="10" t="s">
        <v>600</v>
      </c>
      <c r="AB183" s="10" t="s">
        <v>80</v>
      </c>
      <c r="AC183" s="10" t="s">
        <v>62</v>
      </c>
      <c r="AD183" s="10" t="s">
        <v>132</v>
      </c>
      <c r="AE183" s="10">
        <v>26</v>
      </c>
      <c r="AF183" s="10" t="s">
        <v>135</v>
      </c>
    </row>
    <row r="184" spans="18:32">
      <c r="R184" s="10">
        <v>172</v>
      </c>
      <c r="S184" s="10" t="s">
        <v>359</v>
      </c>
      <c r="T184" s="10" t="s">
        <v>82</v>
      </c>
      <c r="U184" s="10" t="s">
        <v>77</v>
      </c>
      <c r="V184" s="10" t="s">
        <v>137</v>
      </c>
      <c r="W184" s="10">
        <v>5</v>
      </c>
      <c r="X184" s="10" t="s">
        <v>133</v>
      </c>
      <c r="Z184" s="10">
        <v>172</v>
      </c>
      <c r="AA184" s="10" t="s">
        <v>601</v>
      </c>
      <c r="AB184" s="10" t="s">
        <v>80</v>
      </c>
      <c r="AC184" s="10" t="s">
        <v>67</v>
      </c>
      <c r="AD184" s="10" t="s">
        <v>137</v>
      </c>
      <c r="AE184" s="10">
        <v>20</v>
      </c>
      <c r="AF184" s="10" t="s">
        <v>135</v>
      </c>
    </row>
    <row r="185" spans="18:32">
      <c r="R185" s="10">
        <v>173</v>
      </c>
      <c r="S185" s="10" t="s">
        <v>360</v>
      </c>
      <c r="T185" s="10" t="s">
        <v>82</v>
      </c>
      <c r="U185" s="10" t="s">
        <v>56</v>
      </c>
      <c r="V185" s="10" t="s">
        <v>156</v>
      </c>
      <c r="W185" s="10">
        <v>8</v>
      </c>
      <c r="X185" s="10" t="s">
        <v>135</v>
      </c>
      <c r="Z185" s="10">
        <v>173</v>
      </c>
      <c r="AA185" s="10" t="s">
        <v>602</v>
      </c>
      <c r="AB185" s="10" t="s">
        <v>80</v>
      </c>
      <c r="AC185" s="10" t="s">
        <v>58</v>
      </c>
      <c r="AD185" s="10" t="s">
        <v>137</v>
      </c>
      <c r="AE185" s="10">
        <v>30</v>
      </c>
      <c r="AF185" s="10" t="s">
        <v>133</v>
      </c>
    </row>
    <row r="186" spans="18:32">
      <c r="R186" s="10">
        <v>174</v>
      </c>
      <c r="S186" s="10" t="s">
        <v>361</v>
      </c>
      <c r="T186" s="10" t="s">
        <v>82</v>
      </c>
      <c r="U186" s="10" t="s">
        <v>67</v>
      </c>
      <c r="V186" s="10" t="s">
        <v>156</v>
      </c>
      <c r="W186" s="10">
        <v>13</v>
      </c>
      <c r="X186" s="10" t="s">
        <v>135</v>
      </c>
      <c r="Z186" s="10">
        <v>174</v>
      </c>
      <c r="AA186" s="10" t="s">
        <v>603</v>
      </c>
      <c r="AB186" s="10" t="s">
        <v>80</v>
      </c>
      <c r="AC186" s="10" t="s">
        <v>62</v>
      </c>
      <c r="AD186" s="10" t="s">
        <v>137</v>
      </c>
      <c r="AE186" s="10">
        <v>27</v>
      </c>
      <c r="AF186" s="10" t="s">
        <v>133</v>
      </c>
    </row>
    <row r="187" spans="18:32">
      <c r="R187" s="10">
        <v>175</v>
      </c>
      <c r="S187" s="10" t="s">
        <v>362</v>
      </c>
      <c r="T187" s="10" t="s">
        <v>82</v>
      </c>
      <c r="U187" s="10" t="s">
        <v>58</v>
      </c>
      <c r="V187" s="10" t="s">
        <v>156</v>
      </c>
      <c r="W187" s="10">
        <v>29</v>
      </c>
      <c r="X187" s="10" t="s">
        <v>133</v>
      </c>
      <c r="Z187" s="10">
        <v>175</v>
      </c>
      <c r="AA187" s="10" t="s">
        <v>604</v>
      </c>
      <c r="AB187" s="10" t="s">
        <v>80</v>
      </c>
      <c r="AC187" s="10" t="s">
        <v>65</v>
      </c>
      <c r="AD187" s="10" t="s">
        <v>137</v>
      </c>
      <c r="AE187" s="10">
        <v>16</v>
      </c>
      <c r="AF187" s="10" t="s">
        <v>133</v>
      </c>
    </row>
    <row r="188" spans="18:32">
      <c r="R188" s="10">
        <v>176</v>
      </c>
      <c r="S188" s="10" t="s">
        <v>363</v>
      </c>
      <c r="T188" s="10" t="s">
        <v>82</v>
      </c>
      <c r="U188" s="10" t="s">
        <v>65</v>
      </c>
      <c r="V188" s="10" t="s">
        <v>156</v>
      </c>
      <c r="W188" s="10">
        <v>22</v>
      </c>
      <c r="X188" s="10" t="s">
        <v>133</v>
      </c>
      <c r="Z188" s="10">
        <v>176</v>
      </c>
      <c r="AA188" s="10" t="s">
        <v>605</v>
      </c>
      <c r="AB188" s="10" t="s">
        <v>80</v>
      </c>
      <c r="AC188" s="10" t="s">
        <v>67</v>
      </c>
      <c r="AD188" s="10" t="s">
        <v>137</v>
      </c>
      <c r="AE188" s="10">
        <v>21</v>
      </c>
      <c r="AF188" s="10" t="s">
        <v>133</v>
      </c>
    </row>
    <row r="189" spans="18:32">
      <c r="R189" s="10">
        <v>177</v>
      </c>
      <c r="S189" s="10" t="s">
        <v>364</v>
      </c>
      <c r="T189" s="10" t="s">
        <v>82</v>
      </c>
      <c r="U189" s="10" t="s">
        <v>72</v>
      </c>
      <c r="V189" s="10" t="s">
        <v>156</v>
      </c>
      <c r="W189" s="10">
        <v>21</v>
      </c>
      <c r="X189" s="10" t="s">
        <v>133</v>
      </c>
      <c r="Z189" s="10">
        <v>177</v>
      </c>
      <c r="AA189" s="10" t="s">
        <v>606</v>
      </c>
      <c r="AB189" s="10" t="s">
        <v>80</v>
      </c>
      <c r="AC189" s="10" t="s">
        <v>72</v>
      </c>
      <c r="AD189" s="10" t="s">
        <v>137</v>
      </c>
      <c r="AE189" s="10">
        <v>19</v>
      </c>
      <c r="AF189" s="10" t="s">
        <v>135</v>
      </c>
    </row>
    <row r="190" spans="18:32">
      <c r="R190" s="10">
        <v>178</v>
      </c>
      <c r="S190" s="10" t="s">
        <v>365</v>
      </c>
      <c r="T190" s="10" t="s">
        <v>82</v>
      </c>
      <c r="U190" s="10" t="s">
        <v>77</v>
      </c>
      <c r="V190" s="10" t="s">
        <v>137</v>
      </c>
      <c r="W190" s="10">
        <v>6</v>
      </c>
      <c r="X190" s="10" t="s">
        <v>133</v>
      </c>
      <c r="Z190" s="10">
        <v>178</v>
      </c>
      <c r="AA190" s="10" t="s">
        <v>607</v>
      </c>
      <c r="AB190" s="10" t="s">
        <v>80</v>
      </c>
      <c r="AC190" s="10" t="s">
        <v>70</v>
      </c>
      <c r="AD190" s="10" t="s">
        <v>137</v>
      </c>
      <c r="AE190" s="10">
        <v>22</v>
      </c>
      <c r="AF190" s="10" t="s">
        <v>135</v>
      </c>
    </row>
    <row r="191" spans="18:32">
      <c r="R191" s="10">
        <v>179</v>
      </c>
      <c r="S191" s="10" t="s">
        <v>171</v>
      </c>
      <c r="T191" s="10" t="s">
        <v>82</v>
      </c>
      <c r="U191" s="10" t="s">
        <v>65</v>
      </c>
      <c r="V191" s="10" t="s">
        <v>137</v>
      </c>
      <c r="W191" s="10">
        <v>23</v>
      </c>
      <c r="X191" s="10" t="s">
        <v>133</v>
      </c>
      <c r="Z191" s="10">
        <v>179</v>
      </c>
      <c r="AA191" s="10" t="s">
        <v>608</v>
      </c>
      <c r="AB191" s="10" t="s">
        <v>80</v>
      </c>
      <c r="AC191" s="10" t="s">
        <v>67</v>
      </c>
      <c r="AD191" s="10" t="s">
        <v>137</v>
      </c>
      <c r="AE191" s="10">
        <v>22</v>
      </c>
      <c r="AF191" s="10" t="s">
        <v>135</v>
      </c>
    </row>
    <row r="192" spans="18:32">
      <c r="R192" s="10">
        <v>180</v>
      </c>
      <c r="S192" s="10" t="s">
        <v>366</v>
      </c>
      <c r="T192" s="10" t="s">
        <v>82</v>
      </c>
      <c r="U192" s="10" t="s">
        <v>52</v>
      </c>
      <c r="V192" s="10" t="s">
        <v>137</v>
      </c>
      <c r="W192" s="10">
        <v>21</v>
      </c>
      <c r="X192" s="10" t="s">
        <v>133</v>
      </c>
      <c r="Z192" s="10">
        <v>180</v>
      </c>
      <c r="AA192" s="10" t="s">
        <v>609</v>
      </c>
      <c r="AB192" s="10" t="s">
        <v>80</v>
      </c>
      <c r="AC192" s="10" t="s">
        <v>72</v>
      </c>
      <c r="AD192" s="10" t="s">
        <v>156</v>
      </c>
      <c r="AE192" s="10">
        <v>20</v>
      </c>
      <c r="AF192" s="10" t="s">
        <v>135</v>
      </c>
    </row>
    <row r="193" spans="18:32">
      <c r="R193" s="10">
        <v>181</v>
      </c>
      <c r="S193" s="10" t="s">
        <v>367</v>
      </c>
      <c r="T193" s="10" t="s">
        <v>82</v>
      </c>
      <c r="U193" s="10" t="s">
        <v>77</v>
      </c>
      <c r="V193" s="10" t="s">
        <v>132</v>
      </c>
      <c r="W193" s="10">
        <v>7</v>
      </c>
      <c r="X193" s="10" t="s">
        <v>133</v>
      </c>
      <c r="Z193" s="10">
        <v>181</v>
      </c>
      <c r="AA193" s="10" t="s">
        <v>610</v>
      </c>
      <c r="AB193" s="10" t="s">
        <v>80</v>
      </c>
      <c r="AC193" s="10" t="s">
        <v>65</v>
      </c>
      <c r="AD193" s="10" t="s">
        <v>156</v>
      </c>
      <c r="AE193" s="10">
        <v>17</v>
      </c>
      <c r="AF193" s="10" t="s">
        <v>133</v>
      </c>
    </row>
    <row r="194" spans="18:32">
      <c r="R194" s="10">
        <v>182</v>
      </c>
      <c r="S194" s="10" t="s">
        <v>368</v>
      </c>
      <c r="T194" s="10" t="s">
        <v>82</v>
      </c>
      <c r="U194" s="10" t="s">
        <v>72</v>
      </c>
      <c r="V194" s="10" t="s">
        <v>156</v>
      </c>
      <c r="W194" s="10">
        <v>22</v>
      </c>
      <c r="X194" s="10" t="s">
        <v>135</v>
      </c>
      <c r="Z194" s="10">
        <v>182</v>
      </c>
      <c r="AA194" s="10" t="s">
        <v>611</v>
      </c>
      <c r="AB194" s="10" t="s">
        <v>80</v>
      </c>
      <c r="AC194" s="10" t="s">
        <v>47</v>
      </c>
      <c r="AD194" s="10" t="s">
        <v>156</v>
      </c>
      <c r="AE194" s="10">
        <v>8</v>
      </c>
      <c r="AF194" s="10" t="s">
        <v>135</v>
      </c>
    </row>
    <row r="195" spans="18:32">
      <c r="R195" s="10">
        <v>183</v>
      </c>
      <c r="S195" s="10" t="s">
        <v>369</v>
      </c>
      <c r="T195" s="10" t="s">
        <v>82</v>
      </c>
      <c r="U195" s="10" t="s">
        <v>52</v>
      </c>
      <c r="V195" s="10" t="s">
        <v>156</v>
      </c>
      <c r="W195" s="10">
        <v>22</v>
      </c>
      <c r="X195" s="10" t="s">
        <v>135</v>
      </c>
      <c r="Z195" s="10">
        <v>183</v>
      </c>
      <c r="AA195" s="10" t="s">
        <v>612</v>
      </c>
      <c r="AB195" s="10" t="s">
        <v>80</v>
      </c>
      <c r="AC195" s="10" t="s">
        <v>62</v>
      </c>
      <c r="AD195" s="10" t="s">
        <v>137</v>
      </c>
      <c r="AE195" s="10">
        <v>28</v>
      </c>
      <c r="AF195" s="10" t="s">
        <v>133</v>
      </c>
    </row>
    <row r="196" spans="18:32">
      <c r="R196" s="10">
        <v>184</v>
      </c>
      <c r="S196" s="10" t="s">
        <v>370</v>
      </c>
      <c r="T196" s="10" t="s">
        <v>82</v>
      </c>
      <c r="U196" s="10" t="s">
        <v>47</v>
      </c>
      <c r="V196" s="10" t="s">
        <v>156</v>
      </c>
      <c r="W196" s="10">
        <v>10</v>
      </c>
      <c r="X196" s="10" t="s">
        <v>135</v>
      </c>
      <c r="Z196" s="10">
        <v>184</v>
      </c>
      <c r="AA196" s="10" t="s">
        <v>613</v>
      </c>
      <c r="AB196" s="10" t="s">
        <v>80</v>
      </c>
      <c r="AC196" s="10" t="s">
        <v>58</v>
      </c>
      <c r="AD196" s="10" t="s">
        <v>137</v>
      </c>
      <c r="AE196" s="10">
        <v>31</v>
      </c>
      <c r="AF196" s="10" t="s">
        <v>135</v>
      </c>
    </row>
    <row r="197" spans="18:32">
      <c r="R197" s="10">
        <v>185</v>
      </c>
      <c r="S197" s="10" t="s">
        <v>371</v>
      </c>
      <c r="T197" s="10" t="s">
        <v>82</v>
      </c>
      <c r="U197" s="10" t="s">
        <v>72</v>
      </c>
      <c r="V197" s="10" t="s">
        <v>156</v>
      </c>
      <c r="W197" s="10">
        <v>23</v>
      </c>
      <c r="X197" s="10" t="s">
        <v>133</v>
      </c>
      <c r="Z197" s="10">
        <v>185</v>
      </c>
      <c r="AA197" s="10" t="s">
        <v>614</v>
      </c>
      <c r="AB197" s="10" t="s">
        <v>80</v>
      </c>
      <c r="AC197" s="10" t="s">
        <v>72</v>
      </c>
      <c r="AD197" s="10" t="s">
        <v>137</v>
      </c>
      <c r="AE197" s="10">
        <v>21</v>
      </c>
      <c r="AF197" s="10" t="s">
        <v>135</v>
      </c>
    </row>
    <row r="198" spans="18:32">
      <c r="R198" s="10">
        <v>186</v>
      </c>
      <c r="S198" s="10" t="s">
        <v>372</v>
      </c>
      <c r="T198" s="10" t="s">
        <v>82</v>
      </c>
      <c r="U198" s="10" t="s">
        <v>58</v>
      </c>
      <c r="V198" s="10" t="s">
        <v>156</v>
      </c>
      <c r="W198" s="10">
        <v>30</v>
      </c>
      <c r="X198" s="10" t="s">
        <v>133</v>
      </c>
      <c r="Z198" s="10">
        <v>186</v>
      </c>
      <c r="AA198" s="10" t="s">
        <v>615</v>
      </c>
      <c r="AB198" s="10" t="s">
        <v>80</v>
      </c>
      <c r="AC198" s="10" t="s">
        <v>62</v>
      </c>
      <c r="AD198" s="10" t="s">
        <v>137</v>
      </c>
      <c r="AE198" s="10">
        <v>29</v>
      </c>
      <c r="AF198" s="10" t="s">
        <v>133</v>
      </c>
    </row>
    <row r="199" spans="18:32">
      <c r="R199" s="10">
        <v>187</v>
      </c>
      <c r="S199" s="10" t="s">
        <v>373</v>
      </c>
      <c r="T199" s="10" t="s">
        <v>82</v>
      </c>
      <c r="U199" s="10" t="s">
        <v>58</v>
      </c>
      <c r="V199" s="10" t="s">
        <v>137</v>
      </c>
      <c r="W199" s="10">
        <v>31</v>
      </c>
      <c r="X199" s="10" t="s">
        <v>133</v>
      </c>
      <c r="Z199" s="10">
        <v>187</v>
      </c>
      <c r="AA199" s="10" t="s">
        <v>616</v>
      </c>
      <c r="AB199" s="10" t="s">
        <v>80</v>
      </c>
      <c r="AC199" s="10" t="s">
        <v>67</v>
      </c>
      <c r="AD199" s="10" t="s">
        <v>132</v>
      </c>
      <c r="AE199" s="10">
        <v>23</v>
      </c>
      <c r="AF199" s="10" t="s">
        <v>135</v>
      </c>
    </row>
    <row r="200" spans="18:32">
      <c r="R200" s="10">
        <v>188</v>
      </c>
      <c r="S200" s="10" t="s">
        <v>374</v>
      </c>
      <c r="T200" s="10" t="s">
        <v>82</v>
      </c>
      <c r="U200" s="10" t="s">
        <v>52</v>
      </c>
      <c r="V200" s="10" t="s">
        <v>137</v>
      </c>
      <c r="W200" s="10">
        <v>23</v>
      </c>
      <c r="X200" s="10" t="s">
        <v>133</v>
      </c>
      <c r="Z200" s="10">
        <v>188</v>
      </c>
      <c r="AA200" s="10" t="s">
        <v>617</v>
      </c>
      <c r="AB200" s="10" t="s">
        <v>80</v>
      </c>
      <c r="AC200" s="10" t="s">
        <v>65</v>
      </c>
      <c r="AD200" s="10" t="s">
        <v>132</v>
      </c>
      <c r="AE200" s="10">
        <v>18</v>
      </c>
      <c r="AF200" s="10" t="s">
        <v>135</v>
      </c>
    </row>
    <row r="201" spans="18:32">
      <c r="R201" s="10">
        <v>189</v>
      </c>
      <c r="S201" s="10" t="s">
        <v>374</v>
      </c>
      <c r="T201" s="10" t="s">
        <v>82</v>
      </c>
      <c r="U201" s="10" t="s">
        <v>72</v>
      </c>
      <c r="V201" s="10" t="s">
        <v>137</v>
      </c>
      <c r="W201" s="10">
        <v>24</v>
      </c>
      <c r="X201" s="10" t="s">
        <v>135</v>
      </c>
      <c r="Z201" s="10">
        <v>189</v>
      </c>
      <c r="AA201" s="10" t="s">
        <v>618</v>
      </c>
      <c r="AB201" s="10" t="s">
        <v>80</v>
      </c>
      <c r="AC201" s="10" t="s">
        <v>65</v>
      </c>
      <c r="AD201" s="10" t="s">
        <v>137</v>
      </c>
      <c r="AE201" s="10">
        <v>19</v>
      </c>
      <c r="AF201" s="10" t="s">
        <v>135</v>
      </c>
    </row>
    <row r="202" spans="18:32">
      <c r="R202" s="10">
        <v>190</v>
      </c>
      <c r="S202" s="10" t="s">
        <v>375</v>
      </c>
      <c r="T202" s="10" t="s">
        <v>82</v>
      </c>
      <c r="U202" s="10" t="s">
        <v>54</v>
      </c>
      <c r="V202" s="10" t="s">
        <v>156</v>
      </c>
      <c r="W202" s="10">
        <v>13</v>
      </c>
      <c r="X202" s="10" t="s">
        <v>135</v>
      </c>
      <c r="Z202" s="10">
        <v>190</v>
      </c>
      <c r="AA202" s="10" t="s">
        <v>619</v>
      </c>
      <c r="AB202" s="10" t="s">
        <v>80</v>
      </c>
      <c r="AC202" s="10" t="s">
        <v>52</v>
      </c>
      <c r="AD202" s="10" t="s">
        <v>137</v>
      </c>
      <c r="AE202" s="10">
        <v>16</v>
      </c>
      <c r="AF202" s="10" t="s">
        <v>135</v>
      </c>
    </row>
    <row r="203" spans="18:32">
      <c r="R203" s="10">
        <v>191</v>
      </c>
      <c r="S203" s="10" t="s">
        <v>376</v>
      </c>
      <c r="T203" s="10" t="s">
        <v>82</v>
      </c>
      <c r="U203" s="10" t="s">
        <v>54</v>
      </c>
      <c r="V203" s="10" t="s">
        <v>156</v>
      </c>
      <c r="W203" s="10">
        <v>14</v>
      </c>
      <c r="X203" s="10" t="s">
        <v>135</v>
      </c>
      <c r="Z203" s="10">
        <v>191</v>
      </c>
      <c r="AA203" s="10" t="s">
        <v>284</v>
      </c>
      <c r="AB203" s="10" t="s">
        <v>80</v>
      </c>
      <c r="AC203" s="10" t="s">
        <v>47</v>
      </c>
      <c r="AD203" s="10" t="s">
        <v>137</v>
      </c>
      <c r="AE203" s="10">
        <v>9</v>
      </c>
      <c r="AF203" s="10" t="s">
        <v>135</v>
      </c>
    </row>
    <row r="204" spans="18:32">
      <c r="R204" s="10">
        <v>192</v>
      </c>
      <c r="S204" s="10" t="s">
        <v>377</v>
      </c>
      <c r="T204" s="10" t="s">
        <v>82</v>
      </c>
      <c r="U204" s="10" t="s">
        <v>65</v>
      </c>
      <c r="V204" s="10" t="s">
        <v>156</v>
      </c>
      <c r="W204" s="10">
        <v>24</v>
      </c>
      <c r="X204" s="10" t="s">
        <v>133</v>
      </c>
      <c r="Z204" s="10">
        <v>192</v>
      </c>
      <c r="AA204" s="10" t="s">
        <v>620</v>
      </c>
      <c r="AB204" s="10" t="s">
        <v>80</v>
      </c>
      <c r="AC204" s="10" t="s">
        <v>58</v>
      </c>
      <c r="AD204" s="10" t="s">
        <v>137</v>
      </c>
      <c r="AE204" s="10">
        <v>32</v>
      </c>
      <c r="AF204" s="10" t="s">
        <v>133</v>
      </c>
    </row>
    <row r="205" spans="18:32">
      <c r="R205" s="10">
        <v>193</v>
      </c>
      <c r="S205" s="10" t="s">
        <v>378</v>
      </c>
      <c r="T205" s="10" t="s">
        <v>82</v>
      </c>
      <c r="U205" s="10" t="s">
        <v>58</v>
      </c>
      <c r="V205" s="10" t="s">
        <v>137</v>
      </c>
      <c r="W205" s="10">
        <v>32</v>
      </c>
      <c r="X205" s="10" t="s">
        <v>133</v>
      </c>
      <c r="Z205" s="10">
        <v>193</v>
      </c>
      <c r="AA205" s="10" t="s">
        <v>621</v>
      </c>
      <c r="AB205" s="10" t="s">
        <v>80</v>
      </c>
      <c r="AC205" s="10" t="s">
        <v>62</v>
      </c>
      <c r="AD205" s="10" t="s">
        <v>137</v>
      </c>
      <c r="AE205" s="10">
        <v>30</v>
      </c>
      <c r="AF205" s="10" t="s">
        <v>133</v>
      </c>
    </row>
    <row r="206" spans="18:32">
      <c r="R206" s="10">
        <v>194</v>
      </c>
      <c r="S206" s="10" t="s">
        <v>379</v>
      </c>
      <c r="T206" s="10" t="s">
        <v>82</v>
      </c>
      <c r="U206" s="10" t="s">
        <v>65</v>
      </c>
      <c r="V206" s="10" t="s">
        <v>132</v>
      </c>
      <c r="W206" s="10">
        <v>25</v>
      </c>
      <c r="X206" s="10" t="s">
        <v>135</v>
      </c>
      <c r="Z206" s="10">
        <v>194</v>
      </c>
      <c r="AA206" s="10" t="s">
        <v>622</v>
      </c>
      <c r="AB206" s="10" t="s">
        <v>80</v>
      </c>
      <c r="AC206" s="10" t="s">
        <v>67</v>
      </c>
      <c r="AD206" s="10" t="s">
        <v>137</v>
      </c>
      <c r="AE206" s="10">
        <v>24</v>
      </c>
      <c r="AF206" s="10" t="s">
        <v>133</v>
      </c>
    </row>
    <row r="207" spans="18:32">
      <c r="R207" s="10">
        <v>195</v>
      </c>
      <c r="S207" s="10" t="s">
        <v>380</v>
      </c>
      <c r="T207" s="10" t="s">
        <v>82</v>
      </c>
      <c r="U207" s="10" t="s">
        <v>77</v>
      </c>
      <c r="V207" s="10" t="s">
        <v>137</v>
      </c>
      <c r="W207" s="10">
        <v>8</v>
      </c>
      <c r="X207" s="10" t="s">
        <v>133</v>
      </c>
      <c r="Z207" s="10">
        <v>195</v>
      </c>
      <c r="AA207" s="10" t="s">
        <v>623</v>
      </c>
      <c r="AB207" s="10" t="s">
        <v>80</v>
      </c>
      <c r="AC207" s="10" t="s">
        <v>72</v>
      </c>
      <c r="AD207" s="10" t="s">
        <v>137</v>
      </c>
      <c r="AE207" s="10">
        <v>22</v>
      </c>
      <c r="AF207" s="10" t="s">
        <v>133</v>
      </c>
    </row>
    <row r="208" spans="18:32">
      <c r="R208" s="10">
        <v>196</v>
      </c>
      <c r="S208" s="10" t="s">
        <v>381</v>
      </c>
      <c r="T208" s="10" t="s">
        <v>82</v>
      </c>
      <c r="U208" s="10" t="s">
        <v>77</v>
      </c>
      <c r="V208" s="10" t="s">
        <v>137</v>
      </c>
      <c r="W208" s="10">
        <v>9</v>
      </c>
      <c r="X208" s="10" t="s">
        <v>133</v>
      </c>
      <c r="Z208" s="10">
        <v>196</v>
      </c>
      <c r="AA208" s="10" t="s">
        <v>624</v>
      </c>
      <c r="AB208" s="10" t="s">
        <v>80</v>
      </c>
      <c r="AC208" s="10" t="s">
        <v>58</v>
      </c>
      <c r="AD208" s="10" t="s">
        <v>132</v>
      </c>
      <c r="AE208" s="10">
        <v>33</v>
      </c>
      <c r="AF208" s="10" t="s">
        <v>133</v>
      </c>
    </row>
    <row r="209" spans="18:32">
      <c r="R209" s="10">
        <v>197</v>
      </c>
      <c r="S209" s="10" t="s">
        <v>382</v>
      </c>
      <c r="T209" s="10" t="s">
        <v>82</v>
      </c>
      <c r="U209" s="10" t="s">
        <v>56</v>
      </c>
      <c r="V209" s="10" t="s">
        <v>137</v>
      </c>
      <c r="W209" s="10">
        <v>9</v>
      </c>
      <c r="X209" s="10" t="s">
        <v>135</v>
      </c>
      <c r="Z209" s="10">
        <v>197</v>
      </c>
      <c r="AA209" s="10" t="s">
        <v>625</v>
      </c>
      <c r="AB209" s="10" t="s">
        <v>80</v>
      </c>
      <c r="AC209" s="10" t="s">
        <v>54</v>
      </c>
      <c r="AD209" s="10" t="s">
        <v>137</v>
      </c>
      <c r="AE209" s="10">
        <v>8</v>
      </c>
      <c r="AF209" s="10" t="s">
        <v>133</v>
      </c>
    </row>
    <row r="210" spans="18:32">
      <c r="R210" s="10">
        <v>198</v>
      </c>
      <c r="S210" s="10" t="s">
        <v>383</v>
      </c>
      <c r="T210" s="10" t="s">
        <v>82</v>
      </c>
      <c r="U210" s="10" t="s">
        <v>54</v>
      </c>
      <c r="V210" s="10" t="s">
        <v>156</v>
      </c>
      <c r="W210" s="10">
        <v>15</v>
      </c>
      <c r="X210" s="10" t="s">
        <v>135</v>
      </c>
      <c r="Z210" s="10">
        <v>198</v>
      </c>
      <c r="AA210" s="10" t="s">
        <v>626</v>
      </c>
      <c r="AB210" s="10" t="s">
        <v>80</v>
      </c>
      <c r="AC210" s="10" t="s">
        <v>62</v>
      </c>
      <c r="AD210" s="10" t="s">
        <v>132</v>
      </c>
      <c r="AE210" s="10">
        <v>31</v>
      </c>
      <c r="AF210" s="10" t="s">
        <v>133</v>
      </c>
    </row>
    <row r="211" spans="18:32">
      <c r="R211" s="10">
        <v>199</v>
      </c>
      <c r="S211" s="10" t="s">
        <v>384</v>
      </c>
      <c r="T211" s="10" t="s">
        <v>82</v>
      </c>
      <c r="U211" s="10" t="s">
        <v>47</v>
      </c>
      <c r="V211" s="10" t="s">
        <v>156</v>
      </c>
      <c r="W211" s="10">
        <v>11</v>
      </c>
      <c r="X211" s="10" t="s">
        <v>135</v>
      </c>
      <c r="Z211" s="10">
        <v>199</v>
      </c>
      <c r="AA211" s="10" t="s">
        <v>627</v>
      </c>
      <c r="AB211" s="10" t="s">
        <v>80</v>
      </c>
      <c r="AC211" s="10" t="s">
        <v>58</v>
      </c>
      <c r="AD211" s="10" t="s">
        <v>137</v>
      </c>
      <c r="AE211" s="10">
        <v>34</v>
      </c>
      <c r="AF211" s="10" t="s">
        <v>135</v>
      </c>
    </row>
    <row r="212" spans="18:32">
      <c r="R212" s="10">
        <v>200</v>
      </c>
      <c r="S212" s="10" t="s">
        <v>176</v>
      </c>
      <c r="T212" s="10" t="s">
        <v>82</v>
      </c>
      <c r="U212" s="10" t="s">
        <v>52</v>
      </c>
      <c r="V212" s="10" t="s">
        <v>156</v>
      </c>
      <c r="W212" s="10">
        <v>24</v>
      </c>
      <c r="X212" s="10" t="s">
        <v>135</v>
      </c>
      <c r="Z212" s="10">
        <v>200</v>
      </c>
      <c r="AA212" s="10" t="s">
        <v>628</v>
      </c>
      <c r="AB212" s="10" t="s">
        <v>80</v>
      </c>
      <c r="AC212" s="10" t="s">
        <v>54</v>
      </c>
      <c r="AD212" s="10" t="s">
        <v>137</v>
      </c>
      <c r="AE212" s="10">
        <v>9</v>
      </c>
      <c r="AF212" s="10" t="s">
        <v>135</v>
      </c>
    </row>
    <row r="213" spans="18:32">
      <c r="R213" s="10">
        <v>201</v>
      </c>
      <c r="S213" s="10" t="s">
        <v>176</v>
      </c>
      <c r="T213" s="10" t="s">
        <v>82</v>
      </c>
      <c r="U213" s="10" t="s">
        <v>56</v>
      </c>
      <c r="V213" s="10" t="s">
        <v>156</v>
      </c>
      <c r="W213" s="10">
        <v>10</v>
      </c>
      <c r="X213" s="10" t="s">
        <v>135</v>
      </c>
      <c r="Z213" s="10">
        <v>201</v>
      </c>
      <c r="AA213" s="10" t="s">
        <v>629</v>
      </c>
      <c r="AB213" s="10" t="s">
        <v>80</v>
      </c>
      <c r="AC213" s="10" t="s">
        <v>72</v>
      </c>
      <c r="AD213" s="10" t="s">
        <v>137</v>
      </c>
      <c r="AE213" s="10">
        <v>23</v>
      </c>
      <c r="AF213" s="10" t="s">
        <v>133</v>
      </c>
    </row>
    <row r="214" spans="18:32">
      <c r="R214" s="10">
        <v>202</v>
      </c>
      <c r="S214" s="10" t="s">
        <v>385</v>
      </c>
      <c r="T214" s="10" t="s">
        <v>82</v>
      </c>
      <c r="U214" s="10" t="s">
        <v>56</v>
      </c>
      <c r="V214" s="10" t="s">
        <v>156</v>
      </c>
      <c r="W214" s="10">
        <v>11</v>
      </c>
      <c r="X214" s="10" t="s">
        <v>135</v>
      </c>
      <c r="Z214" s="10">
        <v>202</v>
      </c>
      <c r="AA214" s="10" t="s">
        <v>630</v>
      </c>
      <c r="AB214" s="10" t="s">
        <v>80</v>
      </c>
      <c r="AC214" s="10" t="s">
        <v>65</v>
      </c>
      <c r="AD214" s="10" t="s">
        <v>137</v>
      </c>
      <c r="AE214" s="10">
        <v>20</v>
      </c>
      <c r="AF214" s="10" t="s">
        <v>133</v>
      </c>
    </row>
    <row r="215" spans="18:32">
      <c r="R215" s="10">
        <v>203</v>
      </c>
      <c r="S215" s="10" t="s">
        <v>386</v>
      </c>
      <c r="T215" s="10" t="s">
        <v>82</v>
      </c>
      <c r="U215" s="10" t="s">
        <v>77</v>
      </c>
      <c r="V215" s="10" t="s">
        <v>137</v>
      </c>
      <c r="W215" s="10">
        <v>10</v>
      </c>
      <c r="X215" s="10" t="s">
        <v>133</v>
      </c>
      <c r="Z215" s="10">
        <v>203</v>
      </c>
      <c r="AA215" s="10" t="s">
        <v>631</v>
      </c>
      <c r="AB215" s="10" t="s">
        <v>80</v>
      </c>
      <c r="AC215" s="10" t="s">
        <v>62</v>
      </c>
      <c r="AD215" s="10" t="s">
        <v>137</v>
      </c>
      <c r="AE215" s="10">
        <v>32</v>
      </c>
      <c r="AF215" s="10" t="s">
        <v>133</v>
      </c>
    </row>
    <row r="216" spans="18:32">
      <c r="R216" s="10">
        <v>204</v>
      </c>
      <c r="S216" s="10" t="s">
        <v>387</v>
      </c>
      <c r="T216" s="10" t="s">
        <v>82</v>
      </c>
      <c r="U216" s="10" t="s">
        <v>65</v>
      </c>
      <c r="V216" s="10" t="s">
        <v>132</v>
      </c>
      <c r="W216" s="10">
        <v>26</v>
      </c>
      <c r="X216" s="10" t="s">
        <v>133</v>
      </c>
      <c r="Z216" s="10">
        <v>204</v>
      </c>
      <c r="AA216" s="10" t="s">
        <v>632</v>
      </c>
      <c r="AB216" s="10" t="s">
        <v>80</v>
      </c>
      <c r="AC216" s="10" t="s">
        <v>72</v>
      </c>
      <c r="AD216" s="10" t="s">
        <v>137</v>
      </c>
      <c r="AE216" s="10">
        <v>24</v>
      </c>
      <c r="AF216" s="10" t="s">
        <v>135</v>
      </c>
    </row>
    <row r="217" spans="18:32">
      <c r="R217" s="10">
        <v>205</v>
      </c>
      <c r="S217" s="10" t="s">
        <v>388</v>
      </c>
      <c r="T217" s="10" t="s">
        <v>82</v>
      </c>
      <c r="U217" s="10" t="s">
        <v>56</v>
      </c>
      <c r="V217" s="10" t="s">
        <v>137</v>
      </c>
      <c r="W217" s="10">
        <v>12</v>
      </c>
      <c r="X217" s="10" t="s">
        <v>133</v>
      </c>
      <c r="Z217" s="10">
        <v>205</v>
      </c>
      <c r="AA217" s="10" t="s">
        <v>633</v>
      </c>
      <c r="AB217" s="10" t="s">
        <v>80</v>
      </c>
      <c r="AC217" s="10" t="s">
        <v>62</v>
      </c>
      <c r="AD217" s="10" t="s">
        <v>137</v>
      </c>
      <c r="AE217" s="10">
        <v>33</v>
      </c>
      <c r="AF217" s="10" t="s">
        <v>133</v>
      </c>
    </row>
    <row r="218" spans="18:32">
      <c r="R218" s="10">
        <v>206</v>
      </c>
      <c r="S218" s="10" t="s">
        <v>389</v>
      </c>
      <c r="T218" s="10" t="s">
        <v>82</v>
      </c>
      <c r="U218" s="10" t="s">
        <v>47</v>
      </c>
      <c r="V218" s="10" t="s">
        <v>137</v>
      </c>
      <c r="W218" s="10">
        <v>12</v>
      </c>
      <c r="X218" s="10" t="s">
        <v>135</v>
      </c>
      <c r="Z218" s="10">
        <v>206</v>
      </c>
      <c r="AA218" s="10" t="s">
        <v>634</v>
      </c>
      <c r="AB218" s="10" t="s">
        <v>80</v>
      </c>
      <c r="AC218" s="10" t="s">
        <v>54</v>
      </c>
      <c r="AD218" s="10" t="s">
        <v>156</v>
      </c>
      <c r="AE218" s="10">
        <v>10</v>
      </c>
      <c r="AF218" s="10" t="s">
        <v>133</v>
      </c>
    </row>
    <row r="219" spans="18:32">
      <c r="R219" s="10">
        <v>207</v>
      </c>
      <c r="S219" s="10" t="s">
        <v>390</v>
      </c>
      <c r="T219" s="10" t="s">
        <v>82</v>
      </c>
      <c r="U219" s="10" t="s">
        <v>58</v>
      </c>
      <c r="V219" s="10" t="s">
        <v>137</v>
      </c>
      <c r="W219" s="10">
        <v>33</v>
      </c>
      <c r="X219" s="10" t="s">
        <v>133</v>
      </c>
      <c r="Z219" s="10">
        <v>207</v>
      </c>
      <c r="AA219" s="10" t="s">
        <v>634</v>
      </c>
      <c r="AB219" s="10" t="s">
        <v>80</v>
      </c>
      <c r="AC219" s="10" t="s">
        <v>58</v>
      </c>
      <c r="AD219" s="10" t="s">
        <v>137</v>
      </c>
      <c r="AE219" s="10">
        <v>35</v>
      </c>
      <c r="AF219" s="10" t="s">
        <v>133</v>
      </c>
    </row>
    <row r="220" spans="18:32">
      <c r="R220" s="10">
        <v>208</v>
      </c>
      <c r="S220" s="10" t="s">
        <v>391</v>
      </c>
      <c r="T220" s="10" t="s">
        <v>82</v>
      </c>
      <c r="U220" s="10" t="s">
        <v>52</v>
      </c>
      <c r="V220" s="10" t="s">
        <v>156</v>
      </c>
      <c r="W220" s="10">
        <v>25</v>
      </c>
      <c r="X220" s="10" t="s">
        <v>133</v>
      </c>
      <c r="Z220" s="10">
        <v>208</v>
      </c>
      <c r="AA220" s="10" t="s">
        <v>634</v>
      </c>
      <c r="AB220" s="10" t="s">
        <v>80</v>
      </c>
      <c r="AC220" s="10" t="s">
        <v>65</v>
      </c>
      <c r="AD220" s="10" t="s">
        <v>137</v>
      </c>
      <c r="AE220" s="10">
        <v>21</v>
      </c>
      <c r="AF220" s="10" t="s">
        <v>133</v>
      </c>
    </row>
    <row r="221" spans="18:32">
      <c r="R221" s="10">
        <v>209</v>
      </c>
      <c r="S221" s="10" t="s">
        <v>392</v>
      </c>
      <c r="T221" s="10" t="s">
        <v>82</v>
      </c>
      <c r="U221" s="10" t="s">
        <v>72</v>
      </c>
      <c r="V221" s="10" t="s">
        <v>137</v>
      </c>
      <c r="W221" s="10">
        <v>25</v>
      </c>
      <c r="X221" s="10" t="s">
        <v>135</v>
      </c>
      <c r="Z221" s="10">
        <v>209</v>
      </c>
      <c r="AA221" s="10" t="s">
        <v>635</v>
      </c>
      <c r="AB221" s="10" t="s">
        <v>80</v>
      </c>
      <c r="AC221" s="10" t="s">
        <v>58</v>
      </c>
      <c r="AD221" s="10" t="s">
        <v>132</v>
      </c>
      <c r="AE221" s="10">
        <v>36</v>
      </c>
      <c r="AF221" s="10" t="s">
        <v>135</v>
      </c>
    </row>
    <row r="222" spans="18:32">
      <c r="R222" s="10">
        <v>210</v>
      </c>
      <c r="S222" s="10" t="s">
        <v>393</v>
      </c>
      <c r="T222" s="10" t="s">
        <v>82</v>
      </c>
      <c r="U222" s="10" t="s">
        <v>47</v>
      </c>
      <c r="V222" s="10" t="s">
        <v>156</v>
      </c>
      <c r="W222" s="10">
        <v>13</v>
      </c>
      <c r="X222" s="10" t="s">
        <v>133</v>
      </c>
      <c r="Z222" s="10">
        <v>210</v>
      </c>
      <c r="AA222" s="10" t="s">
        <v>636</v>
      </c>
      <c r="AB222" s="10" t="s">
        <v>80</v>
      </c>
      <c r="AC222" s="10" t="s">
        <v>72</v>
      </c>
      <c r="AD222" s="10" t="s">
        <v>137</v>
      </c>
      <c r="AE222" s="10">
        <v>25</v>
      </c>
      <c r="AF222" s="10" t="s">
        <v>135</v>
      </c>
    </row>
    <row r="223" spans="18:32">
      <c r="R223" s="10">
        <v>211</v>
      </c>
      <c r="S223" s="10" t="s">
        <v>394</v>
      </c>
      <c r="T223" s="10" t="s">
        <v>82</v>
      </c>
      <c r="U223" s="10" t="s">
        <v>58</v>
      </c>
      <c r="V223" s="10" t="s">
        <v>137</v>
      </c>
      <c r="W223" s="10">
        <v>34</v>
      </c>
      <c r="X223" s="10" t="s">
        <v>133</v>
      </c>
      <c r="Z223" s="10">
        <v>211</v>
      </c>
      <c r="AA223" s="10" t="s">
        <v>637</v>
      </c>
      <c r="AB223" s="10" t="s">
        <v>80</v>
      </c>
      <c r="AC223" s="10" t="s">
        <v>70</v>
      </c>
      <c r="AD223" s="10" t="s">
        <v>137</v>
      </c>
      <c r="AE223" s="10">
        <v>23</v>
      </c>
      <c r="AF223" s="10" t="s">
        <v>135</v>
      </c>
    </row>
    <row r="224" spans="18:32">
      <c r="R224" s="10">
        <v>212</v>
      </c>
      <c r="S224" s="10" t="s">
        <v>395</v>
      </c>
      <c r="T224" s="10" t="s">
        <v>82</v>
      </c>
      <c r="U224" s="10" t="s">
        <v>77</v>
      </c>
      <c r="V224" s="10" t="s">
        <v>156</v>
      </c>
      <c r="W224" s="10">
        <v>11</v>
      </c>
      <c r="X224" s="10" t="s">
        <v>133</v>
      </c>
      <c r="Z224" s="10">
        <v>212</v>
      </c>
      <c r="AA224" s="10" t="s">
        <v>638</v>
      </c>
      <c r="AB224" s="10" t="s">
        <v>80</v>
      </c>
      <c r="AC224" s="10" t="s">
        <v>54</v>
      </c>
      <c r="AD224" s="10" t="s">
        <v>156</v>
      </c>
      <c r="AE224" s="10">
        <v>11</v>
      </c>
      <c r="AF224" s="10" t="s">
        <v>135</v>
      </c>
    </row>
    <row r="225" spans="18:32">
      <c r="R225" s="10">
        <v>213</v>
      </c>
      <c r="S225" s="10" t="s">
        <v>396</v>
      </c>
      <c r="T225" s="10" t="s">
        <v>82</v>
      </c>
      <c r="U225" s="10" t="s">
        <v>58</v>
      </c>
      <c r="V225" s="10" t="s">
        <v>137</v>
      </c>
      <c r="W225" s="10">
        <v>35</v>
      </c>
      <c r="X225" s="10" t="s">
        <v>133</v>
      </c>
      <c r="Z225" s="10">
        <v>213</v>
      </c>
      <c r="AA225" s="10" t="s">
        <v>639</v>
      </c>
      <c r="AB225" s="10" t="s">
        <v>80</v>
      </c>
      <c r="AC225" s="10" t="s">
        <v>62</v>
      </c>
      <c r="AD225" s="10" t="s">
        <v>137</v>
      </c>
      <c r="AE225" s="10">
        <v>34</v>
      </c>
      <c r="AF225" s="10" t="s">
        <v>135</v>
      </c>
    </row>
    <row r="226" spans="18:32">
      <c r="R226" s="10">
        <v>214</v>
      </c>
      <c r="S226" s="10" t="s">
        <v>397</v>
      </c>
      <c r="T226" s="10" t="s">
        <v>82</v>
      </c>
      <c r="U226" s="10" t="s">
        <v>65</v>
      </c>
      <c r="V226" s="10" t="s">
        <v>132</v>
      </c>
      <c r="W226" s="10">
        <v>27</v>
      </c>
      <c r="X226" s="10" t="s">
        <v>133</v>
      </c>
      <c r="Z226" s="10">
        <v>214</v>
      </c>
      <c r="AA226" s="10" t="s">
        <v>640</v>
      </c>
      <c r="AB226" s="10" t="s">
        <v>80</v>
      </c>
      <c r="AC226" s="10" t="s">
        <v>62</v>
      </c>
      <c r="AD226" s="10" t="s">
        <v>137</v>
      </c>
      <c r="AE226" s="10">
        <v>35</v>
      </c>
      <c r="AF226" s="10" t="s">
        <v>133</v>
      </c>
    </row>
    <row r="227" spans="18:32">
      <c r="R227" s="10">
        <v>215</v>
      </c>
      <c r="S227" s="10" t="s">
        <v>398</v>
      </c>
      <c r="T227" s="10" t="s">
        <v>82</v>
      </c>
      <c r="U227" s="10" t="s">
        <v>58</v>
      </c>
      <c r="V227" s="10" t="s">
        <v>132</v>
      </c>
      <c r="W227" s="10">
        <v>36</v>
      </c>
      <c r="X227" s="10" t="s">
        <v>133</v>
      </c>
      <c r="Z227" s="10">
        <v>215</v>
      </c>
      <c r="AA227" s="10" t="s">
        <v>641</v>
      </c>
      <c r="AB227" s="10" t="s">
        <v>80</v>
      </c>
      <c r="AC227" s="10" t="s">
        <v>72</v>
      </c>
      <c r="AD227" s="10" t="s">
        <v>137</v>
      </c>
      <c r="AE227" s="10">
        <v>26</v>
      </c>
      <c r="AF227" s="10" t="s">
        <v>133</v>
      </c>
    </row>
    <row r="228" spans="18:32">
      <c r="R228" s="10">
        <v>216</v>
      </c>
      <c r="S228" s="10" t="s">
        <v>399</v>
      </c>
      <c r="T228" s="10" t="s">
        <v>82</v>
      </c>
      <c r="U228" s="10" t="s">
        <v>58</v>
      </c>
      <c r="V228" s="10" t="s">
        <v>132</v>
      </c>
      <c r="W228" s="10">
        <v>37</v>
      </c>
      <c r="X228" s="10" t="s">
        <v>133</v>
      </c>
      <c r="Z228" s="10">
        <v>216</v>
      </c>
      <c r="AA228" s="10" t="s">
        <v>642</v>
      </c>
      <c r="AB228" s="10" t="s">
        <v>80</v>
      </c>
      <c r="AC228" s="10" t="s">
        <v>62</v>
      </c>
      <c r="AD228" s="10" t="s">
        <v>132</v>
      </c>
      <c r="AE228" s="10">
        <v>36</v>
      </c>
      <c r="AF228" s="10" t="s">
        <v>133</v>
      </c>
    </row>
    <row r="229" spans="18:32">
      <c r="R229" s="10">
        <v>217</v>
      </c>
      <c r="S229" s="10" t="s">
        <v>400</v>
      </c>
      <c r="T229" s="10" t="s">
        <v>82</v>
      </c>
      <c r="U229" s="10" t="s">
        <v>79</v>
      </c>
      <c r="V229" s="10" t="s">
        <v>132</v>
      </c>
      <c r="W229" s="10">
        <v>1</v>
      </c>
      <c r="X229" s="10" t="s">
        <v>135</v>
      </c>
      <c r="Z229" s="10">
        <v>217</v>
      </c>
      <c r="AA229" s="10" t="s">
        <v>643</v>
      </c>
      <c r="AB229" s="10" t="s">
        <v>80</v>
      </c>
      <c r="AC229" s="10" t="s">
        <v>65</v>
      </c>
      <c r="AD229" s="10" t="s">
        <v>132</v>
      </c>
      <c r="AE229" s="10">
        <v>22</v>
      </c>
      <c r="AF229" s="10" t="s">
        <v>133</v>
      </c>
    </row>
    <row r="230" spans="18:32">
      <c r="R230" s="10">
        <v>218</v>
      </c>
      <c r="S230" s="10" t="s">
        <v>401</v>
      </c>
      <c r="T230" s="10" t="s">
        <v>82</v>
      </c>
      <c r="U230" s="10" t="s">
        <v>47</v>
      </c>
      <c r="V230" s="10" t="s">
        <v>156</v>
      </c>
      <c r="W230" s="10">
        <v>14</v>
      </c>
      <c r="X230" s="10" t="s">
        <v>135</v>
      </c>
      <c r="Z230" s="10">
        <v>218</v>
      </c>
      <c r="AA230" s="10" t="s">
        <v>644</v>
      </c>
      <c r="AB230" s="10" t="s">
        <v>80</v>
      </c>
      <c r="AC230" s="10" t="s">
        <v>67</v>
      </c>
      <c r="AD230" s="10" t="s">
        <v>132</v>
      </c>
      <c r="AE230" s="10">
        <v>25</v>
      </c>
      <c r="AF230" s="10" t="s">
        <v>135</v>
      </c>
    </row>
    <row r="231" spans="18:32">
      <c r="R231" s="10">
        <v>219</v>
      </c>
      <c r="S231" s="10" t="s">
        <v>402</v>
      </c>
      <c r="T231" s="10" t="s">
        <v>82</v>
      </c>
      <c r="U231" s="10" t="s">
        <v>54</v>
      </c>
      <c r="V231" s="10" t="s">
        <v>156</v>
      </c>
      <c r="W231" s="10">
        <v>16</v>
      </c>
      <c r="X231" s="10" t="s">
        <v>135</v>
      </c>
      <c r="Z231" s="10">
        <v>219</v>
      </c>
      <c r="AA231" s="10" t="s">
        <v>645</v>
      </c>
      <c r="AB231" s="10" t="s">
        <v>80</v>
      </c>
      <c r="AC231" s="10" t="s">
        <v>72</v>
      </c>
      <c r="AD231" s="10" t="s">
        <v>137</v>
      </c>
      <c r="AE231" s="10">
        <v>27</v>
      </c>
      <c r="AF231" s="10" t="s">
        <v>133</v>
      </c>
    </row>
    <row r="232" spans="18:32">
      <c r="R232" s="10">
        <v>220</v>
      </c>
      <c r="S232" s="10" t="s">
        <v>403</v>
      </c>
      <c r="T232" s="10" t="s">
        <v>82</v>
      </c>
      <c r="U232" s="10" t="s">
        <v>72</v>
      </c>
      <c r="V232" s="10" t="s">
        <v>137</v>
      </c>
      <c r="W232" s="10">
        <v>26</v>
      </c>
      <c r="X232" s="10" t="s">
        <v>135</v>
      </c>
      <c r="Z232" s="10">
        <v>220</v>
      </c>
      <c r="AA232" s="10" t="s">
        <v>646</v>
      </c>
      <c r="AB232" s="10" t="s">
        <v>80</v>
      </c>
      <c r="AC232" s="10" t="s">
        <v>58</v>
      </c>
      <c r="AD232" s="10" t="s">
        <v>137</v>
      </c>
      <c r="AE232" s="10">
        <v>37</v>
      </c>
      <c r="AF232" s="10" t="s">
        <v>133</v>
      </c>
    </row>
    <row r="233" spans="18:32">
      <c r="R233" s="10">
        <v>221</v>
      </c>
      <c r="S233" s="10" t="s">
        <v>404</v>
      </c>
      <c r="T233" s="10" t="s">
        <v>82</v>
      </c>
      <c r="U233" s="10" t="s">
        <v>67</v>
      </c>
      <c r="V233" s="10" t="s">
        <v>137</v>
      </c>
      <c r="W233" s="10">
        <v>14</v>
      </c>
      <c r="X233" s="10" t="s">
        <v>135</v>
      </c>
      <c r="Z233" s="10">
        <v>221</v>
      </c>
      <c r="AA233" s="10" t="s">
        <v>647</v>
      </c>
      <c r="AB233" s="10" t="s">
        <v>80</v>
      </c>
      <c r="AC233" s="10" t="s">
        <v>62</v>
      </c>
      <c r="AD233" s="10" t="s">
        <v>132</v>
      </c>
      <c r="AE233" s="10">
        <v>37</v>
      </c>
      <c r="AF233" s="10" t="s">
        <v>135</v>
      </c>
    </row>
    <row r="234" spans="18:32">
      <c r="R234" s="10">
        <v>222</v>
      </c>
      <c r="S234" s="10" t="s">
        <v>405</v>
      </c>
      <c r="T234" s="10" t="s">
        <v>82</v>
      </c>
      <c r="U234" s="10" t="s">
        <v>79</v>
      </c>
      <c r="V234" s="10" t="s">
        <v>132</v>
      </c>
      <c r="W234" s="10">
        <v>2</v>
      </c>
      <c r="X234" s="10" t="s">
        <v>133</v>
      </c>
      <c r="Z234" s="10">
        <v>222</v>
      </c>
      <c r="AA234" s="10" t="s">
        <v>648</v>
      </c>
      <c r="AB234" s="10" t="s">
        <v>80</v>
      </c>
      <c r="AC234" s="10" t="s">
        <v>47</v>
      </c>
      <c r="AD234" s="10" t="s">
        <v>137</v>
      </c>
      <c r="AE234" s="10">
        <v>10</v>
      </c>
      <c r="AF234" s="10" t="s">
        <v>135</v>
      </c>
    </row>
    <row r="235" spans="18:32">
      <c r="R235" s="10">
        <v>223</v>
      </c>
      <c r="S235" s="10" t="s">
        <v>406</v>
      </c>
      <c r="T235" s="10" t="s">
        <v>82</v>
      </c>
      <c r="U235" s="10" t="s">
        <v>65</v>
      </c>
      <c r="V235" s="10" t="s">
        <v>132</v>
      </c>
      <c r="W235" s="10">
        <v>28</v>
      </c>
      <c r="X235" s="10" t="s">
        <v>135</v>
      </c>
      <c r="Z235" s="10">
        <v>223</v>
      </c>
      <c r="AA235" s="10" t="s">
        <v>649</v>
      </c>
      <c r="AB235" s="10" t="s">
        <v>80</v>
      </c>
      <c r="AC235" s="10" t="s">
        <v>62</v>
      </c>
      <c r="AD235" s="10" t="s">
        <v>137</v>
      </c>
      <c r="AE235" s="10">
        <v>38</v>
      </c>
      <c r="AF235" s="10" t="s">
        <v>133</v>
      </c>
    </row>
    <row r="236" spans="18:32">
      <c r="R236" s="10">
        <v>224</v>
      </c>
      <c r="S236" s="10" t="s">
        <v>407</v>
      </c>
      <c r="T236" s="10" t="s">
        <v>82</v>
      </c>
      <c r="U236" s="10" t="s">
        <v>67</v>
      </c>
      <c r="V236" s="10" t="s">
        <v>132</v>
      </c>
      <c r="W236" s="10">
        <v>15</v>
      </c>
      <c r="X236" s="10" t="s">
        <v>135</v>
      </c>
      <c r="Z236" s="10">
        <v>224</v>
      </c>
      <c r="AA236" s="10" t="s">
        <v>650</v>
      </c>
      <c r="AB236" s="10" t="s">
        <v>80</v>
      </c>
      <c r="AC236" s="10" t="s">
        <v>65</v>
      </c>
      <c r="AD236" s="10" t="s">
        <v>137</v>
      </c>
      <c r="AE236" s="10">
        <v>23</v>
      </c>
      <c r="AF236" s="10" t="s">
        <v>133</v>
      </c>
    </row>
    <row r="237" spans="18:32">
      <c r="R237" s="10">
        <v>225</v>
      </c>
      <c r="S237" s="10" t="s">
        <v>408</v>
      </c>
      <c r="T237" s="10" t="s">
        <v>82</v>
      </c>
      <c r="U237" s="10" t="s">
        <v>72</v>
      </c>
      <c r="V237" s="10" t="s">
        <v>137</v>
      </c>
      <c r="W237" s="10">
        <v>27</v>
      </c>
      <c r="X237" s="10" t="s">
        <v>135</v>
      </c>
      <c r="Z237" s="10">
        <v>225</v>
      </c>
      <c r="AA237" s="10" t="s">
        <v>651</v>
      </c>
      <c r="AB237" s="10" t="s">
        <v>80</v>
      </c>
      <c r="AC237" s="10" t="s">
        <v>58</v>
      </c>
      <c r="AD237" s="10" t="s">
        <v>137</v>
      </c>
      <c r="AE237" s="10">
        <v>38</v>
      </c>
      <c r="AF237" s="10" t="s">
        <v>133</v>
      </c>
    </row>
    <row r="238" spans="18:32">
      <c r="R238" s="10">
        <v>226</v>
      </c>
      <c r="S238" s="10" t="s">
        <v>409</v>
      </c>
      <c r="T238" s="10" t="s">
        <v>82</v>
      </c>
      <c r="U238" s="10" t="s">
        <v>77</v>
      </c>
      <c r="V238" s="10" t="s">
        <v>137</v>
      </c>
      <c r="W238" s="10">
        <v>12</v>
      </c>
      <c r="X238" s="10" t="s">
        <v>133</v>
      </c>
      <c r="Z238" s="10">
        <v>226</v>
      </c>
      <c r="AA238" s="10" t="s">
        <v>652</v>
      </c>
      <c r="AB238" s="10" t="s">
        <v>80</v>
      </c>
      <c r="AC238" s="10" t="s">
        <v>72</v>
      </c>
      <c r="AD238" s="10" t="s">
        <v>137</v>
      </c>
      <c r="AE238" s="10">
        <v>28</v>
      </c>
      <c r="AF238" s="10" t="s">
        <v>135</v>
      </c>
    </row>
    <row r="239" spans="18:32">
      <c r="R239" s="10">
        <v>227</v>
      </c>
      <c r="S239" s="10" t="s">
        <v>410</v>
      </c>
      <c r="T239" s="10" t="s">
        <v>82</v>
      </c>
      <c r="U239" s="10" t="s">
        <v>79</v>
      </c>
      <c r="V239" s="10" t="s">
        <v>137</v>
      </c>
      <c r="W239" s="10">
        <v>3</v>
      </c>
      <c r="X239" s="10" t="s">
        <v>133</v>
      </c>
      <c r="Z239" s="10">
        <v>227</v>
      </c>
      <c r="AA239" s="10" t="s">
        <v>653</v>
      </c>
      <c r="AB239" s="10" t="s">
        <v>80</v>
      </c>
      <c r="AC239" s="10" t="s">
        <v>47</v>
      </c>
      <c r="AD239" s="10" t="s">
        <v>137</v>
      </c>
      <c r="AE239" s="10">
        <v>11</v>
      </c>
      <c r="AF239" s="10" t="s">
        <v>135</v>
      </c>
    </row>
    <row r="240" spans="18:32">
      <c r="R240" s="10">
        <v>228</v>
      </c>
      <c r="S240" s="10" t="s">
        <v>411</v>
      </c>
      <c r="T240" s="10" t="s">
        <v>82</v>
      </c>
      <c r="U240" s="10" t="s">
        <v>72</v>
      </c>
      <c r="V240" s="10" t="s">
        <v>137</v>
      </c>
      <c r="W240" s="10">
        <v>28</v>
      </c>
      <c r="X240" s="10" t="s">
        <v>135</v>
      </c>
      <c r="Z240" s="10">
        <v>228</v>
      </c>
      <c r="AA240" s="10" t="s">
        <v>654</v>
      </c>
      <c r="AB240" s="10" t="s">
        <v>80</v>
      </c>
      <c r="AC240" s="10" t="s">
        <v>56</v>
      </c>
      <c r="AD240" s="10" t="s">
        <v>156</v>
      </c>
      <c r="AE240" s="10">
        <v>15</v>
      </c>
      <c r="AF240" s="10" t="s">
        <v>135</v>
      </c>
    </row>
    <row r="241" spans="18:32">
      <c r="R241" s="10">
        <v>229</v>
      </c>
      <c r="S241" s="10" t="s">
        <v>412</v>
      </c>
      <c r="T241" s="10" t="s">
        <v>82</v>
      </c>
      <c r="U241" s="10" t="s">
        <v>77</v>
      </c>
      <c r="V241" s="10" t="s">
        <v>132</v>
      </c>
      <c r="W241" s="10">
        <v>13</v>
      </c>
      <c r="X241" s="10" t="s">
        <v>133</v>
      </c>
      <c r="Z241" s="10">
        <v>229</v>
      </c>
      <c r="AA241" s="10" t="s">
        <v>655</v>
      </c>
      <c r="AB241" s="10" t="s">
        <v>80</v>
      </c>
      <c r="AC241" s="10" t="s">
        <v>72</v>
      </c>
      <c r="AD241" s="10" t="s">
        <v>137</v>
      </c>
      <c r="AE241" s="10">
        <v>29</v>
      </c>
      <c r="AF241" s="10" t="s">
        <v>135</v>
      </c>
    </row>
    <row r="242" spans="18:32">
      <c r="R242" s="10">
        <v>230</v>
      </c>
      <c r="S242" s="10" t="s">
        <v>413</v>
      </c>
      <c r="T242" s="10" t="s">
        <v>82</v>
      </c>
      <c r="U242" s="10" t="s">
        <v>70</v>
      </c>
      <c r="V242" s="10" t="s">
        <v>137</v>
      </c>
      <c r="W242" s="10">
        <v>10</v>
      </c>
      <c r="X242" s="10" t="s">
        <v>133</v>
      </c>
      <c r="Z242" s="10">
        <v>230</v>
      </c>
      <c r="AA242" s="10" t="s">
        <v>656</v>
      </c>
      <c r="AB242" s="10" t="s">
        <v>80</v>
      </c>
      <c r="AC242" s="10" t="s">
        <v>72</v>
      </c>
      <c r="AD242" s="10" t="s">
        <v>137</v>
      </c>
      <c r="AE242" s="10">
        <v>30</v>
      </c>
      <c r="AF242" s="10" t="s">
        <v>133</v>
      </c>
    </row>
    <row r="243" spans="18:32">
      <c r="R243" s="10">
        <v>231</v>
      </c>
      <c r="S243" s="10" t="s">
        <v>414</v>
      </c>
      <c r="T243" s="10" t="s">
        <v>82</v>
      </c>
      <c r="U243" s="10" t="s">
        <v>70</v>
      </c>
      <c r="V243" s="10" t="s">
        <v>137</v>
      </c>
      <c r="W243" s="10">
        <v>11</v>
      </c>
      <c r="X243" s="10" t="s">
        <v>133</v>
      </c>
      <c r="Z243" s="10">
        <v>231</v>
      </c>
      <c r="AA243" s="10" t="s">
        <v>303</v>
      </c>
      <c r="AB243" s="10" t="s">
        <v>80</v>
      </c>
      <c r="AC243" s="10" t="s">
        <v>58</v>
      </c>
      <c r="AD243" s="10" t="s">
        <v>137</v>
      </c>
      <c r="AE243" s="10">
        <v>39</v>
      </c>
      <c r="AF243" s="10" t="s">
        <v>133</v>
      </c>
    </row>
    <row r="244" spans="18:32">
      <c r="R244" s="10">
        <v>232</v>
      </c>
      <c r="S244" s="10" t="s">
        <v>415</v>
      </c>
      <c r="T244" s="10" t="s">
        <v>82</v>
      </c>
      <c r="U244" s="10" t="s">
        <v>77</v>
      </c>
      <c r="V244" s="10" t="s">
        <v>132</v>
      </c>
      <c r="W244" s="10">
        <v>14</v>
      </c>
      <c r="X244" s="10" t="s">
        <v>133</v>
      </c>
      <c r="Z244" s="10">
        <v>232</v>
      </c>
      <c r="AA244" s="10" t="s">
        <v>657</v>
      </c>
      <c r="AB244" s="10" t="s">
        <v>80</v>
      </c>
      <c r="AC244" s="10" t="s">
        <v>65</v>
      </c>
      <c r="AD244" s="10" t="s">
        <v>137</v>
      </c>
      <c r="AE244" s="10">
        <v>24</v>
      </c>
      <c r="AF244" s="10" t="s">
        <v>133</v>
      </c>
    </row>
    <row r="245" spans="18:32">
      <c r="R245" s="10">
        <v>233</v>
      </c>
      <c r="S245" s="10" t="s">
        <v>416</v>
      </c>
      <c r="T245" s="10" t="s">
        <v>82</v>
      </c>
      <c r="U245" s="10" t="s">
        <v>65</v>
      </c>
      <c r="V245" s="10" t="s">
        <v>132</v>
      </c>
      <c r="W245" s="10">
        <v>29</v>
      </c>
      <c r="X245" s="10" t="s">
        <v>133</v>
      </c>
      <c r="Z245" s="10">
        <v>233</v>
      </c>
      <c r="AA245" s="10" t="s">
        <v>658</v>
      </c>
      <c r="AB245" s="10" t="s">
        <v>80</v>
      </c>
      <c r="AC245" s="10" t="s">
        <v>58</v>
      </c>
      <c r="AD245" s="10" t="s">
        <v>132</v>
      </c>
      <c r="AE245" s="10">
        <v>40</v>
      </c>
      <c r="AF245" s="10" t="s">
        <v>133</v>
      </c>
    </row>
    <row r="246" spans="18:32">
      <c r="R246" s="10">
        <v>234</v>
      </c>
      <c r="S246" s="10" t="s">
        <v>417</v>
      </c>
      <c r="T246" s="10" t="s">
        <v>82</v>
      </c>
      <c r="U246" s="10" t="s">
        <v>52</v>
      </c>
      <c r="V246" s="10" t="s">
        <v>132</v>
      </c>
      <c r="W246" s="10">
        <v>26</v>
      </c>
      <c r="X246" s="10" t="s">
        <v>135</v>
      </c>
      <c r="Z246" s="10">
        <v>234</v>
      </c>
      <c r="AA246" s="10" t="s">
        <v>305</v>
      </c>
      <c r="AB246" s="10" t="s">
        <v>80</v>
      </c>
      <c r="AC246" s="10" t="s">
        <v>67</v>
      </c>
      <c r="AD246" s="10" t="s">
        <v>137</v>
      </c>
      <c r="AE246" s="10">
        <v>26</v>
      </c>
      <c r="AF246" s="10" t="s">
        <v>133</v>
      </c>
    </row>
    <row r="247" spans="18:32">
      <c r="R247" s="10">
        <v>235</v>
      </c>
      <c r="S247" s="10" t="s">
        <v>418</v>
      </c>
      <c r="T247" s="10" t="s">
        <v>82</v>
      </c>
      <c r="U247" s="10" t="s">
        <v>56</v>
      </c>
      <c r="V247" s="10" t="s">
        <v>132</v>
      </c>
      <c r="W247" s="10">
        <v>13</v>
      </c>
      <c r="X247" s="10" t="s">
        <v>135</v>
      </c>
      <c r="Z247" s="10">
        <v>235</v>
      </c>
      <c r="AA247" s="10" t="s">
        <v>659</v>
      </c>
      <c r="AB247" s="10" t="s">
        <v>80</v>
      </c>
      <c r="AC247" s="10" t="s">
        <v>67</v>
      </c>
      <c r="AD247" s="10" t="s">
        <v>132</v>
      </c>
      <c r="AE247" s="10">
        <v>27</v>
      </c>
      <c r="AF247" s="10" t="s">
        <v>135</v>
      </c>
    </row>
    <row r="248" spans="18:32">
      <c r="R248" s="10">
        <v>236</v>
      </c>
      <c r="S248" s="10" t="s">
        <v>419</v>
      </c>
      <c r="T248" s="10" t="s">
        <v>82</v>
      </c>
      <c r="U248" s="10" t="s">
        <v>77</v>
      </c>
      <c r="V248" s="10" t="s">
        <v>137</v>
      </c>
      <c r="W248" s="10">
        <v>15</v>
      </c>
      <c r="X248" s="10" t="s">
        <v>135</v>
      </c>
      <c r="Z248" s="10">
        <v>236</v>
      </c>
      <c r="AA248" s="10" t="s">
        <v>660</v>
      </c>
      <c r="AB248" s="10" t="s">
        <v>80</v>
      </c>
      <c r="AC248" s="10" t="s">
        <v>52</v>
      </c>
      <c r="AD248" s="10" t="s">
        <v>137</v>
      </c>
      <c r="AE248" s="10">
        <v>17</v>
      </c>
      <c r="AF248" s="10" t="s">
        <v>135</v>
      </c>
    </row>
    <row r="249" spans="18:32">
      <c r="R249" s="10">
        <v>237</v>
      </c>
      <c r="S249" s="10" t="s">
        <v>420</v>
      </c>
      <c r="T249" s="10" t="s">
        <v>82</v>
      </c>
      <c r="U249" s="10" t="s">
        <v>72</v>
      </c>
      <c r="V249" s="10" t="s">
        <v>137</v>
      </c>
      <c r="W249" s="10">
        <v>29</v>
      </c>
      <c r="X249" s="10" t="s">
        <v>133</v>
      </c>
      <c r="Z249" s="10">
        <v>237</v>
      </c>
      <c r="AA249" s="10" t="s">
        <v>661</v>
      </c>
      <c r="AB249" s="10" t="s">
        <v>80</v>
      </c>
      <c r="AC249" s="10" t="s">
        <v>47</v>
      </c>
      <c r="AD249" s="10" t="s">
        <v>137</v>
      </c>
      <c r="AE249" s="10">
        <v>12</v>
      </c>
      <c r="AF249" s="10" t="s">
        <v>135</v>
      </c>
    </row>
    <row r="250" spans="18:32">
      <c r="R250" s="10">
        <v>238</v>
      </c>
      <c r="S250" s="10" t="s">
        <v>421</v>
      </c>
      <c r="T250" s="10" t="s">
        <v>82</v>
      </c>
      <c r="U250" s="10" t="s">
        <v>65</v>
      </c>
      <c r="V250" s="10" t="s">
        <v>137</v>
      </c>
      <c r="W250" s="10">
        <v>30</v>
      </c>
      <c r="X250" s="10" t="s">
        <v>133</v>
      </c>
      <c r="Z250" s="10">
        <v>238</v>
      </c>
      <c r="AA250" s="10" t="s">
        <v>308</v>
      </c>
      <c r="AB250" s="10" t="s">
        <v>80</v>
      </c>
      <c r="AC250" s="10" t="s">
        <v>54</v>
      </c>
      <c r="AD250" s="10" t="s">
        <v>137</v>
      </c>
      <c r="AE250" s="10">
        <v>12</v>
      </c>
      <c r="AF250" s="10" t="s">
        <v>135</v>
      </c>
    </row>
    <row r="251" spans="18:32">
      <c r="R251" s="10">
        <v>239</v>
      </c>
      <c r="S251" s="10" t="s">
        <v>422</v>
      </c>
      <c r="T251" s="10" t="s">
        <v>82</v>
      </c>
      <c r="U251" s="10" t="s">
        <v>77</v>
      </c>
      <c r="V251" s="10" t="s">
        <v>137</v>
      </c>
      <c r="W251" s="10">
        <v>16</v>
      </c>
      <c r="X251" s="10" t="s">
        <v>133</v>
      </c>
      <c r="Z251" s="10">
        <v>239</v>
      </c>
      <c r="AA251" s="10" t="s">
        <v>308</v>
      </c>
      <c r="AB251" s="10" t="s">
        <v>80</v>
      </c>
      <c r="AC251" s="10" t="s">
        <v>70</v>
      </c>
      <c r="AD251" s="10" t="s">
        <v>137</v>
      </c>
      <c r="AE251" s="10">
        <v>24</v>
      </c>
      <c r="AF251" s="10" t="s">
        <v>135</v>
      </c>
    </row>
    <row r="252" spans="18:32">
      <c r="R252" s="10">
        <v>240</v>
      </c>
      <c r="S252" s="10" t="s">
        <v>423</v>
      </c>
      <c r="T252" s="10" t="s">
        <v>82</v>
      </c>
      <c r="U252" s="10" t="s">
        <v>52</v>
      </c>
      <c r="V252" s="10" t="s">
        <v>137</v>
      </c>
      <c r="W252" s="10">
        <v>27</v>
      </c>
      <c r="X252" s="10" t="s">
        <v>133</v>
      </c>
      <c r="Z252" s="10">
        <v>240</v>
      </c>
      <c r="AA252" s="10" t="s">
        <v>662</v>
      </c>
      <c r="AB252" s="10" t="s">
        <v>80</v>
      </c>
      <c r="AC252" s="10" t="s">
        <v>70</v>
      </c>
      <c r="AD252" s="10" t="s">
        <v>137</v>
      </c>
      <c r="AE252" s="10">
        <v>25</v>
      </c>
      <c r="AF252" s="10" t="s">
        <v>135</v>
      </c>
    </row>
    <row r="253" spans="18:32">
      <c r="R253" s="10">
        <v>241</v>
      </c>
      <c r="S253" s="10" t="s">
        <v>424</v>
      </c>
      <c r="T253" s="10" t="s">
        <v>82</v>
      </c>
      <c r="U253" s="10" t="s">
        <v>79</v>
      </c>
      <c r="V253" s="10" t="s">
        <v>137</v>
      </c>
      <c r="W253" s="10">
        <v>4</v>
      </c>
      <c r="X253" s="10" t="s">
        <v>135</v>
      </c>
      <c r="Z253" s="10">
        <v>241</v>
      </c>
      <c r="AA253" s="10" t="s">
        <v>663</v>
      </c>
      <c r="AB253" s="10" t="s">
        <v>80</v>
      </c>
      <c r="AC253" s="10" t="s">
        <v>52</v>
      </c>
      <c r="AD253" s="10" t="s">
        <v>156</v>
      </c>
      <c r="AE253" s="10">
        <v>18</v>
      </c>
      <c r="AF253" s="10" t="s">
        <v>135</v>
      </c>
    </row>
    <row r="254" spans="18:32">
      <c r="R254" s="10">
        <v>242</v>
      </c>
      <c r="S254" s="10" t="s">
        <v>425</v>
      </c>
      <c r="T254" s="10" t="s">
        <v>82</v>
      </c>
      <c r="U254" s="10" t="s">
        <v>47</v>
      </c>
      <c r="V254" s="10" t="s">
        <v>137</v>
      </c>
      <c r="W254" s="10">
        <v>15</v>
      </c>
      <c r="X254" s="10" t="s">
        <v>133</v>
      </c>
      <c r="Z254" s="10">
        <v>242</v>
      </c>
      <c r="AA254" s="10" t="s">
        <v>664</v>
      </c>
      <c r="AB254" s="10" t="s">
        <v>80</v>
      </c>
      <c r="AC254" s="10" t="s">
        <v>56</v>
      </c>
      <c r="AD254" s="10" t="s">
        <v>156</v>
      </c>
      <c r="AE254" s="10">
        <v>16</v>
      </c>
      <c r="AF254" s="10" t="s">
        <v>135</v>
      </c>
    </row>
    <row r="255" spans="18:32">
      <c r="R255" s="10">
        <v>243</v>
      </c>
      <c r="S255" s="10" t="s">
        <v>426</v>
      </c>
      <c r="T255" s="10" t="s">
        <v>82</v>
      </c>
      <c r="U255" s="10" t="s">
        <v>52</v>
      </c>
      <c r="V255" s="10" t="s">
        <v>137</v>
      </c>
      <c r="W255" s="10">
        <v>28</v>
      </c>
      <c r="X255" s="10" t="s">
        <v>135</v>
      </c>
      <c r="Z255" s="10">
        <v>243</v>
      </c>
      <c r="AA255" s="10" t="s">
        <v>665</v>
      </c>
      <c r="AB255" s="10" t="s">
        <v>80</v>
      </c>
      <c r="AC255" s="10" t="s">
        <v>67</v>
      </c>
      <c r="AD255" s="10" t="s">
        <v>156</v>
      </c>
      <c r="AE255" s="10">
        <v>28</v>
      </c>
      <c r="AF255" s="10" t="s">
        <v>133</v>
      </c>
    </row>
    <row r="256" spans="18:32">
      <c r="R256" s="10">
        <v>244</v>
      </c>
      <c r="S256" s="10" t="s">
        <v>427</v>
      </c>
      <c r="T256" s="10" t="s">
        <v>82</v>
      </c>
      <c r="U256" s="10" t="s">
        <v>54</v>
      </c>
      <c r="V256" s="10" t="s">
        <v>156</v>
      </c>
      <c r="W256" s="10">
        <v>17</v>
      </c>
      <c r="X256" s="10" t="s">
        <v>135</v>
      </c>
      <c r="Z256" s="10">
        <v>244</v>
      </c>
      <c r="AA256" s="10" t="s">
        <v>311</v>
      </c>
      <c r="AB256" s="10" t="s">
        <v>82</v>
      </c>
      <c r="AC256" s="10" t="s">
        <v>52</v>
      </c>
      <c r="AD256" s="10" t="s">
        <v>156</v>
      </c>
      <c r="AE256" s="10">
        <v>19</v>
      </c>
      <c r="AF256" s="10" t="s">
        <v>135</v>
      </c>
    </row>
    <row r="257" spans="18:32">
      <c r="R257" s="10">
        <v>245</v>
      </c>
      <c r="S257" s="10" t="s">
        <v>427</v>
      </c>
      <c r="T257" s="10" t="s">
        <v>82</v>
      </c>
      <c r="U257" s="10" t="s">
        <v>56</v>
      </c>
      <c r="V257" s="10" t="s">
        <v>156</v>
      </c>
      <c r="W257" s="10">
        <v>14</v>
      </c>
      <c r="X257" s="10" t="s">
        <v>135</v>
      </c>
      <c r="Z257" s="10">
        <v>245</v>
      </c>
      <c r="AA257" s="10" t="s">
        <v>311</v>
      </c>
      <c r="AB257" s="10" t="s">
        <v>82</v>
      </c>
      <c r="AC257" s="10" t="s">
        <v>54</v>
      </c>
      <c r="AD257" s="10" t="s">
        <v>156</v>
      </c>
      <c r="AE257" s="10">
        <v>13</v>
      </c>
      <c r="AF257" s="10" t="s">
        <v>135</v>
      </c>
    </row>
    <row r="258" spans="18:32">
      <c r="R258" s="10">
        <v>246</v>
      </c>
      <c r="S258" s="10" t="s">
        <v>187</v>
      </c>
      <c r="T258" s="10" t="s">
        <v>82</v>
      </c>
      <c r="U258" s="10" t="s">
        <v>47</v>
      </c>
      <c r="V258" s="10" t="s">
        <v>156</v>
      </c>
      <c r="W258" s="10">
        <v>16</v>
      </c>
      <c r="X258" s="10" t="s">
        <v>135</v>
      </c>
      <c r="Z258" s="10">
        <v>246</v>
      </c>
      <c r="AA258" s="10" t="s">
        <v>311</v>
      </c>
      <c r="AB258" s="10" t="s">
        <v>82</v>
      </c>
      <c r="AC258" s="10" t="s">
        <v>56</v>
      </c>
      <c r="AD258" s="10" t="s">
        <v>156</v>
      </c>
      <c r="AE258" s="10">
        <v>17</v>
      </c>
      <c r="AF258" s="10" t="s">
        <v>135</v>
      </c>
    </row>
    <row r="259" spans="18:32">
      <c r="R259" s="10">
        <v>247</v>
      </c>
      <c r="S259" s="10" t="s">
        <v>428</v>
      </c>
      <c r="T259" s="10" t="s">
        <v>82</v>
      </c>
      <c r="U259" s="10" t="s">
        <v>70</v>
      </c>
      <c r="V259" s="10" t="s">
        <v>156</v>
      </c>
      <c r="W259" s="10">
        <v>12</v>
      </c>
      <c r="X259" s="10" t="s">
        <v>135</v>
      </c>
      <c r="Z259" s="10">
        <v>247</v>
      </c>
      <c r="AA259" s="10" t="s">
        <v>666</v>
      </c>
      <c r="AB259" s="10" t="s">
        <v>82</v>
      </c>
      <c r="AC259" s="10" t="s">
        <v>58</v>
      </c>
      <c r="AD259" s="10" t="s">
        <v>137</v>
      </c>
      <c r="AE259" s="10">
        <v>41</v>
      </c>
      <c r="AF259" s="10" t="s">
        <v>133</v>
      </c>
    </row>
    <row r="260" spans="18:32">
      <c r="R260" s="10">
        <v>248</v>
      </c>
      <c r="S260" s="10" t="s">
        <v>429</v>
      </c>
      <c r="T260" s="10" t="s">
        <v>82</v>
      </c>
      <c r="U260" s="10" t="s">
        <v>79</v>
      </c>
      <c r="V260" s="10" t="s">
        <v>156</v>
      </c>
      <c r="W260" s="10">
        <v>5</v>
      </c>
      <c r="X260" s="10" t="s">
        <v>133</v>
      </c>
      <c r="Z260" s="10">
        <v>248</v>
      </c>
      <c r="AA260" s="10" t="s">
        <v>667</v>
      </c>
      <c r="AB260" s="10" t="s">
        <v>82</v>
      </c>
      <c r="AC260" s="10" t="s">
        <v>62</v>
      </c>
      <c r="AD260" s="10" t="s">
        <v>137</v>
      </c>
      <c r="AE260" s="10">
        <v>39</v>
      </c>
      <c r="AF260" s="10" t="s">
        <v>133</v>
      </c>
    </row>
    <row r="261" spans="18:32">
      <c r="R261" s="10">
        <v>249</v>
      </c>
      <c r="S261" s="10" t="s">
        <v>430</v>
      </c>
      <c r="T261" s="10" t="s">
        <v>82</v>
      </c>
      <c r="U261" s="10" t="s">
        <v>65</v>
      </c>
      <c r="V261" s="10" t="s">
        <v>137</v>
      </c>
      <c r="W261" s="10">
        <v>31</v>
      </c>
      <c r="X261" s="10" t="s">
        <v>133</v>
      </c>
      <c r="Z261" s="10">
        <v>249</v>
      </c>
      <c r="AA261" s="10" t="s">
        <v>668</v>
      </c>
      <c r="AB261" s="10" t="s">
        <v>82</v>
      </c>
      <c r="AC261" s="10" t="s">
        <v>65</v>
      </c>
      <c r="AD261" s="10" t="s">
        <v>137</v>
      </c>
      <c r="AE261" s="10">
        <v>25</v>
      </c>
      <c r="AF261" s="10" t="s">
        <v>133</v>
      </c>
    </row>
    <row r="262" spans="18:32">
      <c r="R262" s="10">
        <v>250</v>
      </c>
      <c r="S262" s="10" t="s">
        <v>431</v>
      </c>
      <c r="T262" s="10" t="s">
        <v>82</v>
      </c>
      <c r="U262" s="10" t="s">
        <v>77</v>
      </c>
      <c r="V262" s="10" t="s">
        <v>137</v>
      </c>
      <c r="W262" s="10">
        <v>17</v>
      </c>
      <c r="X262" s="10" t="s">
        <v>133</v>
      </c>
      <c r="Z262" s="10">
        <v>250</v>
      </c>
      <c r="AA262" s="10" t="s">
        <v>669</v>
      </c>
      <c r="AB262" s="10" t="s">
        <v>82</v>
      </c>
      <c r="AC262" s="10" t="s">
        <v>62</v>
      </c>
      <c r="AD262" s="10" t="s">
        <v>132</v>
      </c>
      <c r="AE262" s="10">
        <v>40</v>
      </c>
      <c r="AF262" s="10" t="s">
        <v>133</v>
      </c>
    </row>
    <row r="263" spans="18:32">
      <c r="R263" s="10">
        <v>251</v>
      </c>
      <c r="S263" s="10" t="s">
        <v>432</v>
      </c>
      <c r="T263" s="10" t="s">
        <v>82</v>
      </c>
      <c r="U263" s="10" t="s">
        <v>77</v>
      </c>
      <c r="V263" s="10" t="s">
        <v>137</v>
      </c>
      <c r="W263" s="10">
        <v>18</v>
      </c>
      <c r="X263" s="10" t="s">
        <v>133</v>
      </c>
      <c r="Z263" s="10">
        <v>251</v>
      </c>
      <c r="AA263" s="10" t="s">
        <v>670</v>
      </c>
      <c r="AB263" s="10" t="s">
        <v>82</v>
      </c>
      <c r="AC263" s="10" t="s">
        <v>58</v>
      </c>
      <c r="AD263" s="10" t="s">
        <v>132</v>
      </c>
      <c r="AE263" s="10">
        <v>42</v>
      </c>
      <c r="AF263" s="10" t="s">
        <v>133</v>
      </c>
    </row>
    <row r="264" spans="18:32">
      <c r="R264" s="10">
        <v>252</v>
      </c>
      <c r="S264" s="10" t="s">
        <v>433</v>
      </c>
      <c r="T264" s="10" t="s">
        <v>82</v>
      </c>
      <c r="U264" s="10" t="s">
        <v>72</v>
      </c>
      <c r="V264" s="10" t="s">
        <v>137</v>
      </c>
      <c r="W264" s="10">
        <v>30</v>
      </c>
      <c r="X264" s="10" t="s">
        <v>133</v>
      </c>
      <c r="Z264" s="10">
        <v>252</v>
      </c>
      <c r="AA264" s="10" t="s">
        <v>670</v>
      </c>
      <c r="AB264" s="10" t="s">
        <v>82</v>
      </c>
      <c r="AC264" s="10" t="s">
        <v>65</v>
      </c>
      <c r="AD264" s="10" t="s">
        <v>132</v>
      </c>
      <c r="AE264" s="10">
        <v>26</v>
      </c>
      <c r="AF264" s="10" t="s">
        <v>133</v>
      </c>
    </row>
    <row r="265" spans="18:32">
      <c r="R265" s="10">
        <v>253</v>
      </c>
      <c r="S265" s="10" t="s">
        <v>434</v>
      </c>
      <c r="T265" s="10" t="s">
        <v>82</v>
      </c>
      <c r="U265" s="10" t="s">
        <v>79</v>
      </c>
      <c r="V265" s="10" t="s">
        <v>137</v>
      </c>
      <c r="W265" s="10">
        <v>6</v>
      </c>
      <c r="X265" s="10" t="s">
        <v>133</v>
      </c>
      <c r="Z265" s="10">
        <v>253</v>
      </c>
      <c r="AA265" s="10" t="s">
        <v>671</v>
      </c>
      <c r="AB265" s="10" t="s">
        <v>82</v>
      </c>
      <c r="AC265" s="10" t="s">
        <v>67</v>
      </c>
      <c r="AD265" s="10" t="s">
        <v>137</v>
      </c>
      <c r="AE265" s="10">
        <v>29</v>
      </c>
      <c r="AF265" s="10" t="s">
        <v>133</v>
      </c>
    </row>
    <row r="266" spans="18:32">
      <c r="R266" s="10">
        <v>254</v>
      </c>
      <c r="S266" s="10" t="s">
        <v>435</v>
      </c>
      <c r="T266" s="10" t="s">
        <v>82</v>
      </c>
      <c r="U266" s="10" t="s">
        <v>77</v>
      </c>
      <c r="V266" s="10" t="s">
        <v>132</v>
      </c>
      <c r="W266" s="10">
        <v>19</v>
      </c>
      <c r="X266" s="10" t="s">
        <v>135</v>
      </c>
      <c r="Z266" s="10">
        <v>254</v>
      </c>
      <c r="AA266" s="10" t="s">
        <v>672</v>
      </c>
      <c r="AB266" s="10" t="s">
        <v>82</v>
      </c>
      <c r="AC266" s="10" t="s">
        <v>56</v>
      </c>
      <c r="AD266" s="10" t="s">
        <v>132</v>
      </c>
      <c r="AE266" s="10">
        <v>18</v>
      </c>
      <c r="AF266" s="10" t="s">
        <v>135</v>
      </c>
    </row>
    <row r="267" spans="18:32">
      <c r="R267" s="10">
        <v>255</v>
      </c>
      <c r="S267" s="10" t="s">
        <v>436</v>
      </c>
      <c r="T267" s="10" t="s">
        <v>82</v>
      </c>
      <c r="U267" s="10" t="s">
        <v>54</v>
      </c>
      <c r="V267" s="10" t="s">
        <v>156</v>
      </c>
      <c r="W267" s="10">
        <v>18</v>
      </c>
      <c r="X267" s="10" t="s">
        <v>135</v>
      </c>
      <c r="Z267" s="10">
        <v>255</v>
      </c>
      <c r="AA267" s="10" t="s">
        <v>673</v>
      </c>
      <c r="AB267" s="10" t="s">
        <v>82</v>
      </c>
      <c r="AC267" s="10" t="s">
        <v>52</v>
      </c>
      <c r="AD267" s="10" t="s">
        <v>132</v>
      </c>
      <c r="AE267" s="10">
        <v>20</v>
      </c>
      <c r="AF267" s="10" t="s">
        <v>135</v>
      </c>
    </row>
    <row r="268" spans="18:32">
      <c r="R268" s="10">
        <v>256</v>
      </c>
      <c r="S268" s="10" t="s">
        <v>437</v>
      </c>
      <c r="T268" s="10" t="s">
        <v>82</v>
      </c>
      <c r="U268" s="10" t="s">
        <v>56</v>
      </c>
      <c r="V268" s="10" t="s">
        <v>156</v>
      </c>
      <c r="W268" s="10">
        <v>15</v>
      </c>
      <c r="X268" s="10" t="s">
        <v>135</v>
      </c>
      <c r="Z268" s="10">
        <v>256</v>
      </c>
      <c r="AA268" s="10" t="s">
        <v>674</v>
      </c>
      <c r="AB268" s="10" t="s">
        <v>82</v>
      </c>
      <c r="AC268" s="10" t="s">
        <v>54</v>
      </c>
      <c r="AD268" s="10" t="s">
        <v>137</v>
      </c>
      <c r="AE268" s="10">
        <v>14</v>
      </c>
      <c r="AF268" s="10" t="s">
        <v>135</v>
      </c>
    </row>
    <row r="269" spans="18:32">
      <c r="R269" s="10">
        <v>257</v>
      </c>
      <c r="S269" s="10" t="s">
        <v>438</v>
      </c>
      <c r="T269" s="10" t="s">
        <v>82</v>
      </c>
      <c r="U269" s="10" t="s">
        <v>54</v>
      </c>
      <c r="V269" s="10" t="s">
        <v>156</v>
      </c>
      <c r="W269" s="10">
        <v>19</v>
      </c>
      <c r="X269" s="10" t="s">
        <v>135</v>
      </c>
      <c r="Z269" s="10">
        <v>257</v>
      </c>
      <c r="AA269" s="10" t="s">
        <v>675</v>
      </c>
      <c r="AB269" s="10" t="s">
        <v>82</v>
      </c>
      <c r="AC269" s="10" t="s">
        <v>70</v>
      </c>
      <c r="AD269" s="10" t="s">
        <v>137</v>
      </c>
      <c r="AE269" s="10">
        <v>26</v>
      </c>
      <c r="AF269" s="10" t="s">
        <v>135</v>
      </c>
    </row>
    <row r="270" spans="18:32">
      <c r="R270" s="10">
        <v>258</v>
      </c>
      <c r="S270" s="10" t="s">
        <v>439</v>
      </c>
      <c r="T270" s="10" t="s">
        <v>82</v>
      </c>
      <c r="U270" s="10" t="s">
        <v>77</v>
      </c>
      <c r="V270" s="10" t="s">
        <v>137</v>
      </c>
      <c r="W270" s="10">
        <v>20</v>
      </c>
      <c r="X270" s="10" t="s">
        <v>133</v>
      </c>
      <c r="Z270" s="10">
        <v>258</v>
      </c>
      <c r="AA270" s="10" t="s">
        <v>676</v>
      </c>
      <c r="AB270" s="10" t="s">
        <v>82</v>
      </c>
      <c r="AC270" s="10" t="s">
        <v>62</v>
      </c>
      <c r="AD270" s="10" t="s">
        <v>137</v>
      </c>
      <c r="AE270" s="10">
        <v>41</v>
      </c>
      <c r="AF270" s="10" t="s">
        <v>135</v>
      </c>
    </row>
    <row r="271" spans="18:32">
      <c r="R271" s="10">
        <v>259</v>
      </c>
      <c r="S271" s="10" t="s">
        <v>440</v>
      </c>
      <c r="T271" s="10" t="s">
        <v>82</v>
      </c>
      <c r="U271" s="10" t="s">
        <v>79</v>
      </c>
      <c r="V271" s="10" t="s">
        <v>132</v>
      </c>
      <c r="W271" s="10">
        <v>7</v>
      </c>
      <c r="X271" s="10" t="s">
        <v>133</v>
      </c>
      <c r="Z271" s="10">
        <v>259</v>
      </c>
      <c r="AA271" s="10" t="s">
        <v>677</v>
      </c>
      <c r="AB271" s="10" t="s">
        <v>82</v>
      </c>
      <c r="AC271" s="10" t="s">
        <v>62</v>
      </c>
      <c r="AD271" s="10" t="s">
        <v>137</v>
      </c>
      <c r="AE271" s="10">
        <v>42</v>
      </c>
      <c r="AF271" s="10" t="s">
        <v>133</v>
      </c>
    </row>
    <row r="272" spans="18:32">
      <c r="Z272" s="10">
        <v>260</v>
      </c>
      <c r="AA272" s="10" t="s">
        <v>678</v>
      </c>
      <c r="AB272" s="10" t="s">
        <v>82</v>
      </c>
      <c r="AC272" s="10" t="s">
        <v>58</v>
      </c>
      <c r="AD272" s="10" t="s">
        <v>137</v>
      </c>
      <c r="AE272" s="10">
        <v>43</v>
      </c>
      <c r="AF272" s="10" t="s">
        <v>133</v>
      </c>
    </row>
    <row r="273" spans="26:32">
      <c r="Z273" s="10">
        <v>261</v>
      </c>
      <c r="AA273" s="10" t="s">
        <v>679</v>
      </c>
      <c r="AB273" s="10" t="s">
        <v>82</v>
      </c>
      <c r="AC273" s="10" t="s">
        <v>54</v>
      </c>
      <c r="AD273" s="10" t="s">
        <v>137</v>
      </c>
      <c r="AE273" s="10">
        <v>15</v>
      </c>
      <c r="AF273" s="10" t="s">
        <v>133</v>
      </c>
    </row>
    <row r="274" spans="26:32">
      <c r="Z274" s="10">
        <v>262</v>
      </c>
      <c r="AA274" s="10" t="s">
        <v>680</v>
      </c>
      <c r="AB274" s="10" t="s">
        <v>82</v>
      </c>
      <c r="AC274" s="10" t="s">
        <v>72</v>
      </c>
      <c r="AD274" s="10" t="s">
        <v>137</v>
      </c>
      <c r="AE274" s="10">
        <v>31</v>
      </c>
      <c r="AF274" s="10" t="s">
        <v>133</v>
      </c>
    </row>
    <row r="275" spans="26:32">
      <c r="Z275" s="10">
        <v>263</v>
      </c>
      <c r="AA275" s="10" t="s">
        <v>681</v>
      </c>
      <c r="AB275" s="10" t="s">
        <v>82</v>
      </c>
      <c r="AC275" s="10" t="s">
        <v>62</v>
      </c>
      <c r="AD275" s="10" t="s">
        <v>132</v>
      </c>
      <c r="AE275" s="10">
        <v>43</v>
      </c>
      <c r="AF275" s="10" t="s">
        <v>133</v>
      </c>
    </row>
    <row r="276" spans="26:32">
      <c r="Z276" s="10">
        <v>264</v>
      </c>
      <c r="AA276" s="10" t="s">
        <v>682</v>
      </c>
      <c r="AB276" s="10" t="s">
        <v>82</v>
      </c>
      <c r="AC276" s="10" t="s">
        <v>70</v>
      </c>
      <c r="AD276" s="10" t="s">
        <v>137</v>
      </c>
      <c r="AE276" s="10">
        <v>27</v>
      </c>
      <c r="AF276" s="10" t="s">
        <v>135</v>
      </c>
    </row>
    <row r="277" spans="26:32">
      <c r="Z277" s="10">
        <v>265</v>
      </c>
      <c r="AA277" s="10" t="s">
        <v>683</v>
      </c>
      <c r="AB277" s="10" t="s">
        <v>82</v>
      </c>
      <c r="AC277" s="10" t="s">
        <v>62</v>
      </c>
      <c r="AD277" s="10" t="s">
        <v>137</v>
      </c>
      <c r="AE277" s="10">
        <v>44</v>
      </c>
      <c r="AF277" s="10" t="s">
        <v>135</v>
      </c>
    </row>
    <row r="278" spans="26:32">
      <c r="Z278" s="10">
        <v>266</v>
      </c>
      <c r="AA278" s="10" t="s">
        <v>684</v>
      </c>
      <c r="AB278" s="10" t="s">
        <v>82</v>
      </c>
      <c r="AC278" s="10" t="s">
        <v>52</v>
      </c>
      <c r="AD278" s="10" t="s">
        <v>156</v>
      </c>
      <c r="AE278" s="10">
        <v>21</v>
      </c>
      <c r="AF278" s="10" t="s">
        <v>133</v>
      </c>
    </row>
    <row r="279" spans="26:32">
      <c r="Z279" s="10">
        <v>267</v>
      </c>
      <c r="AA279" s="10" t="s">
        <v>685</v>
      </c>
      <c r="AB279" s="10" t="s">
        <v>82</v>
      </c>
      <c r="AC279" s="10" t="s">
        <v>58</v>
      </c>
      <c r="AD279" s="10" t="s">
        <v>137</v>
      </c>
      <c r="AE279" s="10">
        <v>44</v>
      </c>
      <c r="AF279" s="10" t="s">
        <v>133</v>
      </c>
    </row>
    <row r="280" spans="26:32">
      <c r="Z280" s="10">
        <v>268</v>
      </c>
      <c r="AA280" s="10" t="s">
        <v>686</v>
      </c>
      <c r="AB280" s="10" t="s">
        <v>82</v>
      </c>
      <c r="AC280" s="10" t="s">
        <v>54</v>
      </c>
      <c r="AD280" s="10" t="s">
        <v>137</v>
      </c>
      <c r="AE280" s="10">
        <v>16</v>
      </c>
      <c r="AF280" s="10" t="s">
        <v>135</v>
      </c>
    </row>
    <row r="281" spans="26:32">
      <c r="Z281" s="10">
        <v>269</v>
      </c>
      <c r="AA281" s="10" t="s">
        <v>686</v>
      </c>
      <c r="AB281" s="10" t="s">
        <v>82</v>
      </c>
      <c r="AC281" s="10" t="s">
        <v>58</v>
      </c>
      <c r="AD281" s="10" t="s">
        <v>137</v>
      </c>
      <c r="AE281" s="10">
        <v>45</v>
      </c>
      <c r="AF281" s="10" t="s">
        <v>135</v>
      </c>
    </row>
    <row r="282" spans="26:32">
      <c r="Z282" s="10">
        <v>270</v>
      </c>
      <c r="AA282" s="10" t="s">
        <v>687</v>
      </c>
      <c r="AB282" s="10" t="s">
        <v>82</v>
      </c>
      <c r="AC282" s="10" t="s">
        <v>56</v>
      </c>
      <c r="AD282" s="10" t="s">
        <v>156</v>
      </c>
      <c r="AE282" s="10">
        <v>19</v>
      </c>
      <c r="AF282" s="10" t="s">
        <v>135</v>
      </c>
    </row>
    <row r="283" spans="26:32">
      <c r="Z283" s="10">
        <v>271</v>
      </c>
      <c r="AA283" s="10" t="s">
        <v>688</v>
      </c>
      <c r="AB283" s="10" t="s">
        <v>82</v>
      </c>
      <c r="AC283" s="10" t="s">
        <v>67</v>
      </c>
      <c r="AD283" s="10" t="s">
        <v>137</v>
      </c>
      <c r="AE283" s="10">
        <v>30</v>
      </c>
      <c r="AF283" s="10" t="s">
        <v>135</v>
      </c>
    </row>
    <row r="284" spans="26:32">
      <c r="Z284" s="10">
        <v>272</v>
      </c>
      <c r="AA284" s="10" t="s">
        <v>689</v>
      </c>
      <c r="AB284" s="10" t="s">
        <v>82</v>
      </c>
      <c r="AC284" s="10" t="s">
        <v>58</v>
      </c>
      <c r="AD284" s="10" t="s">
        <v>137</v>
      </c>
      <c r="AE284" s="10">
        <v>46</v>
      </c>
      <c r="AF284" s="10" t="s">
        <v>133</v>
      </c>
    </row>
    <row r="285" spans="26:32">
      <c r="Z285" s="10">
        <v>273</v>
      </c>
      <c r="AA285" s="10" t="s">
        <v>690</v>
      </c>
      <c r="AB285" s="10" t="s">
        <v>82</v>
      </c>
      <c r="AC285" s="10" t="s">
        <v>54</v>
      </c>
      <c r="AD285" s="10" t="s">
        <v>156</v>
      </c>
      <c r="AE285" s="10">
        <v>17</v>
      </c>
      <c r="AF285" s="10" t="s">
        <v>133</v>
      </c>
    </row>
    <row r="286" spans="26:32">
      <c r="Z286" s="10">
        <v>274</v>
      </c>
      <c r="AA286" s="10" t="s">
        <v>691</v>
      </c>
      <c r="AB286" s="10" t="s">
        <v>82</v>
      </c>
      <c r="AC286" s="10" t="s">
        <v>72</v>
      </c>
      <c r="AD286" s="10" t="s">
        <v>137</v>
      </c>
      <c r="AE286" s="10">
        <v>32</v>
      </c>
      <c r="AF286" s="10" t="s">
        <v>133</v>
      </c>
    </row>
    <row r="287" spans="26:32">
      <c r="Z287" s="10">
        <v>275</v>
      </c>
      <c r="AA287" s="10" t="s">
        <v>692</v>
      </c>
      <c r="AB287" s="10" t="s">
        <v>82</v>
      </c>
      <c r="AC287" s="10" t="s">
        <v>52</v>
      </c>
      <c r="AD287" s="10" t="s">
        <v>156</v>
      </c>
      <c r="AE287" s="10">
        <v>22</v>
      </c>
      <c r="AF287" s="10" t="s">
        <v>135</v>
      </c>
    </row>
    <row r="288" spans="26:32">
      <c r="Z288" s="10">
        <v>276</v>
      </c>
      <c r="AA288" s="10" t="s">
        <v>693</v>
      </c>
      <c r="AB288" s="10" t="s">
        <v>82</v>
      </c>
      <c r="AC288" s="10" t="s">
        <v>47</v>
      </c>
      <c r="AD288" s="10" t="s">
        <v>156</v>
      </c>
      <c r="AE288" s="10">
        <v>13</v>
      </c>
      <c r="AF288" s="10" t="s">
        <v>133</v>
      </c>
    </row>
    <row r="289" spans="26:32">
      <c r="Z289" s="10">
        <v>277</v>
      </c>
      <c r="AA289" s="10" t="s">
        <v>694</v>
      </c>
      <c r="AB289" s="10" t="s">
        <v>82</v>
      </c>
      <c r="AC289" s="10" t="s">
        <v>52</v>
      </c>
      <c r="AD289" s="10" t="s">
        <v>137</v>
      </c>
      <c r="AE289" s="10">
        <v>23</v>
      </c>
      <c r="AF289" s="10" t="s">
        <v>135</v>
      </c>
    </row>
    <row r="290" spans="26:32">
      <c r="Z290" s="10">
        <v>278</v>
      </c>
      <c r="AA290" s="10" t="s">
        <v>695</v>
      </c>
      <c r="AB290" s="10" t="s">
        <v>82</v>
      </c>
      <c r="AC290" s="10" t="s">
        <v>70</v>
      </c>
      <c r="AD290" s="10" t="s">
        <v>137</v>
      </c>
      <c r="AE290" s="10">
        <v>28</v>
      </c>
      <c r="AF290" s="10" t="s">
        <v>135</v>
      </c>
    </row>
    <row r="291" spans="26:32">
      <c r="Z291" s="10">
        <v>279</v>
      </c>
      <c r="AA291" s="10" t="s">
        <v>696</v>
      </c>
      <c r="AB291" s="10" t="s">
        <v>82</v>
      </c>
      <c r="AC291" s="10" t="s">
        <v>54</v>
      </c>
      <c r="AD291" s="10" t="s">
        <v>156</v>
      </c>
      <c r="AE291" s="10">
        <v>18</v>
      </c>
      <c r="AF291" s="10" t="s">
        <v>135</v>
      </c>
    </row>
    <row r="292" spans="26:32">
      <c r="Z292" s="10">
        <v>280</v>
      </c>
      <c r="AA292" s="10" t="s">
        <v>697</v>
      </c>
      <c r="AB292" s="10" t="s">
        <v>82</v>
      </c>
      <c r="AC292" s="10" t="s">
        <v>65</v>
      </c>
      <c r="AD292" s="10" t="s">
        <v>132</v>
      </c>
      <c r="AE292" s="10">
        <v>27</v>
      </c>
      <c r="AF292" s="10" t="s">
        <v>133</v>
      </c>
    </row>
    <row r="293" spans="26:32">
      <c r="Z293" s="10">
        <v>281</v>
      </c>
      <c r="AA293" s="10" t="s">
        <v>698</v>
      </c>
      <c r="AB293" s="10" t="s">
        <v>82</v>
      </c>
      <c r="AC293" s="10" t="s">
        <v>62</v>
      </c>
      <c r="AD293" s="10" t="s">
        <v>132</v>
      </c>
      <c r="AE293" s="10">
        <v>45</v>
      </c>
      <c r="AF293" s="10" t="s">
        <v>133</v>
      </c>
    </row>
    <row r="294" spans="26:32">
      <c r="Z294" s="10">
        <v>282</v>
      </c>
      <c r="AA294" s="10" t="s">
        <v>699</v>
      </c>
      <c r="AB294" s="10" t="s">
        <v>82</v>
      </c>
      <c r="AC294" s="10" t="s">
        <v>58</v>
      </c>
      <c r="AD294" s="10" t="s">
        <v>137</v>
      </c>
      <c r="AE294" s="10">
        <v>47</v>
      </c>
      <c r="AF294" s="10" t="s">
        <v>135</v>
      </c>
    </row>
    <row r="295" spans="26:32">
      <c r="Z295" s="10">
        <v>283</v>
      </c>
      <c r="AA295" s="10" t="s">
        <v>700</v>
      </c>
      <c r="AB295" s="10" t="s">
        <v>82</v>
      </c>
      <c r="AC295" s="10" t="s">
        <v>58</v>
      </c>
      <c r="AD295" s="10" t="s">
        <v>137</v>
      </c>
      <c r="AE295" s="10">
        <v>48</v>
      </c>
      <c r="AF295" s="10" t="s">
        <v>133</v>
      </c>
    </row>
    <row r="296" spans="26:32">
      <c r="Z296" s="10">
        <v>284</v>
      </c>
      <c r="AA296" s="10" t="s">
        <v>701</v>
      </c>
      <c r="AB296" s="10" t="s">
        <v>82</v>
      </c>
      <c r="AC296" s="10" t="s">
        <v>65</v>
      </c>
      <c r="AD296" s="10" t="s">
        <v>132</v>
      </c>
      <c r="AE296" s="10">
        <v>28</v>
      </c>
      <c r="AF296" s="10" t="s">
        <v>133</v>
      </c>
    </row>
    <row r="297" spans="26:32">
      <c r="Z297" s="10">
        <v>285</v>
      </c>
      <c r="AA297" s="10" t="s">
        <v>702</v>
      </c>
      <c r="AB297" s="10" t="s">
        <v>82</v>
      </c>
      <c r="AC297" s="10" t="s">
        <v>67</v>
      </c>
      <c r="AD297" s="10" t="s">
        <v>132</v>
      </c>
      <c r="AE297" s="10">
        <v>31</v>
      </c>
      <c r="AF297" s="10" t="s">
        <v>133</v>
      </c>
    </row>
    <row r="298" spans="26:32">
      <c r="Z298" s="10">
        <v>286</v>
      </c>
      <c r="AA298" s="10" t="s">
        <v>703</v>
      </c>
      <c r="AB298" s="10" t="s">
        <v>82</v>
      </c>
      <c r="AC298" s="10" t="s">
        <v>72</v>
      </c>
      <c r="AD298" s="10" t="s">
        <v>137</v>
      </c>
      <c r="AE298" s="10">
        <v>33</v>
      </c>
      <c r="AF298" s="10" t="s">
        <v>135</v>
      </c>
    </row>
    <row r="299" spans="26:32">
      <c r="Z299" s="10">
        <v>287</v>
      </c>
      <c r="AA299" s="10" t="s">
        <v>704</v>
      </c>
      <c r="AB299" s="10" t="s">
        <v>82</v>
      </c>
      <c r="AC299" s="10" t="s">
        <v>67</v>
      </c>
      <c r="AD299" s="10" t="s">
        <v>132</v>
      </c>
      <c r="AE299" s="10">
        <v>32</v>
      </c>
      <c r="AF299" s="10" t="s">
        <v>135</v>
      </c>
    </row>
    <row r="300" spans="26:32">
      <c r="Z300" s="10">
        <v>288</v>
      </c>
      <c r="AA300" s="10" t="s">
        <v>705</v>
      </c>
      <c r="AB300" s="10" t="s">
        <v>82</v>
      </c>
      <c r="AC300" s="10" t="s">
        <v>70</v>
      </c>
      <c r="AD300" s="10" t="s">
        <v>137</v>
      </c>
      <c r="AE300" s="10">
        <v>29</v>
      </c>
      <c r="AF300" s="10" t="s">
        <v>135</v>
      </c>
    </row>
    <row r="301" spans="26:32">
      <c r="Z301" s="10">
        <v>289</v>
      </c>
      <c r="AA301" s="10" t="s">
        <v>706</v>
      </c>
      <c r="AB301" s="10" t="s">
        <v>82</v>
      </c>
      <c r="AC301" s="10" t="s">
        <v>67</v>
      </c>
      <c r="AD301" s="10" t="s">
        <v>137</v>
      </c>
      <c r="AE301" s="10">
        <v>33</v>
      </c>
      <c r="AF301" s="10" t="s">
        <v>135</v>
      </c>
    </row>
    <row r="302" spans="26:32">
      <c r="Z302" s="10">
        <v>290</v>
      </c>
      <c r="AA302" s="10" t="s">
        <v>707</v>
      </c>
      <c r="AB302" s="10" t="s">
        <v>82</v>
      </c>
      <c r="AC302" s="10" t="s">
        <v>52</v>
      </c>
      <c r="AD302" s="10" t="s">
        <v>156</v>
      </c>
      <c r="AE302" s="10">
        <v>24</v>
      </c>
      <c r="AF302" s="10" t="s">
        <v>133</v>
      </c>
    </row>
    <row r="303" spans="26:32">
      <c r="Z303" s="10">
        <v>291</v>
      </c>
      <c r="AA303" s="10" t="s">
        <v>708</v>
      </c>
      <c r="AB303" s="10" t="s">
        <v>82</v>
      </c>
      <c r="AC303" s="10" t="s">
        <v>67</v>
      </c>
      <c r="AD303" s="10" t="s">
        <v>137</v>
      </c>
      <c r="AE303" s="10">
        <v>34</v>
      </c>
      <c r="AF303" s="10" t="s">
        <v>135</v>
      </c>
    </row>
    <row r="304" spans="26:32">
      <c r="Z304" s="10">
        <v>292</v>
      </c>
      <c r="AA304" s="10" t="s">
        <v>709</v>
      </c>
      <c r="AB304" s="10" t="s">
        <v>82</v>
      </c>
      <c r="AC304" s="10" t="s">
        <v>70</v>
      </c>
      <c r="AD304" s="10" t="s">
        <v>137</v>
      </c>
      <c r="AE304" s="10">
        <v>30</v>
      </c>
      <c r="AF304" s="10" t="s">
        <v>135</v>
      </c>
    </row>
    <row r="305" spans="26:32">
      <c r="Z305" s="10">
        <v>293</v>
      </c>
      <c r="AA305" s="10" t="s">
        <v>710</v>
      </c>
      <c r="AB305" s="10" t="s">
        <v>82</v>
      </c>
      <c r="AC305" s="10" t="s">
        <v>58</v>
      </c>
      <c r="AD305" s="10" t="s">
        <v>137</v>
      </c>
      <c r="AE305" s="10">
        <v>49</v>
      </c>
      <c r="AF305" s="10" t="s">
        <v>135</v>
      </c>
    </row>
    <row r="306" spans="26:32">
      <c r="Z306" s="10">
        <v>294</v>
      </c>
      <c r="AA306" s="10" t="s">
        <v>710</v>
      </c>
      <c r="AB306" s="10" t="s">
        <v>82</v>
      </c>
      <c r="AC306" s="10" t="s">
        <v>70</v>
      </c>
      <c r="AD306" s="10" t="s">
        <v>156</v>
      </c>
      <c r="AE306" s="10">
        <v>31</v>
      </c>
      <c r="AF306" s="10" t="s">
        <v>135</v>
      </c>
    </row>
    <row r="307" spans="26:32">
      <c r="Z307" s="10">
        <v>295</v>
      </c>
      <c r="AA307" s="10" t="s">
        <v>711</v>
      </c>
      <c r="AB307" s="10" t="s">
        <v>82</v>
      </c>
      <c r="AC307" s="10" t="s">
        <v>52</v>
      </c>
      <c r="AD307" s="10" t="s">
        <v>156</v>
      </c>
      <c r="AE307" s="10">
        <v>25</v>
      </c>
      <c r="AF307" s="10" t="s">
        <v>135</v>
      </c>
    </row>
    <row r="308" spans="26:32">
      <c r="Z308" s="10">
        <v>296</v>
      </c>
      <c r="AA308" s="10" t="s">
        <v>712</v>
      </c>
      <c r="AB308" s="10" t="s">
        <v>82</v>
      </c>
      <c r="AC308" s="10" t="s">
        <v>70</v>
      </c>
      <c r="AD308" s="10" t="s">
        <v>156</v>
      </c>
      <c r="AE308" s="10">
        <v>32</v>
      </c>
      <c r="AF308" s="10" t="s">
        <v>133</v>
      </c>
    </row>
    <row r="309" spans="26:32">
      <c r="Z309" s="10">
        <v>297</v>
      </c>
      <c r="AA309" s="10" t="s">
        <v>713</v>
      </c>
      <c r="AB309" s="10" t="s">
        <v>82</v>
      </c>
      <c r="AC309" s="10" t="s">
        <v>58</v>
      </c>
      <c r="AD309" s="10" t="s">
        <v>137</v>
      </c>
      <c r="AE309" s="10">
        <v>50</v>
      </c>
      <c r="AF309" s="10" t="s">
        <v>135</v>
      </c>
    </row>
    <row r="310" spans="26:32">
      <c r="Z310" s="10">
        <v>298</v>
      </c>
      <c r="AA310" s="10" t="s">
        <v>713</v>
      </c>
      <c r="AB310" s="10" t="s">
        <v>82</v>
      </c>
      <c r="AC310" s="10" t="s">
        <v>72</v>
      </c>
      <c r="AD310" s="10" t="s">
        <v>137</v>
      </c>
      <c r="AE310" s="10">
        <v>34</v>
      </c>
      <c r="AF310" s="10" t="s">
        <v>135</v>
      </c>
    </row>
    <row r="311" spans="26:32">
      <c r="Z311" s="10">
        <v>299</v>
      </c>
      <c r="AA311" s="10" t="s">
        <v>714</v>
      </c>
      <c r="AB311" s="10" t="s">
        <v>82</v>
      </c>
      <c r="AC311" s="10" t="s">
        <v>52</v>
      </c>
      <c r="AD311" s="10" t="s">
        <v>137</v>
      </c>
      <c r="AE311" s="10">
        <v>26</v>
      </c>
      <c r="AF311" s="10" t="s">
        <v>133</v>
      </c>
    </row>
    <row r="312" spans="26:32">
      <c r="Z312" s="10">
        <v>300</v>
      </c>
      <c r="AA312" s="10" t="s">
        <v>715</v>
      </c>
      <c r="AB312" s="10" t="s">
        <v>82</v>
      </c>
      <c r="AC312" s="10" t="s">
        <v>58</v>
      </c>
      <c r="AD312" s="10" t="s">
        <v>137</v>
      </c>
      <c r="AE312" s="10">
        <v>51</v>
      </c>
      <c r="AF312" s="10" t="s">
        <v>135</v>
      </c>
    </row>
    <row r="313" spans="26:32">
      <c r="Z313" s="10">
        <v>301</v>
      </c>
      <c r="AA313" s="10" t="s">
        <v>716</v>
      </c>
      <c r="AB313" s="10" t="s">
        <v>82</v>
      </c>
      <c r="AC313" s="10" t="s">
        <v>72</v>
      </c>
      <c r="AD313" s="10" t="s">
        <v>137</v>
      </c>
      <c r="AE313" s="10">
        <v>35</v>
      </c>
      <c r="AF313" s="10" t="s">
        <v>135</v>
      </c>
    </row>
    <row r="314" spans="26:32">
      <c r="Z314" s="10">
        <v>302</v>
      </c>
      <c r="AA314" s="10" t="s">
        <v>717</v>
      </c>
      <c r="AB314" s="10" t="s">
        <v>82</v>
      </c>
      <c r="AC314" s="10" t="s">
        <v>52</v>
      </c>
      <c r="AD314" s="10" t="s">
        <v>156</v>
      </c>
      <c r="AE314" s="10">
        <v>27</v>
      </c>
      <c r="AF314" s="10" t="s">
        <v>135</v>
      </c>
    </row>
    <row r="315" spans="26:32">
      <c r="Z315" s="10">
        <v>303</v>
      </c>
      <c r="AA315" s="10" t="s">
        <v>718</v>
      </c>
      <c r="AB315" s="10" t="s">
        <v>82</v>
      </c>
      <c r="AC315" s="10" t="s">
        <v>54</v>
      </c>
      <c r="AD315" s="10" t="s">
        <v>156</v>
      </c>
      <c r="AE315" s="10">
        <v>19</v>
      </c>
      <c r="AF315" s="10" t="s">
        <v>135</v>
      </c>
    </row>
    <row r="316" spans="26:32">
      <c r="Z316" s="10">
        <v>304</v>
      </c>
      <c r="AA316" s="10" t="s">
        <v>719</v>
      </c>
      <c r="AB316" s="10" t="s">
        <v>82</v>
      </c>
      <c r="AC316" s="10" t="s">
        <v>47</v>
      </c>
      <c r="AD316" s="10" t="s">
        <v>156</v>
      </c>
      <c r="AE316" s="10">
        <v>14</v>
      </c>
      <c r="AF316" s="10" t="s">
        <v>135</v>
      </c>
    </row>
    <row r="317" spans="26:32">
      <c r="Z317" s="10">
        <v>305</v>
      </c>
      <c r="AA317" s="10" t="s">
        <v>164</v>
      </c>
      <c r="AB317" s="10" t="s">
        <v>82</v>
      </c>
      <c r="AC317" s="10" t="s">
        <v>67</v>
      </c>
      <c r="AD317" s="10" t="s">
        <v>156</v>
      </c>
      <c r="AE317" s="10">
        <v>35</v>
      </c>
      <c r="AF317" s="10" t="s">
        <v>135</v>
      </c>
    </row>
    <row r="318" spans="26:32">
      <c r="Z318" s="10">
        <v>306</v>
      </c>
      <c r="AA318" s="10" t="s">
        <v>341</v>
      </c>
      <c r="AB318" s="10" t="s">
        <v>82</v>
      </c>
      <c r="AC318" s="10" t="s">
        <v>56</v>
      </c>
      <c r="AD318" s="10" t="s">
        <v>156</v>
      </c>
      <c r="AE318" s="10">
        <v>20</v>
      </c>
      <c r="AF318" s="10" t="s">
        <v>135</v>
      </c>
    </row>
    <row r="319" spans="26:32">
      <c r="Z319" s="10">
        <v>307</v>
      </c>
      <c r="AA319" s="10" t="s">
        <v>720</v>
      </c>
      <c r="AB319" s="10" t="s">
        <v>82</v>
      </c>
      <c r="AC319" s="10" t="s">
        <v>65</v>
      </c>
      <c r="AD319" s="10" t="s">
        <v>132</v>
      </c>
      <c r="AE319" s="10">
        <v>29</v>
      </c>
      <c r="AF319" s="10" t="s">
        <v>135</v>
      </c>
    </row>
    <row r="320" spans="26:32">
      <c r="Z320" s="10">
        <v>308</v>
      </c>
      <c r="AA320" s="10" t="s">
        <v>342</v>
      </c>
      <c r="AB320" s="10" t="s">
        <v>82</v>
      </c>
      <c r="AC320" s="10" t="s">
        <v>77</v>
      </c>
      <c r="AD320" s="10" t="s">
        <v>137</v>
      </c>
      <c r="AE320" s="10">
        <v>1</v>
      </c>
      <c r="AF320" s="10" t="s">
        <v>135</v>
      </c>
    </row>
    <row r="321" spans="26:32">
      <c r="Z321" s="10">
        <v>309</v>
      </c>
      <c r="AA321" s="10" t="s">
        <v>721</v>
      </c>
      <c r="AB321" s="10" t="s">
        <v>82</v>
      </c>
      <c r="AC321" s="10" t="s">
        <v>67</v>
      </c>
      <c r="AD321" s="10" t="s">
        <v>137</v>
      </c>
      <c r="AE321" s="10">
        <v>36</v>
      </c>
      <c r="AF321" s="10" t="s">
        <v>135</v>
      </c>
    </row>
    <row r="322" spans="26:32">
      <c r="Z322" s="10">
        <v>310</v>
      </c>
      <c r="AA322" s="10" t="s">
        <v>722</v>
      </c>
      <c r="AB322" s="10" t="s">
        <v>82</v>
      </c>
      <c r="AC322" s="10" t="s">
        <v>77</v>
      </c>
      <c r="AD322" s="10" t="s">
        <v>137</v>
      </c>
      <c r="AE322" s="10">
        <v>2</v>
      </c>
      <c r="AF322" s="10" t="s">
        <v>133</v>
      </c>
    </row>
    <row r="323" spans="26:32">
      <c r="Z323" s="10">
        <v>311</v>
      </c>
      <c r="AA323" s="10" t="s">
        <v>723</v>
      </c>
      <c r="AB323" s="10" t="s">
        <v>82</v>
      </c>
      <c r="AC323" s="10" t="s">
        <v>67</v>
      </c>
      <c r="AD323" s="10" t="s">
        <v>137</v>
      </c>
      <c r="AE323" s="10">
        <v>37</v>
      </c>
      <c r="AF323" s="10" t="s">
        <v>135</v>
      </c>
    </row>
    <row r="324" spans="26:32">
      <c r="Z324" s="10">
        <v>312</v>
      </c>
      <c r="AA324" s="10" t="s">
        <v>724</v>
      </c>
      <c r="AB324" s="10" t="s">
        <v>82</v>
      </c>
      <c r="AC324" s="10" t="s">
        <v>52</v>
      </c>
      <c r="AD324" s="10" t="s">
        <v>137</v>
      </c>
      <c r="AE324" s="10">
        <v>28</v>
      </c>
      <c r="AF324" s="10" t="s">
        <v>133</v>
      </c>
    </row>
    <row r="325" spans="26:32">
      <c r="Z325" s="10">
        <v>313</v>
      </c>
      <c r="AA325" s="10" t="s">
        <v>725</v>
      </c>
      <c r="AB325" s="10" t="s">
        <v>82</v>
      </c>
      <c r="AC325" s="10" t="s">
        <v>65</v>
      </c>
      <c r="AD325" s="10" t="s">
        <v>137</v>
      </c>
      <c r="AE325" s="10">
        <v>30</v>
      </c>
      <c r="AF325" s="10" t="s">
        <v>135</v>
      </c>
    </row>
    <row r="326" spans="26:32">
      <c r="Z326" s="10">
        <v>314</v>
      </c>
      <c r="AA326" s="10" t="s">
        <v>345</v>
      </c>
      <c r="AB326" s="10" t="s">
        <v>82</v>
      </c>
      <c r="AC326" s="10" t="s">
        <v>47</v>
      </c>
      <c r="AD326" s="10" t="s">
        <v>137</v>
      </c>
      <c r="AE326" s="10">
        <v>15</v>
      </c>
      <c r="AF326" s="10" t="s">
        <v>135</v>
      </c>
    </row>
    <row r="327" spans="26:32">
      <c r="Z327" s="10">
        <v>315</v>
      </c>
      <c r="AA327" s="10" t="s">
        <v>345</v>
      </c>
      <c r="AB327" s="10" t="s">
        <v>82</v>
      </c>
      <c r="AC327" s="10" t="s">
        <v>52</v>
      </c>
      <c r="AD327" s="10" t="s">
        <v>137</v>
      </c>
      <c r="AE327" s="10">
        <v>29</v>
      </c>
      <c r="AF327" s="10" t="s">
        <v>135</v>
      </c>
    </row>
    <row r="328" spans="26:32">
      <c r="Z328" s="10">
        <v>316</v>
      </c>
      <c r="AA328" s="10" t="s">
        <v>726</v>
      </c>
      <c r="AB328" s="10" t="s">
        <v>82</v>
      </c>
      <c r="AC328" s="10" t="s">
        <v>77</v>
      </c>
      <c r="AD328" s="10" t="s">
        <v>137</v>
      </c>
      <c r="AE328" s="10">
        <v>3</v>
      </c>
      <c r="AF328" s="10" t="s">
        <v>133</v>
      </c>
    </row>
    <row r="329" spans="26:32">
      <c r="Z329" s="10">
        <v>317</v>
      </c>
      <c r="AA329" s="10" t="s">
        <v>727</v>
      </c>
      <c r="AB329" s="10" t="s">
        <v>82</v>
      </c>
      <c r="AC329" s="10" t="s">
        <v>77</v>
      </c>
      <c r="AD329" s="10" t="s">
        <v>137</v>
      </c>
      <c r="AE329" s="10">
        <v>4</v>
      </c>
      <c r="AF329" s="10" t="s">
        <v>133</v>
      </c>
    </row>
    <row r="330" spans="26:32">
      <c r="Z330" s="10">
        <v>318</v>
      </c>
      <c r="AA330" s="10" t="s">
        <v>728</v>
      </c>
      <c r="AB330" s="10" t="s">
        <v>82</v>
      </c>
      <c r="AC330" s="10" t="s">
        <v>65</v>
      </c>
      <c r="AD330" s="10" t="s">
        <v>137</v>
      </c>
      <c r="AE330" s="10">
        <v>31</v>
      </c>
      <c r="AF330" s="10" t="s">
        <v>133</v>
      </c>
    </row>
    <row r="331" spans="26:32">
      <c r="Z331" s="10">
        <v>319</v>
      </c>
      <c r="AA331" s="10" t="s">
        <v>729</v>
      </c>
      <c r="AB331" s="10" t="s">
        <v>82</v>
      </c>
      <c r="AC331" s="10" t="s">
        <v>52</v>
      </c>
      <c r="AD331" s="10" t="s">
        <v>137</v>
      </c>
      <c r="AE331" s="10">
        <v>30</v>
      </c>
      <c r="AF331" s="10" t="s">
        <v>133</v>
      </c>
    </row>
    <row r="332" spans="26:32">
      <c r="Z332" s="10">
        <v>320</v>
      </c>
      <c r="AA332" s="10" t="s">
        <v>730</v>
      </c>
      <c r="AB332" s="10" t="s">
        <v>82</v>
      </c>
      <c r="AC332" s="10" t="s">
        <v>72</v>
      </c>
      <c r="AD332" s="10" t="s">
        <v>137</v>
      </c>
      <c r="AE332" s="10">
        <v>36</v>
      </c>
      <c r="AF332" s="10" t="s">
        <v>133</v>
      </c>
    </row>
    <row r="333" spans="26:32">
      <c r="Z333" s="10">
        <v>321</v>
      </c>
      <c r="AA333" s="10" t="s">
        <v>731</v>
      </c>
      <c r="AB333" s="10" t="s">
        <v>82</v>
      </c>
      <c r="AC333" s="10" t="s">
        <v>77</v>
      </c>
      <c r="AD333" s="10" t="s">
        <v>132</v>
      </c>
      <c r="AE333" s="10">
        <v>5</v>
      </c>
      <c r="AF333" s="10" t="s">
        <v>133</v>
      </c>
    </row>
    <row r="334" spans="26:32">
      <c r="Z334" s="10">
        <v>322</v>
      </c>
      <c r="AA334" s="10" t="s">
        <v>732</v>
      </c>
      <c r="AB334" s="10" t="s">
        <v>82</v>
      </c>
      <c r="AC334" s="10" t="s">
        <v>72</v>
      </c>
      <c r="AD334" s="10" t="s">
        <v>137</v>
      </c>
      <c r="AE334" s="10">
        <v>37</v>
      </c>
      <c r="AF334" s="10" t="s">
        <v>135</v>
      </c>
    </row>
    <row r="335" spans="26:32">
      <c r="Z335" s="10">
        <v>323</v>
      </c>
      <c r="AA335" s="10" t="s">
        <v>350</v>
      </c>
      <c r="AB335" s="10" t="s">
        <v>82</v>
      </c>
      <c r="AC335" s="10" t="s">
        <v>77</v>
      </c>
      <c r="AD335" s="10" t="s">
        <v>132</v>
      </c>
      <c r="AE335" s="10">
        <v>6</v>
      </c>
      <c r="AF335" s="10" t="s">
        <v>135</v>
      </c>
    </row>
    <row r="336" spans="26:32">
      <c r="Z336" s="10">
        <v>324</v>
      </c>
      <c r="AA336" s="10" t="s">
        <v>733</v>
      </c>
      <c r="AB336" s="10" t="s">
        <v>82</v>
      </c>
      <c r="AC336" s="10" t="s">
        <v>70</v>
      </c>
      <c r="AD336" s="10" t="s">
        <v>137</v>
      </c>
      <c r="AE336" s="10">
        <v>33</v>
      </c>
      <c r="AF336" s="10" t="s">
        <v>133</v>
      </c>
    </row>
    <row r="337" spans="26:32">
      <c r="Z337" s="10">
        <v>325</v>
      </c>
      <c r="AA337" s="10" t="s">
        <v>734</v>
      </c>
      <c r="AB337" s="10" t="s">
        <v>82</v>
      </c>
      <c r="AC337" s="10" t="s">
        <v>67</v>
      </c>
      <c r="AD337" s="10" t="s">
        <v>132</v>
      </c>
      <c r="AE337" s="10">
        <v>38</v>
      </c>
      <c r="AF337" s="10" t="s">
        <v>133</v>
      </c>
    </row>
    <row r="338" spans="26:32">
      <c r="Z338" s="10">
        <v>326</v>
      </c>
      <c r="AA338" s="10" t="s">
        <v>735</v>
      </c>
      <c r="AB338" s="10" t="s">
        <v>82</v>
      </c>
      <c r="AC338" s="10" t="s">
        <v>72</v>
      </c>
      <c r="AD338" s="10" t="s">
        <v>132</v>
      </c>
      <c r="AE338" s="10">
        <v>38</v>
      </c>
      <c r="AF338" s="10" t="s">
        <v>135</v>
      </c>
    </row>
    <row r="339" spans="26:32">
      <c r="Z339" s="10">
        <v>327</v>
      </c>
      <c r="AA339" s="10" t="s">
        <v>736</v>
      </c>
      <c r="AB339" s="10" t="s">
        <v>82</v>
      </c>
      <c r="AC339" s="10" t="s">
        <v>77</v>
      </c>
      <c r="AD339" s="10" t="s">
        <v>132</v>
      </c>
      <c r="AE339" s="10">
        <v>7</v>
      </c>
      <c r="AF339" s="10" t="s">
        <v>135</v>
      </c>
    </row>
    <row r="340" spans="26:32">
      <c r="Z340" s="10">
        <v>328</v>
      </c>
      <c r="AA340" s="10" t="s">
        <v>737</v>
      </c>
      <c r="AB340" s="10" t="s">
        <v>82</v>
      </c>
      <c r="AC340" s="10" t="s">
        <v>72</v>
      </c>
      <c r="AD340" s="10" t="s">
        <v>137</v>
      </c>
      <c r="AE340" s="10">
        <v>39</v>
      </c>
      <c r="AF340" s="10" t="s">
        <v>133</v>
      </c>
    </row>
    <row r="341" spans="26:32">
      <c r="Z341" s="10">
        <v>329</v>
      </c>
      <c r="AA341" s="10" t="s">
        <v>738</v>
      </c>
      <c r="AB341" s="10" t="s">
        <v>82</v>
      </c>
      <c r="AC341" s="10" t="s">
        <v>58</v>
      </c>
      <c r="AD341" s="10" t="s">
        <v>132</v>
      </c>
      <c r="AE341" s="10">
        <v>52</v>
      </c>
      <c r="AF341" s="10" t="s">
        <v>133</v>
      </c>
    </row>
    <row r="342" spans="26:32">
      <c r="Z342" s="10">
        <v>330</v>
      </c>
      <c r="AA342" s="10" t="s">
        <v>739</v>
      </c>
      <c r="AB342" s="10" t="s">
        <v>82</v>
      </c>
      <c r="AC342" s="10" t="s">
        <v>67</v>
      </c>
      <c r="AD342" s="10" t="s">
        <v>132</v>
      </c>
      <c r="AE342" s="10">
        <v>39</v>
      </c>
      <c r="AF342" s="10" t="s">
        <v>135</v>
      </c>
    </row>
    <row r="343" spans="26:32">
      <c r="Z343" s="10">
        <v>331</v>
      </c>
      <c r="AA343" s="10" t="s">
        <v>740</v>
      </c>
      <c r="AB343" s="10" t="s">
        <v>82</v>
      </c>
      <c r="AC343" s="10" t="s">
        <v>58</v>
      </c>
      <c r="AD343" s="10" t="s">
        <v>132</v>
      </c>
      <c r="AE343" s="10">
        <v>53</v>
      </c>
      <c r="AF343" s="10" t="s">
        <v>135</v>
      </c>
    </row>
    <row r="344" spans="26:32">
      <c r="Z344" s="10">
        <v>332</v>
      </c>
      <c r="AA344" s="10" t="s">
        <v>741</v>
      </c>
      <c r="AB344" s="10" t="s">
        <v>82</v>
      </c>
      <c r="AC344" s="10" t="s">
        <v>72</v>
      </c>
      <c r="AD344" s="10" t="s">
        <v>137</v>
      </c>
      <c r="AE344" s="10">
        <v>40</v>
      </c>
      <c r="AF344" s="10" t="s">
        <v>135</v>
      </c>
    </row>
    <row r="345" spans="26:32">
      <c r="Z345" s="10">
        <v>333</v>
      </c>
      <c r="AA345" s="10" t="s">
        <v>742</v>
      </c>
      <c r="AB345" s="10" t="s">
        <v>82</v>
      </c>
      <c r="AC345" s="10" t="s">
        <v>52</v>
      </c>
      <c r="AD345" s="10" t="s">
        <v>137</v>
      </c>
      <c r="AE345" s="10">
        <v>31</v>
      </c>
      <c r="AF345" s="10" t="s">
        <v>133</v>
      </c>
    </row>
    <row r="346" spans="26:32">
      <c r="Z346" s="10">
        <v>334</v>
      </c>
      <c r="AA346" s="10" t="s">
        <v>743</v>
      </c>
      <c r="AB346" s="10" t="s">
        <v>82</v>
      </c>
      <c r="AC346" s="10" t="s">
        <v>58</v>
      </c>
      <c r="AD346" s="10" t="s">
        <v>137</v>
      </c>
      <c r="AE346" s="10">
        <v>54</v>
      </c>
      <c r="AF346" s="10" t="s">
        <v>133</v>
      </c>
    </row>
    <row r="347" spans="26:32">
      <c r="Z347" s="10">
        <v>335</v>
      </c>
      <c r="AA347" s="10" t="s">
        <v>743</v>
      </c>
      <c r="AB347" s="10" t="s">
        <v>82</v>
      </c>
      <c r="AC347" s="10" t="s">
        <v>77</v>
      </c>
      <c r="AD347" s="10" t="s">
        <v>132</v>
      </c>
      <c r="AE347" s="10">
        <v>8</v>
      </c>
      <c r="AF347" s="10" t="s">
        <v>133</v>
      </c>
    </row>
    <row r="348" spans="26:32">
      <c r="Z348" s="10">
        <v>336</v>
      </c>
      <c r="AA348" s="10" t="s">
        <v>744</v>
      </c>
      <c r="AB348" s="10" t="s">
        <v>82</v>
      </c>
      <c r="AC348" s="10" t="s">
        <v>52</v>
      </c>
      <c r="AD348" s="10" t="s">
        <v>132</v>
      </c>
      <c r="AE348" s="10">
        <v>32</v>
      </c>
      <c r="AF348" s="10" t="s">
        <v>135</v>
      </c>
    </row>
    <row r="349" spans="26:32">
      <c r="Z349" s="10">
        <v>337</v>
      </c>
      <c r="AA349" s="10" t="s">
        <v>745</v>
      </c>
      <c r="AB349" s="10" t="s">
        <v>82</v>
      </c>
      <c r="AC349" s="10" t="s">
        <v>77</v>
      </c>
      <c r="AD349" s="10" t="s">
        <v>132</v>
      </c>
      <c r="AE349" s="10">
        <v>9</v>
      </c>
      <c r="AF349" s="10" t="s">
        <v>135</v>
      </c>
    </row>
    <row r="350" spans="26:32">
      <c r="Z350" s="10">
        <v>338</v>
      </c>
      <c r="AA350" s="10" t="s">
        <v>746</v>
      </c>
      <c r="AB350" s="10" t="s">
        <v>82</v>
      </c>
      <c r="AC350" s="10" t="s">
        <v>67</v>
      </c>
      <c r="AD350" s="10" t="s">
        <v>137</v>
      </c>
      <c r="AE350" s="10">
        <v>40</v>
      </c>
      <c r="AF350" s="10" t="s">
        <v>135</v>
      </c>
    </row>
    <row r="351" spans="26:32">
      <c r="Z351" s="10">
        <v>339</v>
      </c>
      <c r="AA351" s="10" t="s">
        <v>747</v>
      </c>
      <c r="AB351" s="10" t="s">
        <v>82</v>
      </c>
      <c r="AC351" s="10" t="s">
        <v>56</v>
      </c>
      <c r="AD351" s="10" t="s">
        <v>156</v>
      </c>
      <c r="AE351" s="10">
        <v>21</v>
      </c>
      <c r="AF351" s="10" t="s">
        <v>135</v>
      </c>
    </row>
    <row r="352" spans="26:32">
      <c r="Z352" s="10">
        <v>340</v>
      </c>
      <c r="AA352" s="10" t="s">
        <v>358</v>
      </c>
      <c r="AB352" s="10" t="s">
        <v>82</v>
      </c>
      <c r="AC352" s="10" t="s">
        <v>47</v>
      </c>
      <c r="AD352" s="10" t="s">
        <v>156</v>
      </c>
      <c r="AE352" s="10">
        <v>16</v>
      </c>
      <c r="AF352" s="10" t="s">
        <v>135</v>
      </c>
    </row>
    <row r="353" spans="26:32">
      <c r="Z353" s="10">
        <v>341</v>
      </c>
      <c r="AA353" s="10" t="s">
        <v>748</v>
      </c>
      <c r="AB353" s="10" t="s">
        <v>82</v>
      </c>
      <c r="AC353" s="10" t="s">
        <v>77</v>
      </c>
      <c r="AD353" s="10" t="s">
        <v>137</v>
      </c>
      <c r="AE353" s="10">
        <v>10</v>
      </c>
      <c r="AF353" s="10" t="s">
        <v>133</v>
      </c>
    </row>
    <row r="354" spans="26:32">
      <c r="Z354" s="10">
        <v>342</v>
      </c>
      <c r="AA354" s="10" t="s">
        <v>749</v>
      </c>
      <c r="AB354" s="10" t="s">
        <v>82</v>
      </c>
      <c r="AC354" s="10" t="s">
        <v>67</v>
      </c>
      <c r="AD354" s="10" t="s">
        <v>132</v>
      </c>
      <c r="AE354" s="10">
        <v>41</v>
      </c>
      <c r="AF354" s="10" t="s">
        <v>133</v>
      </c>
    </row>
    <row r="355" spans="26:32">
      <c r="Z355" s="10">
        <v>343</v>
      </c>
      <c r="AA355" s="10" t="s">
        <v>750</v>
      </c>
      <c r="AB355" s="10" t="s">
        <v>82</v>
      </c>
      <c r="AC355" s="10" t="s">
        <v>54</v>
      </c>
      <c r="AD355" s="10" t="s">
        <v>156</v>
      </c>
      <c r="AE355" s="10">
        <v>20</v>
      </c>
      <c r="AF355" s="10" t="s">
        <v>135</v>
      </c>
    </row>
    <row r="356" spans="26:32">
      <c r="Z356" s="10">
        <v>344</v>
      </c>
      <c r="AA356" s="10" t="s">
        <v>751</v>
      </c>
      <c r="AB356" s="10" t="s">
        <v>82</v>
      </c>
      <c r="AC356" s="10" t="s">
        <v>56</v>
      </c>
      <c r="AD356" s="10" t="s">
        <v>156</v>
      </c>
      <c r="AE356" s="10">
        <v>22</v>
      </c>
      <c r="AF356" s="10" t="s">
        <v>135</v>
      </c>
    </row>
    <row r="357" spans="26:32">
      <c r="Z357" s="10">
        <v>345</v>
      </c>
      <c r="AA357" s="10" t="s">
        <v>752</v>
      </c>
      <c r="AB357" s="10" t="s">
        <v>82</v>
      </c>
      <c r="AC357" s="10" t="s">
        <v>52</v>
      </c>
      <c r="AD357" s="10" t="s">
        <v>156</v>
      </c>
      <c r="AE357" s="10">
        <v>33</v>
      </c>
      <c r="AF357" s="10" t="s">
        <v>135</v>
      </c>
    </row>
    <row r="358" spans="26:32">
      <c r="Z358" s="10">
        <v>346</v>
      </c>
      <c r="AA358" s="10" t="s">
        <v>752</v>
      </c>
      <c r="AB358" s="10" t="s">
        <v>82</v>
      </c>
      <c r="AC358" s="10" t="s">
        <v>67</v>
      </c>
      <c r="AD358" s="10" t="s">
        <v>156</v>
      </c>
      <c r="AE358" s="10">
        <v>42</v>
      </c>
      <c r="AF358" s="10" t="s">
        <v>135</v>
      </c>
    </row>
    <row r="359" spans="26:32">
      <c r="Z359" s="10">
        <v>347</v>
      </c>
      <c r="AA359" s="10" t="s">
        <v>753</v>
      </c>
      <c r="AB359" s="10" t="s">
        <v>82</v>
      </c>
      <c r="AC359" s="10" t="s">
        <v>70</v>
      </c>
      <c r="AD359" s="10" t="s">
        <v>156</v>
      </c>
      <c r="AE359" s="10">
        <v>34</v>
      </c>
      <c r="AF359" s="10" t="s">
        <v>135</v>
      </c>
    </row>
    <row r="360" spans="26:32">
      <c r="Z360" s="10">
        <v>348</v>
      </c>
      <c r="AA360" s="10" t="s">
        <v>754</v>
      </c>
      <c r="AB360" s="10" t="s">
        <v>82</v>
      </c>
      <c r="AC360" s="10" t="s">
        <v>77</v>
      </c>
      <c r="AD360" s="10" t="s">
        <v>137</v>
      </c>
      <c r="AE360" s="10">
        <v>11</v>
      </c>
      <c r="AF360" s="10" t="s">
        <v>135</v>
      </c>
    </row>
    <row r="361" spans="26:32">
      <c r="Z361" s="10">
        <v>349</v>
      </c>
      <c r="AA361" s="10" t="s">
        <v>755</v>
      </c>
      <c r="AB361" s="10" t="s">
        <v>82</v>
      </c>
      <c r="AC361" s="10" t="s">
        <v>58</v>
      </c>
      <c r="AD361" s="10" t="s">
        <v>156</v>
      </c>
      <c r="AE361" s="10">
        <v>55</v>
      </c>
      <c r="AF361" s="10" t="s">
        <v>133</v>
      </c>
    </row>
    <row r="362" spans="26:32">
      <c r="Z362" s="10">
        <v>350</v>
      </c>
      <c r="AA362" s="10" t="s">
        <v>755</v>
      </c>
      <c r="AB362" s="10" t="s">
        <v>82</v>
      </c>
      <c r="AC362" s="10" t="s">
        <v>65</v>
      </c>
      <c r="AD362" s="10" t="s">
        <v>156</v>
      </c>
      <c r="AE362" s="10">
        <v>32</v>
      </c>
      <c r="AF362" s="10" t="s">
        <v>133</v>
      </c>
    </row>
    <row r="363" spans="26:32">
      <c r="Z363" s="10">
        <v>351</v>
      </c>
      <c r="AA363" s="10" t="s">
        <v>756</v>
      </c>
      <c r="AB363" s="10" t="s">
        <v>82</v>
      </c>
      <c r="AC363" s="10" t="s">
        <v>72</v>
      </c>
      <c r="AD363" s="10" t="s">
        <v>156</v>
      </c>
      <c r="AE363" s="10">
        <v>41</v>
      </c>
      <c r="AF363" s="10" t="s">
        <v>133</v>
      </c>
    </row>
    <row r="364" spans="26:32">
      <c r="Z364" s="10">
        <v>352</v>
      </c>
      <c r="AA364" s="10" t="s">
        <v>757</v>
      </c>
      <c r="AB364" s="10" t="s">
        <v>82</v>
      </c>
      <c r="AC364" s="10" t="s">
        <v>52</v>
      </c>
      <c r="AD364" s="10" t="s">
        <v>156</v>
      </c>
      <c r="AE364" s="10">
        <v>34</v>
      </c>
      <c r="AF364" s="10" t="s">
        <v>133</v>
      </c>
    </row>
    <row r="365" spans="26:32">
      <c r="Z365" s="10">
        <v>353</v>
      </c>
      <c r="AA365" s="10" t="s">
        <v>169</v>
      </c>
      <c r="AB365" s="10" t="s">
        <v>82</v>
      </c>
      <c r="AC365" s="10" t="s">
        <v>77</v>
      </c>
      <c r="AD365" s="10" t="s">
        <v>156</v>
      </c>
      <c r="AE365" s="10">
        <v>12</v>
      </c>
      <c r="AF365" s="10" t="s">
        <v>133</v>
      </c>
    </row>
    <row r="366" spans="26:32">
      <c r="Z366" s="10">
        <v>354</v>
      </c>
      <c r="AA366" s="10" t="s">
        <v>758</v>
      </c>
      <c r="AB366" s="10" t="s">
        <v>82</v>
      </c>
      <c r="AC366" s="10" t="s">
        <v>52</v>
      </c>
      <c r="AD366" s="10" t="s">
        <v>137</v>
      </c>
      <c r="AE366" s="10">
        <v>35</v>
      </c>
      <c r="AF366" s="10" t="s">
        <v>133</v>
      </c>
    </row>
    <row r="367" spans="26:32">
      <c r="Z367" s="10">
        <v>355</v>
      </c>
      <c r="AA367" s="10" t="s">
        <v>759</v>
      </c>
      <c r="AB367" s="10" t="s">
        <v>82</v>
      </c>
      <c r="AC367" s="10" t="s">
        <v>67</v>
      </c>
      <c r="AD367" s="10" t="s">
        <v>137</v>
      </c>
      <c r="AE367" s="10">
        <v>43</v>
      </c>
      <c r="AF367" s="10" t="s">
        <v>133</v>
      </c>
    </row>
    <row r="368" spans="26:32">
      <c r="Z368" s="10">
        <v>356</v>
      </c>
      <c r="AA368" s="10" t="s">
        <v>760</v>
      </c>
      <c r="AB368" s="10" t="s">
        <v>82</v>
      </c>
      <c r="AC368" s="10" t="s">
        <v>65</v>
      </c>
      <c r="AD368" s="10" t="s">
        <v>132</v>
      </c>
      <c r="AE368" s="10">
        <v>33</v>
      </c>
      <c r="AF368" s="10" t="s">
        <v>133</v>
      </c>
    </row>
    <row r="369" spans="26:32">
      <c r="Z369" s="10">
        <v>357</v>
      </c>
      <c r="AA369" s="10" t="s">
        <v>761</v>
      </c>
      <c r="AB369" s="10" t="s">
        <v>82</v>
      </c>
      <c r="AC369" s="10" t="s">
        <v>77</v>
      </c>
      <c r="AD369" s="10" t="s">
        <v>132</v>
      </c>
      <c r="AE369" s="10">
        <v>13</v>
      </c>
      <c r="AF369" s="10" t="s">
        <v>133</v>
      </c>
    </row>
    <row r="370" spans="26:32">
      <c r="Z370" s="10">
        <v>358</v>
      </c>
      <c r="AA370" s="10" t="s">
        <v>762</v>
      </c>
      <c r="AB370" s="10" t="s">
        <v>82</v>
      </c>
      <c r="AC370" s="10" t="s">
        <v>77</v>
      </c>
      <c r="AD370" s="10" t="s">
        <v>137</v>
      </c>
      <c r="AE370" s="10">
        <v>14</v>
      </c>
      <c r="AF370" s="10" t="s">
        <v>135</v>
      </c>
    </row>
    <row r="371" spans="26:32">
      <c r="Z371" s="10">
        <v>359</v>
      </c>
      <c r="AA371" s="10" t="s">
        <v>763</v>
      </c>
      <c r="AB371" s="10" t="s">
        <v>82</v>
      </c>
      <c r="AC371" s="10" t="s">
        <v>67</v>
      </c>
      <c r="AD371" s="10" t="s">
        <v>137</v>
      </c>
      <c r="AE371" s="10">
        <v>44</v>
      </c>
      <c r="AF371" s="10" t="s">
        <v>135</v>
      </c>
    </row>
    <row r="372" spans="26:32">
      <c r="Z372" s="10">
        <v>360</v>
      </c>
      <c r="AA372" s="10" t="s">
        <v>764</v>
      </c>
      <c r="AB372" s="10" t="s">
        <v>82</v>
      </c>
      <c r="AC372" s="10" t="s">
        <v>54</v>
      </c>
      <c r="AD372" s="10" t="s">
        <v>156</v>
      </c>
      <c r="AE372" s="10">
        <v>21</v>
      </c>
      <c r="AF372" s="10" t="s">
        <v>135</v>
      </c>
    </row>
    <row r="373" spans="26:32">
      <c r="Z373" s="10">
        <v>361</v>
      </c>
      <c r="AA373" s="10" t="s">
        <v>765</v>
      </c>
      <c r="AB373" s="10" t="s">
        <v>82</v>
      </c>
      <c r="AC373" s="10" t="s">
        <v>74</v>
      </c>
      <c r="AD373" s="10" t="s">
        <v>156</v>
      </c>
      <c r="AE373" s="10">
        <v>1</v>
      </c>
      <c r="AF373" s="10" t="s">
        <v>133</v>
      </c>
    </row>
    <row r="374" spans="26:32">
      <c r="Z374" s="10">
        <v>362</v>
      </c>
      <c r="AA374" s="10" t="s">
        <v>766</v>
      </c>
      <c r="AB374" s="10" t="s">
        <v>82</v>
      </c>
      <c r="AC374" s="10" t="s">
        <v>54</v>
      </c>
      <c r="AD374" s="10" t="s">
        <v>156</v>
      </c>
      <c r="AE374" s="10">
        <v>22</v>
      </c>
      <c r="AF374" s="10" t="s">
        <v>135</v>
      </c>
    </row>
    <row r="375" spans="26:32">
      <c r="Z375" s="10">
        <v>363</v>
      </c>
      <c r="AA375" s="10" t="s">
        <v>767</v>
      </c>
      <c r="AB375" s="10" t="s">
        <v>82</v>
      </c>
      <c r="AC375" s="10" t="s">
        <v>56</v>
      </c>
      <c r="AD375" s="10" t="s">
        <v>156</v>
      </c>
      <c r="AE375" s="10">
        <v>23</v>
      </c>
      <c r="AF375" s="10" t="s">
        <v>135</v>
      </c>
    </row>
    <row r="376" spans="26:32">
      <c r="Z376" s="10">
        <v>364</v>
      </c>
      <c r="AA376" s="10" t="s">
        <v>767</v>
      </c>
      <c r="AB376" s="10" t="s">
        <v>82</v>
      </c>
      <c r="AC376" s="10" t="s">
        <v>72</v>
      </c>
      <c r="AD376" s="10" t="s">
        <v>156</v>
      </c>
      <c r="AE376" s="10">
        <v>42</v>
      </c>
      <c r="AF376" s="10" t="s">
        <v>135</v>
      </c>
    </row>
    <row r="377" spans="26:32">
      <c r="Z377" s="10">
        <v>365</v>
      </c>
      <c r="AA377" s="10" t="s">
        <v>768</v>
      </c>
      <c r="AB377" s="10" t="s">
        <v>82</v>
      </c>
      <c r="AC377" s="10" t="s">
        <v>52</v>
      </c>
      <c r="AD377" s="10" t="s">
        <v>156</v>
      </c>
      <c r="AE377" s="10">
        <v>36</v>
      </c>
      <c r="AF377" s="10" t="s">
        <v>135</v>
      </c>
    </row>
    <row r="378" spans="26:32">
      <c r="Z378" s="10">
        <v>366</v>
      </c>
      <c r="AA378" s="10" t="s">
        <v>369</v>
      </c>
      <c r="AB378" s="10" t="s">
        <v>82</v>
      </c>
      <c r="AC378" s="10" t="s">
        <v>47</v>
      </c>
      <c r="AD378" s="10" t="s">
        <v>156</v>
      </c>
      <c r="AE378" s="10">
        <v>17</v>
      </c>
      <c r="AF378" s="10" t="s">
        <v>135</v>
      </c>
    </row>
    <row r="379" spans="26:32">
      <c r="Z379" s="10">
        <v>367</v>
      </c>
      <c r="AA379" s="10" t="s">
        <v>769</v>
      </c>
      <c r="AB379" s="10" t="s">
        <v>82</v>
      </c>
      <c r="AC379" s="10" t="s">
        <v>54</v>
      </c>
      <c r="AD379" s="10" t="s">
        <v>156</v>
      </c>
      <c r="AE379" s="10">
        <v>23</v>
      </c>
      <c r="AF379" s="10" t="s">
        <v>135</v>
      </c>
    </row>
    <row r="380" spans="26:32">
      <c r="Z380" s="10">
        <v>368</v>
      </c>
      <c r="AA380" s="10" t="s">
        <v>770</v>
      </c>
      <c r="AB380" s="10" t="s">
        <v>82</v>
      </c>
      <c r="AC380" s="10" t="s">
        <v>67</v>
      </c>
      <c r="AD380" s="10" t="s">
        <v>156</v>
      </c>
      <c r="AE380" s="10">
        <v>45</v>
      </c>
      <c r="AF380" s="10" t="s">
        <v>135</v>
      </c>
    </row>
    <row r="381" spans="26:32">
      <c r="Z381" s="10">
        <v>369</v>
      </c>
      <c r="AA381" s="10" t="s">
        <v>771</v>
      </c>
      <c r="AB381" s="10" t="s">
        <v>82</v>
      </c>
      <c r="AC381" s="10" t="s">
        <v>58</v>
      </c>
      <c r="AD381" s="10" t="s">
        <v>156</v>
      </c>
      <c r="AE381" s="10">
        <v>56</v>
      </c>
      <c r="AF381" s="10" t="s">
        <v>133</v>
      </c>
    </row>
    <row r="382" spans="26:32">
      <c r="Z382" s="10">
        <v>370</v>
      </c>
      <c r="AA382" s="10" t="s">
        <v>772</v>
      </c>
      <c r="AB382" s="10" t="s">
        <v>82</v>
      </c>
      <c r="AC382" s="10" t="s">
        <v>72</v>
      </c>
      <c r="AD382" s="10" t="s">
        <v>156</v>
      </c>
      <c r="AE382" s="10">
        <v>43</v>
      </c>
      <c r="AF382" s="10" t="s">
        <v>133</v>
      </c>
    </row>
    <row r="383" spans="26:32">
      <c r="Z383" s="10">
        <v>371</v>
      </c>
      <c r="AA383" s="10" t="s">
        <v>772</v>
      </c>
      <c r="AB383" s="10" t="s">
        <v>82</v>
      </c>
      <c r="AC383" s="10" t="s">
        <v>77</v>
      </c>
      <c r="AD383" s="10" t="s">
        <v>156</v>
      </c>
      <c r="AE383" s="10">
        <v>15</v>
      </c>
      <c r="AF383" s="10" t="s">
        <v>133</v>
      </c>
    </row>
    <row r="384" spans="26:32">
      <c r="Z384" s="10">
        <v>372</v>
      </c>
      <c r="AA384" s="10" t="s">
        <v>372</v>
      </c>
      <c r="AB384" s="10" t="s">
        <v>82</v>
      </c>
      <c r="AC384" s="10" t="s">
        <v>70</v>
      </c>
      <c r="AD384" s="10" t="s">
        <v>156</v>
      </c>
      <c r="AE384" s="10">
        <v>35</v>
      </c>
      <c r="AF384" s="10" t="s">
        <v>133</v>
      </c>
    </row>
    <row r="385" spans="26:32">
      <c r="Z385" s="10">
        <v>373</v>
      </c>
      <c r="AA385" s="10" t="s">
        <v>773</v>
      </c>
      <c r="AB385" s="10" t="s">
        <v>82</v>
      </c>
      <c r="AC385" s="10" t="s">
        <v>65</v>
      </c>
      <c r="AD385" s="10" t="s">
        <v>156</v>
      </c>
      <c r="AE385" s="10">
        <v>34</v>
      </c>
      <c r="AF385" s="10" t="s">
        <v>133</v>
      </c>
    </row>
    <row r="386" spans="26:32">
      <c r="Z386" s="10">
        <v>374</v>
      </c>
      <c r="AA386" s="10" t="s">
        <v>774</v>
      </c>
      <c r="AB386" s="10" t="s">
        <v>82</v>
      </c>
      <c r="AC386" s="10" t="s">
        <v>58</v>
      </c>
      <c r="AD386" s="10" t="s">
        <v>132</v>
      </c>
      <c r="AE386" s="10">
        <v>57</v>
      </c>
      <c r="AF386" s="10" t="s">
        <v>133</v>
      </c>
    </row>
    <row r="387" spans="26:32">
      <c r="Z387" s="10">
        <v>375</v>
      </c>
      <c r="AA387" s="10" t="s">
        <v>775</v>
      </c>
      <c r="AB387" s="10" t="s">
        <v>82</v>
      </c>
      <c r="AC387" s="10" t="s">
        <v>52</v>
      </c>
      <c r="AD387" s="10" t="s">
        <v>137</v>
      </c>
      <c r="AE387" s="10">
        <v>37</v>
      </c>
      <c r="AF387" s="10" t="s">
        <v>133</v>
      </c>
    </row>
    <row r="388" spans="26:32">
      <c r="Z388" s="10">
        <v>376</v>
      </c>
      <c r="AA388" s="10" t="s">
        <v>775</v>
      </c>
      <c r="AB388" s="10" t="s">
        <v>82</v>
      </c>
      <c r="AC388" s="10" t="s">
        <v>72</v>
      </c>
      <c r="AD388" s="10" t="s">
        <v>137</v>
      </c>
      <c r="AE388" s="10">
        <v>44</v>
      </c>
      <c r="AF388" s="10" t="s">
        <v>135</v>
      </c>
    </row>
    <row r="389" spans="26:32">
      <c r="Z389" s="10">
        <v>377</v>
      </c>
      <c r="AA389" s="10" t="s">
        <v>776</v>
      </c>
      <c r="AB389" s="10" t="s">
        <v>82</v>
      </c>
      <c r="AC389" s="10" t="s">
        <v>54</v>
      </c>
      <c r="AD389" s="10" t="s">
        <v>156</v>
      </c>
      <c r="AE389" s="10">
        <v>24</v>
      </c>
      <c r="AF389" s="10" t="s">
        <v>135</v>
      </c>
    </row>
    <row r="390" spans="26:32">
      <c r="Z390" s="10">
        <v>378</v>
      </c>
      <c r="AA390" s="10" t="s">
        <v>777</v>
      </c>
      <c r="AB390" s="10" t="s">
        <v>82</v>
      </c>
      <c r="AC390" s="10" t="s">
        <v>52</v>
      </c>
      <c r="AD390" s="10" t="s">
        <v>156</v>
      </c>
      <c r="AE390" s="10">
        <v>38</v>
      </c>
      <c r="AF390" s="10" t="s">
        <v>135</v>
      </c>
    </row>
    <row r="391" spans="26:32">
      <c r="Z391" s="10">
        <v>379</v>
      </c>
      <c r="AA391" s="10" t="s">
        <v>778</v>
      </c>
      <c r="AB391" s="10" t="s">
        <v>82</v>
      </c>
      <c r="AC391" s="10" t="s">
        <v>67</v>
      </c>
      <c r="AD391" s="10" t="s">
        <v>156</v>
      </c>
      <c r="AE391" s="10">
        <v>46</v>
      </c>
      <c r="AF391" s="10" t="s">
        <v>135</v>
      </c>
    </row>
    <row r="392" spans="26:32">
      <c r="Z392" s="10">
        <v>380</v>
      </c>
      <c r="AA392" s="10" t="s">
        <v>376</v>
      </c>
      <c r="AB392" s="10" t="s">
        <v>82</v>
      </c>
      <c r="AC392" s="10" t="s">
        <v>54</v>
      </c>
      <c r="AD392" s="10" t="s">
        <v>156</v>
      </c>
      <c r="AE392" s="10">
        <v>25</v>
      </c>
      <c r="AF392" s="10" t="s">
        <v>135</v>
      </c>
    </row>
    <row r="393" spans="26:32">
      <c r="Z393" s="10">
        <v>381</v>
      </c>
      <c r="AA393" s="10" t="s">
        <v>779</v>
      </c>
      <c r="AB393" s="10" t="s">
        <v>82</v>
      </c>
      <c r="AC393" s="10" t="s">
        <v>65</v>
      </c>
      <c r="AD393" s="10" t="s">
        <v>156</v>
      </c>
      <c r="AE393" s="10">
        <v>35</v>
      </c>
      <c r="AF393" s="10" t="s">
        <v>133</v>
      </c>
    </row>
    <row r="394" spans="26:32">
      <c r="Z394" s="10">
        <v>382</v>
      </c>
      <c r="AA394" s="10" t="s">
        <v>780</v>
      </c>
      <c r="AB394" s="10" t="s">
        <v>82</v>
      </c>
      <c r="AC394" s="10" t="s">
        <v>58</v>
      </c>
      <c r="AD394" s="10" t="s">
        <v>137</v>
      </c>
      <c r="AE394" s="10">
        <v>58</v>
      </c>
      <c r="AF394" s="10" t="s">
        <v>133</v>
      </c>
    </row>
    <row r="395" spans="26:32">
      <c r="Z395" s="10">
        <v>383</v>
      </c>
      <c r="AA395" s="10" t="s">
        <v>781</v>
      </c>
      <c r="AB395" s="10" t="s">
        <v>82</v>
      </c>
      <c r="AC395" s="10" t="s">
        <v>72</v>
      </c>
      <c r="AD395" s="10" t="s">
        <v>156</v>
      </c>
      <c r="AE395" s="10">
        <v>45</v>
      </c>
      <c r="AF395" s="10" t="s">
        <v>133</v>
      </c>
    </row>
    <row r="396" spans="26:32">
      <c r="Z396" s="10">
        <v>384</v>
      </c>
      <c r="AA396" s="10" t="s">
        <v>782</v>
      </c>
      <c r="AB396" s="10" t="s">
        <v>82</v>
      </c>
      <c r="AC396" s="10" t="s">
        <v>77</v>
      </c>
      <c r="AD396" s="10" t="s">
        <v>137</v>
      </c>
      <c r="AE396" s="10">
        <v>16</v>
      </c>
      <c r="AF396" s="10" t="s">
        <v>133</v>
      </c>
    </row>
    <row r="397" spans="26:32">
      <c r="Z397" s="10">
        <v>385</v>
      </c>
      <c r="AA397" s="10" t="s">
        <v>783</v>
      </c>
      <c r="AB397" s="10" t="s">
        <v>82</v>
      </c>
      <c r="AC397" s="10" t="s">
        <v>52</v>
      </c>
      <c r="AD397" s="10" t="s">
        <v>137</v>
      </c>
      <c r="AE397" s="10">
        <v>39</v>
      </c>
      <c r="AF397" s="10" t="s">
        <v>133</v>
      </c>
    </row>
    <row r="398" spans="26:32">
      <c r="Z398" s="10">
        <v>386</v>
      </c>
      <c r="AA398" s="10" t="s">
        <v>784</v>
      </c>
      <c r="AB398" s="10" t="s">
        <v>82</v>
      </c>
      <c r="AC398" s="10" t="s">
        <v>65</v>
      </c>
      <c r="AD398" s="10" t="s">
        <v>132</v>
      </c>
      <c r="AE398" s="10">
        <v>36</v>
      </c>
      <c r="AF398" s="10" t="s">
        <v>135</v>
      </c>
    </row>
    <row r="399" spans="26:32">
      <c r="Z399" s="10">
        <v>387</v>
      </c>
      <c r="AA399" s="10" t="s">
        <v>785</v>
      </c>
      <c r="AB399" s="10" t="s">
        <v>82</v>
      </c>
      <c r="AC399" s="10" t="s">
        <v>58</v>
      </c>
      <c r="AD399" s="10" t="s">
        <v>132</v>
      </c>
      <c r="AE399" s="10">
        <v>59</v>
      </c>
      <c r="AF399" s="10" t="s">
        <v>133</v>
      </c>
    </row>
    <row r="400" spans="26:32">
      <c r="Z400" s="10">
        <v>388</v>
      </c>
      <c r="AA400" s="10" t="s">
        <v>786</v>
      </c>
      <c r="AB400" s="10" t="s">
        <v>82</v>
      </c>
      <c r="AC400" s="10" t="s">
        <v>54</v>
      </c>
      <c r="AD400" s="10" t="s">
        <v>137</v>
      </c>
      <c r="AE400" s="10">
        <v>26</v>
      </c>
      <c r="AF400" s="10" t="s">
        <v>135</v>
      </c>
    </row>
    <row r="401" spans="26:32">
      <c r="Z401" s="10">
        <v>389</v>
      </c>
      <c r="AA401" s="10" t="s">
        <v>787</v>
      </c>
      <c r="AB401" s="10" t="s">
        <v>82</v>
      </c>
      <c r="AC401" s="10" t="s">
        <v>72</v>
      </c>
      <c r="AD401" s="10" t="s">
        <v>132</v>
      </c>
      <c r="AE401" s="10">
        <v>46</v>
      </c>
      <c r="AF401" s="10" t="s">
        <v>135</v>
      </c>
    </row>
    <row r="402" spans="26:32">
      <c r="Z402" s="10">
        <v>390</v>
      </c>
      <c r="AA402" s="10" t="s">
        <v>788</v>
      </c>
      <c r="AB402" s="10" t="s">
        <v>82</v>
      </c>
      <c r="AC402" s="10" t="s">
        <v>56</v>
      </c>
      <c r="AD402" s="10" t="s">
        <v>132</v>
      </c>
      <c r="AE402" s="10">
        <v>24</v>
      </c>
      <c r="AF402" s="10" t="s">
        <v>135</v>
      </c>
    </row>
    <row r="403" spans="26:32">
      <c r="Z403" s="10">
        <v>391</v>
      </c>
      <c r="AA403" s="10" t="s">
        <v>789</v>
      </c>
      <c r="AB403" s="10" t="s">
        <v>82</v>
      </c>
      <c r="AC403" s="10" t="s">
        <v>52</v>
      </c>
      <c r="AD403" s="10" t="s">
        <v>137</v>
      </c>
      <c r="AE403" s="10">
        <v>40</v>
      </c>
      <c r="AF403" s="10" t="s">
        <v>135</v>
      </c>
    </row>
    <row r="404" spans="26:32">
      <c r="Z404" s="10">
        <v>392</v>
      </c>
      <c r="AA404" s="10" t="s">
        <v>790</v>
      </c>
      <c r="AB404" s="10" t="s">
        <v>82</v>
      </c>
      <c r="AC404" s="10" t="s">
        <v>56</v>
      </c>
      <c r="AD404" s="10" t="s">
        <v>137</v>
      </c>
      <c r="AE404" s="10">
        <v>25</v>
      </c>
      <c r="AF404" s="10" t="s">
        <v>135</v>
      </c>
    </row>
    <row r="405" spans="26:32">
      <c r="Z405" s="10">
        <v>393</v>
      </c>
      <c r="AA405" s="10" t="s">
        <v>791</v>
      </c>
      <c r="AB405" s="10" t="s">
        <v>82</v>
      </c>
      <c r="AC405" s="10" t="s">
        <v>72</v>
      </c>
      <c r="AD405" s="10" t="s">
        <v>137</v>
      </c>
      <c r="AE405" s="10">
        <v>47</v>
      </c>
      <c r="AF405" s="10" t="s">
        <v>135</v>
      </c>
    </row>
    <row r="406" spans="26:32">
      <c r="Z406" s="10">
        <v>394</v>
      </c>
      <c r="AA406" s="10" t="s">
        <v>792</v>
      </c>
      <c r="AB406" s="10" t="s">
        <v>82</v>
      </c>
      <c r="AC406" s="10" t="s">
        <v>70</v>
      </c>
      <c r="AD406" s="10" t="s">
        <v>156</v>
      </c>
      <c r="AE406" s="10">
        <v>36</v>
      </c>
      <c r="AF406" s="10" t="s">
        <v>135</v>
      </c>
    </row>
    <row r="407" spans="26:32">
      <c r="Z407" s="10">
        <v>395</v>
      </c>
      <c r="AA407" s="10" t="s">
        <v>793</v>
      </c>
      <c r="AB407" s="10" t="s">
        <v>82</v>
      </c>
      <c r="AC407" s="10" t="s">
        <v>77</v>
      </c>
      <c r="AD407" s="10" t="s">
        <v>137</v>
      </c>
      <c r="AE407" s="10">
        <v>17</v>
      </c>
      <c r="AF407" s="10" t="s">
        <v>133</v>
      </c>
    </row>
    <row r="408" spans="26:32">
      <c r="Z408" s="10">
        <v>396</v>
      </c>
      <c r="AA408" s="10" t="s">
        <v>794</v>
      </c>
      <c r="AB408" s="10" t="s">
        <v>82</v>
      </c>
      <c r="AC408" s="10" t="s">
        <v>65</v>
      </c>
      <c r="AD408" s="10" t="s">
        <v>137</v>
      </c>
      <c r="AE408" s="10">
        <v>37</v>
      </c>
      <c r="AF408" s="10" t="s">
        <v>135</v>
      </c>
    </row>
    <row r="409" spans="26:32">
      <c r="Z409" s="10">
        <v>397</v>
      </c>
      <c r="AA409" s="10" t="s">
        <v>795</v>
      </c>
      <c r="AB409" s="10" t="s">
        <v>82</v>
      </c>
      <c r="AC409" s="10" t="s">
        <v>77</v>
      </c>
      <c r="AD409" s="10" t="s">
        <v>137</v>
      </c>
      <c r="AE409" s="10">
        <v>18</v>
      </c>
      <c r="AF409" s="10" t="s">
        <v>135</v>
      </c>
    </row>
    <row r="410" spans="26:32">
      <c r="Z410" s="10">
        <v>398</v>
      </c>
      <c r="AA410" s="10" t="s">
        <v>796</v>
      </c>
      <c r="AB410" s="10" t="s">
        <v>82</v>
      </c>
      <c r="AC410" s="10" t="s">
        <v>65</v>
      </c>
      <c r="AD410" s="10" t="s">
        <v>137</v>
      </c>
      <c r="AE410" s="10">
        <v>38</v>
      </c>
      <c r="AF410" s="10" t="s">
        <v>133</v>
      </c>
    </row>
    <row r="411" spans="26:32">
      <c r="Z411" s="10">
        <v>399</v>
      </c>
      <c r="AA411" s="10" t="s">
        <v>797</v>
      </c>
      <c r="AB411" s="10" t="s">
        <v>82</v>
      </c>
      <c r="AC411" s="10" t="s">
        <v>67</v>
      </c>
      <c r="AD411" s="10" t="s">
        <v>137</v>
      </c>
      <c r="AE411" s="10">
        <v>47</v>
      </c>
      <c r="AF411" s="10" t="s">
        <v>133</v>
      </c>
    </row>
    <row r="412" spans="26:32">
      <c r="Z412" s="10">
        <v>400</v>
      </c>
      <c r="AA412" s="10" t="s">
        <v>798</v>
      </c>
      <c r="AB412" s="10" t="s">
        <v>82</v>
      </c>
      <c r="AC412" s="10" t="s">
        <v>56</v>
      </c>
      <c r="AD412" s="10" t="s">
        <v>137</v>
      </c>
      <c r="AE412" s="10">
        <v>26</v>
      </c>
      <c r="AF412" s="10" t="s">
        <v>135</v>
      </c>
    </row>
    <row r="413" spans="26:32">
      <c r="Z413" s="10">
        <v>401</v>
      </c>
      <c r="AA413" s="10" t="s">
        <v>799</v>
      </c>
      <c r="AB413" s="10" t="s">
        <v>82</v>
      </c>
      <c r="AC413" s="10" t="s">
        <v>77</v>
      </c>
      <c r="AD413" s="10" t="s">
        <v>137</v>
      </c>
      <c r="AE413" s="10">
        <v>19</v>
      </c>
      <c r="AF413" s="10" t="s">
        <v>135</v>
      </c>
    </row>
    <row r="414" spans="26:32">
      <c r="Z414" s="10">
        <v>402</v>
      </c>
      <c r="AA414" s="10" t="s">
        <v>800</v>
      </c>
      <c r="AB414" s="10" t="s">
        <v>82</v>
      </c>
      <c r="AC414" s="10" t="s">
        <v>67</v>
      </c>
      <c r="AD414" s="10" t="s">
        <v>137</v>
      </c>
      <c r="AE414" s="10">
        <v>48</v>
      </c>
      <c r="AF414" s="10" t="s">
        <v>135</v>
      </c>
    </row>
    <row r="415" spans="26:32">
      <c r="Z415" s="10">
        <v>403</v>
      </c>
      <c r="AA415" s="10" t="s">
        <v>801</v>
      </c>
      <c r="AB415" s="10" t="s">
        <v>82</v>
      </c>
      <c r="AC415" s="10" t="s">
        <v>54</v>
      </c>
      <c r="AD415" s="10" t="s">
        <v>156</v>
      </c>
      <c r="AE415" s="10">
        <v>27</v>
      </c>
      <c r="AF415" s="10" t="s">
        <v>135</v>
      </c>
    </row>
    <row r="416" spans="26:32">
      <c r="Z416" s="10">
        <v>404</v>
      </c>
      <c r="AA416" s="10" t="s">
        <v>802</v>
      </c>
      <c r="AB416" s="10" t="s">
        <v>82</v>
      </c>
      <c r="AC416" s="10" t="s">
        <v>47</v>
      </c>
      <c r="AD416" s="10" t="s">
        <v>156</v>
      </c>
      <c r="AE416" s="10">
        <v>18</v>
      </c>
      <c r="AF416" s="10" t="s">
        <v>135</v>
      </c>
    </row>
    <row r="417" spans="26:32">
      <c r="Z417" s="10">
        <v>405</v>
      </c>
      <c r="AA417" s="10" t="s">
        <v>383</v>
      </c>
      <c r="AB417" s="10" t="s">
        <v>82</v>
      </c>
      <c r="AC417" s="10" t="s">
        <v>52</v>
      </c>
      <c r="AD417" s="10" t="s">
        <v>156</v>
      </c>
      <c r="AE417" s="10">
        <v>41</v>
      </c>
      <c r="AF417" s="10" t="s">
        <v>135</v>
      </c>
    </row>
    <row r="418" spans="26:32">
      <c r="Z418" s="10">
        <v>406</v>
      </c>
      <c r="AA418" s="10" t="s">
        <v>383</v>
      </c>
      <c r="AB418" s="10" t="s">
        <v>82</v>
      </c>
      <c r="AC418" s="10" t="s">
        <v>56</v>
      </c>
      <c r="AD418" s="10" t="s">
        <v>156</v>
      </c>
      <c r="AE418" s="10">
        <v>27</v>
      </c>
      <c r="AF418" s="10" t="s">
        <v>135</v>
      </c>
    </row>
    <row r="419" spans="26:32">
      <c r="Z419" s="10">
        <v>407</v>
      </c>
      <c r="AA419" s="10" t="s">
        <v>803</v>
      </c>
      <c r="AB419" s="10" t="s">
        <v>82</v>
      </c>
      <c r="AC419" s="10" t="s">
        <v>56</v>
      </c>
      <c r="AD419" s="10" t="s">
        <v>137</v>
      </c>
      <c r="AE419" s="10">
        <v>28</v>
      </c>
      <c r="AF419" s="10" t="s">
        <v>135</v>
      </c>
    </row>
    <row r="420" spans="26:32">
      <c r="Z420" s="10">
        <v>408</v>
      </c>
      <c r="AA420" s="10" t="s">
        <v>804</v>
      </c>
      <c r="AB420" s="10" t="s">
        <v>82</v>
      </c>
      <c r="AC420" s="10" t="s">
        <v>77</v>
      </c>
      <c r="AD420" s="10" t="s">
        <v>137</v>
      </c>
      <c r="AE420" s="10">
        <v>20</v>
      </c>
      <c r="AF420" s="10" t="s">
        <v>133</v>
      </c>
    </row>
    <row r="421" spans="26:32">
      <c r="Z421" s="10">
        <v>409</v>
      </c>
      <c r="AA421" s="10" t="s">
        <v>805</v>
      </c>
      <c r="AB421" s="10" t="s">
        <v>82</v>
      </c>
      <c r="AC421" s="10" t="s">
        <v>65</v>
      </c>
      <c r="AD421" s="10" t="s">
        <v>137</v>
      </c>
      <c r="AE421" s="10">
        <v>39</v>
      </c>
      <c r="AF421" s="10" t="s">
        <v>133</v>
      </c>
    </row>
    <row r="422" spans="26:32">
      <c r="Z422" s="10">
        <v>410</v>
      </c>
      <c r="AA422" s="10" t="s">
        <v>806</v>
      </c>
      <c r="AB422" s="10" t="s">
        <v>82</v>
      </c>
      <c r="AC422" s="10" t="s">
        <v>56</v>
      </c>
      <c r="AD422" s="10" t="s">
        <v>137</v>
      </c>
      <c r="AE422" s="10">
        <v>29</v>
      </c>
      <c r="AF422" s="10" t="s">
        <v>133</v>
      </c>
    </row>
    <row r="423" spans="26:32">
      <c r="Z423" s="10">
        <v>411</v>
      </c>
      <c r="AA423" s="10" t="s">
        <v>807</v>
      </c>
      <c r="AB423" s="10" t="s">
        <v>82</v>
      </c>
      <c r="AC423" s="10" t="s">
        <v>47</v>
      </c>
      <c r="AD423" s="10" t="s">
        <v>137</v>
      </c>
      <c r="AE423" s="10">
        <v>19</v>
      </c>
      <c r="AF423" s="10" t="s">
        <v>135</v>
      </c>
    </row>
    <row r="424" spans="26:32">
      <c r="Z424" s="10">
        <v>412</v>
      </c>
      <c r="AA424" s="10" t="s">
        <v>808</v>
      </c>
      <c r="AB424" s="10" t="s">
        <v>82</v>
      </c>
      <c r="AC424" s="10" t="s">
        <v>52</v>
      </c>
      <c r="AD424" s="10" t="s">
        <v>137</v>
      </c>
      <c r="AE424" s="10">
        <v>42</v>
      </c>
      <c r="AF424" s="10" t="s">
        <v>135</v>
      </c>
    </row>
    <row r="425" spans="26:32">
      <c r="Z425" s="10">
        <v>413</v>
      </c>
      <c r="AA425" s="10" t="s">
        <v>809</v>
      </c>
      <c r="AB425" s="10" t="s">
        <v>82</v>
      </c>
      <c r="AC425" s="10" t="s">
        <v>56</v>
      </c>
      <c r="AD425" s="10" t="s">
        <v>137</v>
      </c>
      <c r="AE425" s="10">
        <v>30</v>
      </c>
      <c r="AF425" s="10" t="s">
        <v>135</v>
      </c>
    </row>
    <row r="426" spans="26:32">
      <c r="Z426" s="10">
        <v>414</v>
      </c>
      <c r="AA426" s="10" t="s">
        <v>810</v>
      </c>
      <c r="AB426" s="10" t="s">
        <v>82</v>
      </c>
      <c r="AC426" s="10" t="s">
        <v>70</v>
      </c>
      <c r="AD426" s="10" t="s">
        <v>137</v>
      </c>
      <c r="AE426" s="10">
        <v>37</v>
      </c>
      <c r="AF426" s="10" t="s">
        <v>135</v>
      </c>
    </row>
    <row r="427" spans="26:32">
      <c r="Z427" s="10">
        <v>415</v>
      </c>
      <c r="AA427" s="10" t="s">
        <v>811</v>
      </c>
      <c r="AB427" s="10" t="s">
        <v>82</v>
      </c>
      <c r="AC427" s="10" t="s">
        <v>58</v>
      </c>
      <c r="AD427" s="10" t="s">
        <v>137</v>
      </c>
      <c r="AE427" s="10">
        <v>60</v>
      </c>
      <c r="AF427" s="10" t="s">
        <v>133</v>
      </c>
    </row>
    <row r="428" spans="26:32">
      <c r="Z428" s="10">
        <v>416</v>
      </c>
      <c r="AA428" s="10" t="s">
        <v>812</v>
      </c>
      <c r="AB428" s="10" t="s">
        <v>82</v>
      </c>
      <c r="AC428" s="10" t="s">
        <v>72</v>
      </c>
      <c r="AD428" s="10" t="s">
        <v>137</v>
      </c>
      <c r="AE428" s="10">
        <v>48</v>
      </c>
      <c r="AF428" s="10" t="s">
        <v>133</v>
      </c>
    </row>
    <row r="429" spans="26:32">
      <c r="Z429" s="10">
        <v>417</v>
      </c>
      <c r="AA429" s="10" t="s">
        <v>813</v>
      </c>
      <c r="AB429" s="10" t="s">
        <v>82</v>
      </c>
      <c r="AC429" s="10" t="s">
        <v>52</v>
      </c>
      <c r="AD429" s="10" t="s">
        <v>156</v>
      </c>
      <c r="AE429" s="10">
        <v>43</v>
      </c>
      <c r="AF429" s="10" t="s">
        <v>133</v>
      </c>
    </row>
    <row r="430" spans="26:32">
      <c r="Z430" s="10">
        <v>418</v>
      </c>
      <c r="AA430" s="10" t="s">
        <v>391</v>
      </c>
      <c r="AB430" s="10" t="s">
        <v>82</v>
      </c>
      <c r="AC430" s="10" t="s">
        <v>72</v>
      </c>
      <c r="AD430" s="10" t="s">
        <v>137</v>
      </c>
      <c r="AE430" s="10">
        <v>49</v>
      </c>
      <c r="AF430" s="10" t="s">
        <v>133</v>
      </c>
    </row>
    <row r="431" spans="26:32">
      <c r="Z431" s="10">
        <v>419</v>
      </c>
      <c r="AA431" s="10" t="s">
        <v>814</v>
      </c>
      <c r="AB431" s="10" t="s">
        <v>82</v>
      </c>
      <c r="AC431" s="10" t="s">
        <v>47</v>
      </c>
      <c r="AD431" s="10" t="s">
        <v>156</v>
      </c>
      <c r="AE431" s="10">
        <v>20</v>
      </c>
      <c r="AF431" s="10" t="s">
        <v>133</v>
      </c>
    </row>
    <row r="432" spans="26:32">
      <c r="Z432" s="10">
        <v>420</v>
      </c>
      <c r="AA432" s="10" t="s">
        <v>815</v>
      </c>
      <c r="AB432" s="10" t="s">
        <v>82</v>
      </c>
      <c r="AC432" s="10" t="s">
        <v>58</v>
      </c>
      <c r="AD432" s="10" t="s">
        <v>137</v>
      </c>
      <c r="AE432" s="10">
        <v>61</v>
      </c>
      <c r="AF432" s="10" t="s">
        <v>133</v>
      </c>
    </row>
    <row r="433" spans="26:32">
      <c r="Z433" s="10">
        <v>421</v>
      </c>
      <c r="AA433" s="10" t="s">
        <v>816</v>
      </c>
      <c r="AB433" s="10" t="s">
        <v>82</v>
      </c>
      <c r="AC433" s="10" t="s">
        <v>77</v>
      </c>
      <c r="AD433" s="10" t="s">
        <v>156</v>
      </c>
      <c r="AE433" s="10">
        <v>21</v>
      </c>
      <c r="AF433" s="10" t="s">
        <v>133</v>
      </c>
    </row>
    <row r="434" spans="26:32">
      <c r="Z434" s="10">
        <v>422</v>
      </c>
      <c r="AA434" s="10" t="s">
        <v>817</v>
      </c>
      <c r="AB434" s="10" t="s">
        <v>82</v>
      </c>
      <c r="AC434" s="10" t="s">
        <v>56</v>
      </c>
      <c r="AD434" s="10" t="s">
        <v>156</v>
      </c>
      <c r="AE434" s="10">
        <v>31</v>
      </c>
      <c r="AF434" s="10" t="s">
        <v>135</v>
      </c>
    </row>
    <row r="435" spans="26:32">
      <c r="Z435" s="10">
        <v>423</v>
      </c>
      <c r="AA435" s="10" t="s">
        <v>818</v>
      </c>
      <c r="AB435" s="10" t="s">
        <v>82</v>
      </c>
      <c r="AC435" s="10" t="s">
        <v>56</v>
      </c>
      <c r="AD435" s="10" t="s">
        <v>156</v>
      </c>
      <c r="AE435" s="10">
        <v>32</v>
      </c>
      <c r="AF435" s="10" t="s">
        <v>135</v>
      </c>
    </row>
    <row r="436" spans="26:32">
      <c r="Z436" s="10">
        <v>424</v>
      </c>
      <c r="AA436" s="10" t="s">
        <v>819</v>
      </c>
      <c r="AB436" s="10" t="s">
        <v>82</v>
      </c>
      <c r="AC436" s="10" t="s">
        <v>58</v>
      </c>
      <c r="AD436" s="10" t="s">
        <v>137</v>
      </c>
      <c r="AE436" s="10">
        <v>62</v>
      </c>
      <c r="AF436" s="10" t="s">
        <v>133</v>
      </c>
    </row>
    <row r="437" spans="26:32">
      <c r="Z437" s="10">
        <v>425</v>
      </c>
      <c r="AA437" s="10" t="s">
        <v>820</v>
      </c>
      <c r="AB437" s="10" t="s">
        <v>82</v>
      </c>
      <c r="AC437" s="10" t="s">
        <v>54</v>
      </c>
      <c r="AD437" s="10" t="s">
        <v>132</v>
      </c>
      <c r="AE437" s="10">
        <v>28</v>
      </c>
      <c r="AF437" s="10" t="s">
        <v>135</v>
      </c>
    </row>
    <row r="438" spans="26:32">
      <c r="Z438" s="10">
        <v>426</v>
      </c>
      <c r="AA438" s="10" t="s">
        <v>821</v>
      </c>
      <c r="AB438" s="10" t="s">
        <v>82</v>
      </c>
      <c r="AC438" s="10" t="s">
        <v>58</v>
      </c>
      <c r="AD438" s="10" t="s">
        <v>132</v>
      </c>
      <c r="AE438" s="10">
        <v>63</v>
      </c>
      <c r="AF438" s="10" t="s">
        <v>135</v>
      </c>
    </row>
    <row r="439" spans="26:32">
      <c r="Z439" s="10">
        <v>427</v>
      </c>
      <c r="AA439" s="10" t="s">
        <v>822</v>
      </c>
      <c r="AB439" s="10" t="s">
        <v>82</v>
      </c>
      <c r="AC439" s="10" t="s">
        <v>52</v>
      </c>
      <c r="AD439" s="10" t="s">
        <v>132</v>
      </c>
      <c r="AE439" s="10">
        <v>44</v>
      </c>
      <c r="AF439" s="10" t="s">
        <v>135</v>
      </c>
    </row>
    <row r="440" spans="26:32">
      <c r="Z440" s="10">
        <v>428</v>
      </c>
      <c r="AA440" s="10" t="s">
        <v>823</v>
      </c>
      <c r="AB440" s="10" t="s">
        <v>82</v>
      </c>
      <c r="AC440" s="10" t="s">
        <v>65</v>
      </c>
      <c r="AD440" s="10" t="s">
        <v>137</v>
      </c>
      <c r="AE440" s="10">
        <v>40</v>
      </c>
      <c r="AF440" s="10" t="s">
        <v>133</v>
      </c>
    </row>
    <row r="441" spans="26:32">
      <c r="Z441" s="10">
        <v>429</v>
      </c>
      <c r="AA441" s="10" t="s">
        <v>824</v>
      </c>
      <c r="AB441" s="10" t="s">
        <v>82</v>
      </c>
      <c r="AC441" s="10" t="s">
        <v>52</v>
      </c>
      <c r="AD441" s="10" t="s">
        <v>137</v>
      </c>
      <c r="AE441" s="10">
        <v>45</v>
      </c>
      <c r="AF441" s="10" t="s">
        <v>133</v>
      </c>
    </row>
    <row r="442" spans="26:32">
      <c r="Z442" s="10">
        <v>430</v>
      </c>
      <c r="AA442" s="10" t="s">
        <v>825</v>
      </c>
      <c r="AB442" s="10" t="s">
        <v>82</v>
      </c>
      <c r="AC442" s="10" t="s">
        <v>58</v>
      </c>
      <c r="AD442" s="10" t="s">
        <v>132</v>
      </c>
      <c r="AE442" s="10">
        <v>64</v>
      </c>
      <c r="AF442" s="10" t="s">
        <v>133</v>
      </c>
    </row>
    <row r="443" spans="26:32">
      <c r="Z443" s="10">
        <v>431</v>
      </c>
      <c r="AA443" s="10" t="s">
        <v>826</v>
      </c>
      <c r="AB443" s="10" t="s">
        <v>82</v>
      </c>
      <c r="AC443" s="10" t="s">
        <v>77</v>
      </c>
      <c r="AD443" s="10" t="s">
        <v>132</v>
      </c>
      <c r="AE443" s="10">
        <v>22</v>
      </c>
      <c r="AF443" s="10" t="s">
        <v>133</v>
      </c>
    </row>
    <row r="444" spans="26:32">
      <c r="Z444" s="10">
        <v>432</v>
      </c>
      <c r="AA444" s="10" t="s">
        <v>827</v>
      </c>
      <c r="AB444" s="10" t="s">
        <v>82</v>
      </c>
      <c r="AC444" s="10" t="s">
        <v>58</v>
      </c>
      <c r="AD444" s="10" t="s">
        <v>132</v>
      </c>
      <c r="AE444" s="10">
        <v>65</v>
      </c>
      <c r="AF444" s="10" t="s">
        <v>133</v>
      </c>
    </row>
    <row r="445" spans="26:32">
      <c r="Z445" s="10">
        <v>433</v>
      </c>
      <c r="AA445" s="10" t="s">
        <v>828</v>
      </c>
      <c r="AB445" s="10" t="s">
        <v>82</v>
      </c>
      <c r="AC445" s="10" t="s">
        <v>79</v>
      </c>
      <c r="AD445" s="10" t="s">
        <v>132</v>
      </c>
      <c r="AE445" s="10">
        <v>1</v>
      </c>
      <c r="AF445" s="10" t="s">
        <v>135</v>
      </c>
    </row>
    <row r="446" spans="26:32">
      <c r="Z446" s="10">
        <v>434</v>
      </c>
      <c r="AA446" s="10" t="s">
        <v>829</v>
      </c>
      <c r="AB446" s="10" t="s">
        <v>82</v>
      </c>
      <c r="AC446" s="10" t="s">
        <v>70</v>
      </c>
      <c r="AD446" s="10" t="s">
        <v>137</v>
      </c>
      <c r="AE446" s="10">
        <v>38</v>
      </c>
      <c r="AF446" s="10" t="s">
        <v>133</v>
      </c>
    </row>
    <row r="447" spans="26:32">
      <c r="Z447" s="10">
        <v>435</v>
      </c>
      <c r="AA447" s="10" t="s">
        <v>830</v>
      </c>
      <c r="AB447" s="10" t="s">
        <v>82</v>
      </c>
      <c r="AC447" s="10" t="s">
        <v>65</v>
      </c>
      <c r="AD447" s="10" t="s">
        <v>132</v>
      </c>
      <c r="AE447" s="10">
        <v>41</v>
      </c>
      <c r="AF447" s="10" t="s">
        <v>133</v>
      </c>
    </row>
    <row r="448" spans="26:32">
      <c r="Z448" s="10">
        <v>436</v>
      </c>
      <c r="AA448" s="10" t="s">
        <v>831</v>
      </c>
      <c r="AB448" s="10" t="s">
        <v>82</v>
      </c>
      <c r="AC448" s="10" t="s">
        <v>67</v>
      </c>
      <c r="AD448" s="10" t="s">
        <v>137</v>
      </c>
      <c r="AE448" s="10">
        <v>49</v>
      </c>
      <c r="AF448" s="10" t="s">
        <v>135</v>
      </c>
    </row>
    <row r="449" spans="26:32">
      <c r="Z449" s="10">
        <v>437</v>
      </c>
      <c r="AA449" s="10" t="s">
        <v>832</v>
      </c>
      <c r="AB449" s="10" t="s">
        <v>82</v>
      </c>
      <c r="AC449" s="10" t="s">
        <v>47</v>
      </c>
      <c r="AD449" s="10" t="s">
        <v>156</v>
      </c>
      <c r="AE449" s="10">
        <v>21</v>
      </c>
      <c r="AF449" s="10" t="s">
        <v>135</v>
      </c>
    </row>
    <row r="450" spans="26:32">
      <c r="Z450" s="10">
        <v>438</v>
      </c>
      <c r="AA450" s="10" t="s">
        <v>832</v>
      </c>
      <c r="AB450" s="10" t="s">
        <v>82</v>
      </c>
      <c r="AC450" s="10" t="s">
        <v>56</v>
      </c>
      <c r="AD450" s="10" t="s">
        <v>156</v>
      </c>
      <c r="AE450" s="10">
        <v>33</v>
      </c>
      <c r="AF450" s="10" t="s">
        <v>135</v>
      </c>
    </row>
    <row r="451" spans="26:32">
      <c r="Z451" s="10">
        <v>439</v>
      </c>
      <c r="AA451" s="10" t="s">
        <v>401</v>
      </c>
      <c r="AB451" s="10" t="s">
        <v>82</v>
      </c>
      <c r="AC451" s="10" t="s">
        <v>54</v>
      </c>
      <c r="AD451" s="10" t="s">
        <v>156</v>
      </c>
      <c r="AE451" s="10">
        <v>29</v>
      </c>
      <c r="AF451" s="10" t="s">
        <v>135</v>
      </c>
    </row>
    <row r="452" spans="26:32">
      <c r="Z452" s="10">
        <v>440</v>
      </c>
      <c r="AA452" s="10" t="s">
        <v>833</v>
      </c>
      <c r="AB452" s="10" t="s">
        <v>82</v>
      </c>
      <c r="AC452" s="10" t="s">
        <v>72</v>
      </c>
      <c r="AD452" s="10" t="s">
        <v>137</v>
      </c>
      <c r="AE452" s="10">
        <v>50</v>
      </c>
      <c r="AF452" s="10" t="s">
        <v>135</v>
      </c>
    </row>
    <row r="453" spans="26:32">
      <c r="Z453" s="10">
        <v>441</v>
      </c>
      <c r="AA453" s="10" t="s">
        <v>403</v>
      </c>
      <c r="AB453" s="10" t="s">
        <v>82</v>
      </c>
      <c r="AC453" s="10" t="s">
        <v>52</v>
      </c>
      <c r="AD453" s="10" t="s">
        <v>156</v>
      </c>
      <c r="AE453" s="10">
        <v>46</v>
      </c>
      <c r="AF453" s="10" t="s">
        <v>135</v>
      </c>
    </row>
    <row r="454" spans="26:32">
      <c r="Z454" s="10">
        <v>442</v>
      </c>
      <c r="AA454" s="10" t="s">
        <v>403</v>
      </c>
      <c r="AB454" s="10" t="s">
        <v>82</v>
      </c>
      <c r="AC454" s="10" t="s">
        <v>67</v>
      </c>
      <c r="AD454" s="10" t="s">
        <v>137</v>
      </c>
      <c r="AE454" s="10">
        <v>50</v>
      </c>
      <c r="AF454" s="10" t="s">
        <v>135</v>
      </c>
    </row>
    <row r="455" spans="26:32">
      <c r="Z455" s="10">
        <v>443</v>
      </c>
      <c r="AA455" s="10" t="s">
        <v>834</v>
      </c>
      <c r="AB455" s="10" t="s">
        <v>82</v>
      </c>
      <c r="AC455" s="10" t="s">
        <v>77</v>
      </c>
      <c r="AD455" s="10" t="s">
        <v>137</v>
      </c>
      <c r="AE455" s="10">
        <v>23</v>
      </c>
      <c r="AF455" s="10" t="s">
        <v>135</v>
      </c>
    </row>
    <row r="456" spans="26:32">
      <c r="Z456" s="10">
        <v>444</v>
      </c>
      <c r="AA456" s="10" t="s">
        <v>835</v>
      </c>
      <c r="AB456" s="10" t="s">
        <v>82</v>
      </c>
      <c r="AC456" s="10" t="s">
        <v>79</v>
      </c>
      <c r="AD456" s="10" t="s">
        <v>137</v>
      </c>
      <c r="AE456" s="10">
        <v>2</v>
      </c>
      <c r="AF456" s="10" t="s">
        <v>135</v>
      </c>
    </row>
    <row r="457" spans="26:32">
      <c r="Z457" s="10">
        <v>445</v>
      </c>
      <c r="AA457" s="10" t="s">
        <v>836</v>
      </c>
      <c r="AB457" s="10" t="s">
        <v>82</v>
      </c>
      <c r="AC457" s="10" t="s">
        <v>54</v>
      </c>
      <c r="AD457" s="10" t="s">
        <v>156</v>
      </c>
      <c r="AE457" s="10">
        <v>30</v>
      </c>
      <c r="AF457" s="10" t="s">
        <v>133</v>
      </c>
    </row>
    <row r="458" spans="26:32">
      <c r="Z458" s="10">
        <v>446</v>
      </c>
      <c r="AA458" s="10" t="s">
        <v>837</v>
      </c>
      <c r="AB458" s="10" t="s">
        <v>82</v>
      </c>
      <c r="AC458" s="10" t="s">
        <v>79</v>
      </c>
      <c r="AD458" s="10" t="s">
        <v>132</v>
      </c>
      <c r="AE458" s="10">
        <v>3</v>
      </c>
      <c r="AF458" s="10" t="s">
        <v>133</v>
      </c>
    </row>
    <row r="459" spans="26:32">
      <c r="Z459" s="10">
        <v>447</v>
      </c>
      <c r="AA459" s="10" t="s">
        <v>405</v>
      </c>
      <c r="AB459" s="10" t="s">
        <v>82</v>
      </c>
      <c r="AC459" s="10" t="s">
        <v>65</v>
      </c>
      <c r="AD459" s="10" t="s">
        <v>132</v>
      </c>
      <c r="AE459" s="10">
        <v>42</v>
      </c>
      <c r="AF459" s="10" t="s">
        <v>135</v>
      </c>
    </row>
    <row r="460" spans="26:32">
      <c r="Z460" s="10">
        <v>448</v>
      </c>
      <c r="AA460" s="10" t="s">
        <v>838</v>
      </c>
      <c r="AB460" s="10" t="s">
        <v>82</v>
      </c>
      <c r="AC460" s="10" t="s">
        <v>67</v>
      </c>
      <c r="AD460" s="10" t="s">
        <v>132</v>
      </c>
      <c r="AE460" s="10">
        <v>51</v>
      </c>
      <c r="AF460" s="10" t="s">
        <v>135</v>
      </c>
    </row>
    <row r="461" spans="26:32">
      <c r="Z461" s="10">
        <v>449</v>
      </c>
      <c r="AA461" s="10" t="s">
        <v>839</v>
      </c>
      <c r="AB461" s="10" t="s">
        <v>82</v>
      </c>
      <c r="AC461" s="10" t="s">
        <v>56</v>
      </c>
      <c r="AD461" s="10" t="s">
        <v>137</v>
      </c>
      <c r="AE461" s="10">
        <v>34</v>
      </c>
      <c r="AF461" s="10" t="s">
        <v>133</v>
      </c>
    </row>
    <row r="462" spans="26:32">
      <c r="Z462" s="10">
        <v>450</v>
      </c>
      <c r="AA462" s="10" t="s">
        <v>840</v>
      </c>
      <c r="AB462" s="10" t="s">
        <v>82</v>
      </c>
      <c r="AC462" s="10" t="s">
        <v>65</v>
      </c>
      <c r="AD462" s="10" t="s">
        <v>132</v>
      </c>
      <c r="AE462" s="10">
        <v>43</v>
      </c>
      <c r="AF462" s="10" t="s">
        <v>135</v>
      </c>
    </row>
    <row r="463" spans="26:32">
      <c r="Z463" s="10">
        <v>451</v>
      </c>
      <c r="AA463" s="10" t="s">
        <v>841</v>
      </c>
      <c r="AB463" s="10" t="s">
        <v>82</v>
      </c>
      <c r="AC463" s="10" t="s">
        <v>72</v>
      </c>
      <c r="AD463" s="10" t="s">
        <v>137</v>
      </c>
      <c r="AE463" s="10">
        <v>51</v>
      </c>
      <c r="AF463" s="10" t="s">
        <v>135</v>
      </c>
    </row>
    <row r="464" spans="26:32">
      <c r="Z464" s="10">
        <v>452</v>
      </c>
      <c r="AA464" s="10" t="s">
        <v>408</v>
      </c>
      <c r="AB464" s="10" t="s">
        <v>82</v>
      </c>
      <c r="AC464" s="10" t="s">
        <v>77</v>
      </c>
      <c r="AD464" s="10" t="s">
        <v>132</v>
      </c>
      <c r="AE464" s="10">
        <v>24</v>
      </c>
      <c r="AF464" s="10" t="s">
        <v>135</v>
      </c>
    </row>
    <row r="465" spans="26:32">
      <c r="Z465" s="10">
        <v>453</v>
      </c>
      <c r="AA465" s="10" t="s">
        <v>842</v>
      </c>
      <c r="AB465" s="10" t="s">
        <v>82</v>
      </c>
      <c r="AC465" s="10" t="s">
        <v>77</v>
      </c>
      <c r="AD465" s="10" t="s">
        <v>137</v>
      </c>
      <c r="AE465" s="10">
        <v>25</v>
      </c>
      <c r="AF465" s="10" t="s">
        <v>133</v>
      </c>
    </row>
    <row r="466" spans="26:32">
      <c r="Z466" s="10">
        <v>454</v>
      </c>
      <c r="AA466" s="10" t="s">
        <v>843</v>
      </c>
      <c r="AB466" s="10" t="s">
        <v>82</v>
      </c>
      <c r="AC466" s="10" t="s">
        <v>79</v>
      </c>
      <c r="AD466" s="10" t="s">
        <v>137</v>
      </c>
      <c r="AE466" s="10">
        <v>4</v>
      </c>
      <c r="AF466" s="10" t="s">
        <v>133</v>
      </c>
    </row>
    <row r="467" spans="26:32">
      <c r="Z467" s="10">
        <v>455</v>
      </c>
      <c r="AA467" s="10" t="s">
        <v>844</v>
      </c>
      <c r="AB467" s="10" t="s">
        <v>82</v>
      </c>
      <c r="AC467" s="10" t="s">
        <v>67</v>
      </c>
      <c r="AD467" s="10" t="s">
        <v>137</v>
      </c>
      <c r="AE467" s="10">
        <v>52</v>
      </c>
      <c r="AF467" s="10" t="s">
        <v>135</v>
      </c>
    </row>
    <row r="468" spans="26:32">
      <c r="Z468" s="10">
        <v>456</v>
      </c>
      <c r="AA468" s="10" t="s">
        <v>845</v>
      </c>
      <c r="AB468" s="10" t="s">
        <v>82</v>
      </c>
      <c r="AC468" s="10" t="s">
        <v>72</v>
      </c>
      <c r="AD468" s="10" t="s">
        <v>137</v>
      </c>
      <c r="AE468" s="10">
        <v>52</v>
      </c>
      <c r="AF468" s="10" t="s">
        <v>133</v>
      </c>
    </row>
    <row r="469" spans="26:32">
      <c r="Z469" s="10">
        <v>457</v>
      </c>
      <c r="AA469" s="10" t="s">
        <v>411</v>
      </c>
      <c r="AB469" s="10" t="s">
        <v>82</v>
      </c>
      <c r="AC469" s="10" t="s">
        <v>77</v>
      </c>
      <c r="AD469" s="10" t="s">
        <v>132</v>
      </c>
      <c r="AE469" s="10">
        <v>26</v>
      </c>
      <c r="AF469" s="10" t="s">
        <v>133</v>
      </c>
    </row>
    <row r="470" spans="26:32">
      <c r="Z470" s="10">
        <v>458</v>
      </c>
      <c r="AA470" s="10" t="s">
        <v>846</v>
      </c>
      <c r="AB470" s="10" t="s">
        <v>82</v>
      </c>
      <c r="AC470" s="10" t="s">
        <v>65</v>
      </c>
      <c r="AD470" s="10" t="s">
        <v>132</v>
      </c>
      <c r="AE470" s="10">
        <v>44</v>
      </c>
      <c r="AF470" s="10" t="s">
        <v>133</v>
      </c>
    </row>
    <row r="471" spans="26:32">
      <c r="Z471" s="10">
        <v>459</v>
      </c>
      <c r="AA471" s="10" t="s">
        <v>847</v>
      </c>
      <c r="AB471" s="10" t="s">
        <v>82</v>
      </c>
      <c r="AC471" s="10" t="s">
        <v>70</v>
      </c>
      <c r="AD471" s="10" t="s">
        <v>137</v>
      </c>
      <c r="AE471" s="10">
        <v>39</v>
      </c>
      <c r="AF471" s="10" t="s">
        <v>133</v>
      </c>
    </row>
    <row r="472" spans="26:32">
      <c r="Z472" s="10">
        <v>460</v>
      </c>
      <c r="AA472" s="10" t="s">
        <v>848</v>
      </c>
      <c r="AB472" s="10" t="s">
        <v>82</v>
      </c>
      <c r="AC472" s="10" t="s">
        <v>79</v>
      </c>
      <c r="AD472" s="10" t="s">
        <v>132</v>
      </c>
      <c r="AE472" s="10">
        <v>5</v>
      </c>
      <c r="AF472" s="10" t="s">
        <v>135</v>
      </c>
    </row>
    <row r="473" spans="26:32">
      <c r="Z473" s="10">
        <v>461</v>
      </c>
      <c r="AA473" s="10" t="s">
        <v>849</v>
      </c>
      <c r="AB473" s="10" t="s">
        <v>82</v>
      </c>
      <c r="AC473" s="10" t="s">
        <v>72</v>
      </c>
      <c r="AD473" s="10" t="s">
        <v>137</v>
      </c>
      <c r="AE473" s="10">
        <v>53</v>
      </c>
      <c r="AF473" s="10" t="s">
        <v>133</v>
      </c>
    </row>
    <row r="474" spans="26:32">
      <c r="Z474" s="10">
        <v>462</v>
      </c>
      <c r="AA474" s="10" t="s">
        <v>850</v>
      </c>
      <c r="AB474" s="10" t="s">
        <v>82</v>
      </c>
      <c r="AC474" s="10" t="s">
        <v>77</v>
      </c>
      <c r="AD474" s="10" t="s">
        <v>137</v>
      </c>
      <c r="AE474" s="10">
        <v>27</v>
      </c>
      <c r="AF474" s="10" t="s">
        <v>133</v>
      </c>
    </row>
    <row r="475" spans="26:32">
      <c r="Z475" s="10">
        <v>463</v>
      </c>
      <c r="AA475" s="10" t="s">
        <v>415</v>
      </c>
      <c r="AB475" s="10" t="s">
        <v>82</v>
      </c>
      <c r="AC475" s="10" t="s">
        <v>79</v>
      </c>
      <c r="AD475" s="10" t="s">
        <v>137</v>
      </c>
      <c r="AE475" s="10">
        <v>6</v>
      </c>
      <c r="AF475" s="10" t="s">
        <v>133</v>
      </c>
    </row>
    <row r="476" spans="26:32">
      <c r="Z476" s="10">
        <v>464</v>
      </c>
      <c r="AA476" s="10" t="s">
        <v>851</v>
      </c>
      <c r="AB476" s="10" t="s">
        <v>82</v>
      </c>
      <c r="AC476" s="10" t="s">
        <v>65</v>
      </c>
      <c r="AD476" s="10" t="s">
        <v>132</v>
      </c>
      <c r="AE476" s="10">
        <v>45</v>
      </c>
      <c r="AF476" s="10" t="s">
        <v>133</v>
      </c>
    </row>
    <row r="477" spans="26:32">
      <c r="Z477" s="10">
        <v>465</v>
      </c>
      <c r="AA477" s="10" t="s">
        <v>852</v>
      </c>
      <c r="AB477" s="10" t="s">
        <v>82</v>
      </c>
      <c r="AC477" s="10" t="s">
        <v>52</v>
      </c>
      <c r="AD477" s="10" t="s">
        <v>132</v>
      </c>
      <c r="AE477" s="10">
        <v>47</v>
      </c>
      <c r="AF477" s="10" t="s">
        <v>135</v>
      </c>
    </row>
    <row r="478" spans="26:32">
      <c r="Z478" s="10">
        <v>466</v>
      </c>
      <c r="AA478" s="10" t="s">
        <v>853</v>
      </c>
      <c r="AB478" s="10" t="s">
        <v>82</v>
      </c>
      <c r="AC478" s="10" t="s">
        <v>54</v>
      </c>
      <c r="AD478" s="10" t="s">
        <v>137</v>
      </c>
      <c r="AE478" s="10">
        <v>31</v>
      </c>
      <c r="AF478" s="10" t="s">
        <v>133</v>
      </c>
    </row>
    <row r="479" spans="26:32">
      <c r="Z479" s="10">
        <v>467</v>
      </c>
      <c r="AA479" s="10" t="s">
        <v>854</v>
      </c>
      <c r="AB479" s="10" t="s">
        <v>82</v>
      </c>
      <c r="AC479" s="10" t="s">
        <v>56</v>
      </c>
      <c r="AD479" s="10" t="s">
        <v>132</v>
      </c>
      <c r="AE479" s="10">
        <v>35</v>
      </c>
      <c r="AF479" s="10" t="s">
        <v>135</v>
      </c>
    </row>
    <row r="480" spans="26:32">
      <c r="Z480" s="10">
        <v>468</v>
      </c>
      <c r="AA480" s="10" t="s">
        <v>855</v>
      </c>
      <c r="AB480" s="10" t="s">
        <v>82</v>
      </c>
      <c r="AC480" s="10" t="s">
        <v>79</v>
      </c>
      <c r="AD480" s="10" t="s">
        <v>132</v>
      </c>
      <c r="AE480" s="10">
        <v>7</v>
      </c>
      <c r="AF480" s="10" t="s">
        <v>135</v>
      </c>
    </row>
    <row r="481" spans="26:32">
      <c r="Z481" s="10">
        <v>469</v>
      </c>
      <c r="AA481" s="10" t="s">
        <v>856</v>
      </c>
      <c r="AB481" s="10" t="s">
        <v>82</v>
      </c>
      <c r="AC481" s="10" t="s">
        <v>77</v>
      </c>
      <c r="AD481" s="10" t="s">
        <v>132</v>
      </c>
      <c r="AE481" s="10">
        <v>28</v>
      </c>
      <c r="AF481" s="10" t="s">
        <v>135</v>
      </c>
    </row>
    <row r="482" spans="26:32">
      <c r="Z482" s="10">
        <v>470</v>
      </c>
      <c r="AA482" s="10" t="s">
        <v>857</v>
      </c>
      <c r="AB482" s="10" t="s">
        <v>82</v>
      </c>
      <c r="AC482" s="10" t="s">
        <v>72</v>
      </c>
      <c r="AD482" s="10" t="s">
        <v>137</v>
      </c>
      <c r="AE482" s="10">
        <v>54</v>
      </c>
      <c r="AF482" s="10" t="s">
        <v>133</v>
      </c>
    </row>
    <row r="483" spans="26:32">
      <c r="Z483" s="10">
        <v>471</v>
      </c>
      <c r="AA483" s="10" t="s">
        <v>858</v>
      </c>
      <c r="AB483" s="10" t="s">
        <v>82</v>
      </c>
      <c r="AC483" s="10" t="s">
        <v>65</v>
      </c>
      <c r="AD483" s="10" t="s">
        <v>137</v>
      </c>
      <c r="AE483" s="10">
        <v>46</v>
      </c>
      <c r="AF483" s="10" t="s">
        <v>133</v>
      </c>
    </row>
    <row r="484" spans="26:32">
      <c r="Z484" s="10">
        <v>472</v>
      </c>
      <c r="AA484" s="10" t="s">
        <v>859</v>
      </c>
      <c r="AB484" s="10" t="s">
        <v>82</v>
      </c>
      <c r="AC484" s="10" t="s">
        <v>77</v>
      </c>
      <c r="AD484" s="10" t="s">
        <v>137</v>
      </c>
      <c r="AE484" s="10">
        <v>29</v>
      </c>
      <c r="AF484" s="10" t="s">
        <v>133</v>
      </c>
    </row>
    <row r="485" spans="26:32">
      <c r="Z485" s="10">
        <v>473</v>
      </c>
      <c r="AA485" s="10" t="s">
        <v>422</v>
      </c>
      <c r="AB485" s="10" t="s">
        <v>82</v>
      </c>
      <c r="AC485" s="10" t="s">
        <v>72</v>
      </c>
      <c r="AD485" s="10" t="s">
        <v>137</v>
      </c>
      <c r="AE485" s="10">
        <v>55</v>
      </c>
      <c r="AF485" s="10" t="s">
        <v>133</v>
      </c>
    </row>
    <row r="486" spans="26:32">
      <c r="Z486" s="10">
        <v>474</v>
      </c>
      <c r="AA486" s="10" t="s">
        <v>860</v>
      </c>
      <c r="AB486" s="10" t="s">
        <v>82</v>
      </c>
      <c r="AC486" s="10" t="s">
        <v>65</v>
      </c>
      <c r="AD486" s="10" t="s">
        <v>137</v>
      </c>
      <c r="AE486" s="10">
        <v>47</v>
      </c>
      <c r="AF486" s="10" t="s">
        <v>133</v>
      </c>
    </row>
    <row r="487" spans="26:32">
      <c r="Z487" s="10">
        <v>475</v>
      </c>
      <c r="AA487" s="10" t="s">
        <v>861</v>
      </c>
      <c r="AB487" s="10" t="s">
        <v>82</v>
      </c>
      <c r="AC487" s="10" t="s">
        <v>79</v>
      </c>
      <c r="AD487" s="10" t="s">
        <v>137</v>
      </c>
      <c r="AE487" s="10">
        <v>8</v>
      </c>
      <c r="AF487" s="10" t="s">
        <v>133</v>
      </c>
    </row>
    <row r="488" spans="26:32">
      <c r="Z488" s="10">
        <v>476</v>
      </c>
      <c r="AA488" s="10" t="s">
        <v>862</v>
      </c>
      <c r="AB488" s="10" t="s">
        <v>82</v>
      </c>
      <c r="AC488" s="10" t="s">
        <v>52</v>
      </c>
      <c r="AD488" s="10" t="s">
        <v>137</v>
      </c>
      <c r="AE488" s="10">
        <v>48</v>
      </c>
      <c r="AF488" s="10" t="s">
        <v>133</v>
      </c>
    </row>
    <row r="489" spans="26:32">
      <c r="Z489" s="10">
        <v>477</v>
      </c>
      <c r="AA489" s="10" t="s">
        <v>863</v>
      </c>
      <c r="AB489" s="10" t="s">
        <v>82</v>
      </c>
      <c r="AC489" s="10" t="s">
        <v>79</v>
      </c>
      <c r="AD489" s="10" t="s">
        <v>137</v>
      </c>
      <c r="AE489" s="10">
        <v>9</v>
      </c>
      <c r="AF489" s="10" t="s">
        <v>135</v>
      </c>
    </row>
    <row r="490" spans="26:32">
      <c r="Z490" s="10">
        <v>478</v>
      </c>
      <c r="AA490" s="10" t="s">
        <v>864</v>
      </c>
      <c r="AB490" s="10" t="s">
        <v>82</v>
      </c>
      <c r="AC490" s="10" t="s">
        <v>47</v>
      </c>
      <c r="AD490" s="10" t="s">
        <v>137</v>
      </c>
      <c r="AE490" s="10">
        <v>22</v>
      </c>
      <c r="AF490" s="10" t="s">
        <v>133</v>
      </c>
    </row>
    <row r="491" spans="26:32">
      <c r="Z491" s="10">
        <v>479</v>
      </c>
      <c r="AA491" s="10" t="s">
        <v>865</v>
      </c>
      <c r="AB491" s="10" t="s">
        <v>82</v>
      </c>
      <c r="AC491" s="10" t="s">
        <v>52</v>
      </c>
      <c r="AD491" s="10" t="s">
        <v>137</v>
      </c>
      <c r="AE491" s="10">
        <v>49</v>
      </c>
      <c r="AF491" s="10" t="s">
        <v>135</v>
      </c>
    </row>
    <row r="492" spans="26:32">
      <c r="Z492" s="10">
        <v>480</v>
      </c>
      <c r="AA492" s="10" t="s">
        <v>186</v>
      </c>
      <c r="AB492" s="10" t="s">
        <v>82</v>
      </c>
      <c r="AC492" s="10" t="s">
        <v>54</v>
      </c>
      <c r="AD492" s="10" t="s">
        <v>156</v>
      </c>
      <c r="AE492" s="10">
        <v>32</v>
      </c>
      <c r="AF492" s="10" t="s">
        <v>135</v>
      </c>
    </row>
    <row r="493" spans="26:32">
      <c r="Z493" s="10">
        <v>481</v>
      </c>
      <c r="AA493" s="10" t="s">
        <v>186</v>
      </c>
      <c r="AB493" s="10" t="s">
        <v>82</v>
      </c>
      <c r="AC493" s="10" t="s">
        <v>56</v>
      </c>
      <c r="AD493" s="10" t="s">
        <v>156</v>
      </c>
      <c r="AE493" s="10">
        <v>36</v>
      </c>
      <c r="AF493" s="10" t="s">
        <v>135</v>
      </c>
    </row>
    <row r="494" spans="26:32">
      <c r="Z494" s="10">
        <v>482</v>
      </c>
      <c r="AA494" s="10" t="s">
        <v>427</v>
      </c>
      <c r="AB494" s="10" t="s">
        <v>82</v>
      </c>
      <c r="AC494" s="10" t="s">
        <v>47</v>
      </c>
      <c r="AD494" s="10" t="s">
        <v>137</v>
      </c>
      <c r="AE494" s="10">
        <v>23</v>
      </c>
      <c r="AF494" s="10" t="s">
        <v>135</v>
      </c>
    </row>
    <row r="495" spans="26:32">
      <c r="Z495" s="10">
        <v>483</v>
      </c>
      <c r="AA495" s="10" t="s">
        <v>866</v>
      </c>
      <c r="AB495" s="10" t="s">
        <v>82</v>
      </c>
      <c r="AC495" s="10" t="s">
        <v>70</v>
      </c>
      <c r="AD495" s="10" t="s">
        <v>156</v>
      </c>
      <c r="AE495" s="10">
        <v>40</v>
      </c>
      <c r="AF495" s="10" t="s">
        <v>135</v>
      </c>
    </row>
    <row r="496" spans="26:32">
      <c r="Z496" s="10">
        <v>484</v>
      </c>
      <c r="AA496" s="10" t="s">
        <v>867</v>
      </c>
      <c r="AB496" s="10" t="s">
        <v>82</v>
      </c>
      <c r="AC496" s="10" t="s">
        <v>79</v>
      </c>
      <c r="AD496" s="10" t="s">
        <v>156</v>
      </c>
      <c r="AE496" s="10">
        <v>10</v>
      </c>
      <c r="AF496" s="10" t="s">
        <v>135</v>
      </c>
    </row>
    <row r="497" spans="26:32">
      <c r="Z497" s="10">
        <v>485</v>
      </c>
      <c r="AA497" s="10" t="s">
        <v>868</v>
      </c>
      <c r="AB497" s="10" t="s">
        <v>82</v>
      </c>
      <c r="AC497" s="10" t="s">
        <v>79</v>
      </c>
      <c r="AD497" s="10" t="s">
        <v>156</v>
      </c>
      <c r="AE497" s="10">
        <v>11</v>
      </c>
      <c r="AF497" s="10" t="s">
        <v>133</v>
      </c>
    </row>
    <row r="498" spans="26:32">
      <c r="Z498" s="10">
        <v>486</v>
      </c>
      <c r="AA498" s="10" t="s">
        <v>429</v>
      </c>
      <c r="AB498" s="10" t="s">
        <v>82</v>
      </c>
      <c r="AC498" s="10" t="s">
        <v>65</v>
      </c>
      <c r="AD498" s="10" t="s">
        <v>156</v>
      </c>
      <c r="AE498" s="10">
        <v>48</v>
      </c>
      <c r="AF498" s="10" t="s">
        <v>133</v>
      </c>
    </row>
    <row r="499" spans="26:32">
      <c r="Z499" s="10">
        <v>487</v>
      </c>
      <c r="AA499" s="10" t="s">
        <v>869</v>
      </c>
      <c r="AB499" s="10" t="s">
        <v>82</v>
      </c>
      <c r="AC499" s="10" t="s">
        <v>65</v>
      </c>
      <c r="AD499" s="10" t="s">
        <v>137</v>
      </c>
      <c r="AE499" s="10">
        <v>49</v>
      </c>
      <c r="AF499" s="10" t="s">
        <v>133</v>
      </c>
    </row>
    <row r="500" spans="26:32">
      <c r="Z500" s="10">
        <v>488</v>
      </c>
      <c r="AA500" s="10" t="s">
        <v>870</v>
      </c>
      <c r="AB500" s="10" t="s">
        <v>82</v>
      </c>
      <c r="AC500" s="10" t="s">
        <v>77</v>
      </c>
      <c r="AD500" s="10" t="s">
        <v>137</v>
      </c>
      <c r="AE500" s="10">
        <v>30</v>
      </c>
      <c r="AF500" s="10" t="s">
        <v>133</v>
      </c>
    </row>
    <row r="501" spans="26:32">
      <c r="Z501" s="10">
        <v>489</v>
      </c>
      <c r="AA501" s="10" t="s">
        <v>871</v>
      </c>
      <c r="AB501" s="10" t="s">
        <v>82</v>
      </c>
      <c r="AC501" s="10" t="s">
        <v>77</v>
      </c>
      <c r="AD501" s="10" t="s">
        <v>137</v>
      </c>
      <c r="AE501" s="10">
        <v>31</v>
      </c>
      <c r="AF501" s="10" t="s">
        <v>133</v>
      </c>
    </row>
    <row r="502" spans="26:32">
      <c r="Z502" s="10">
        <v>490</v>
      </c>
      <c r="AA502" s="10" t="s">
        <v>872</v>
      </c>
      <c r="AB502" s="10" t="s">
        <v>82</v>
      </c>
      <c r="AC502" s="10" t="s">
        <v>72</v>
      </c>
      <c r="AD502" s="10" t="s">
        <v>137</v>
      </c>
      <c r="AE502" s="10">
        <v>56</v>
      </c>
      <c r="AF502" s="10" t="s">
        <v>133</v>
      </c>
    </row>
    <row r="503" spans="26:32">
      <c r="Z503" s="10">
        <v>491</v>
      </c>
      <c r="AA503" s="10" t="s">
        <v>873</v>
      </c>
      <c r="AB503" s="10" t="s">
        <v>82</v>
      </c>
      <c r="AC503" s="10" t="s">
        <v>79</v>
      </c>
      <c r="AD503" s="10" t="s">
        <v>137</v>
      </c>
      <c r="AE503" s="10">
        <v>12</v>
      </c>
      <c r="AF503" s="10" t="s">
        <v>133</v>
      </c>
    </row>
    <row r="504" spans="26:32">
      <c r="Z504" s="10">
        <v>492</v>
      </c>
      <c r="AA504" s="10" t="s">
        <v>874</v>
      </c>
      <c r="AB504" s="10" t="s">
        <v>82</v>
      </c>
      <c r="AC504" s="10" t="s">
        <v>77</v>
      </c>
      <c r="AD504" s="10" t="s">
        <v>132</v>
      </c>
      <c r="AE504" s="10">
        <v>32</v>
      </c>
      <c r="AF504" s="10" t="s">
        <v>135</v>
      </c>
    </row>
    <row r="505" spans="26:32">
      <c r="Z505" s="10">
        <v>493</v>
      </c>
      <c r="AA505" s="10" t="s">
        <v>875</v>
      </c>
      <c r="AB505" s="10" t="s">
        <v>82</v>
      </c>
      <c r="AC505" s="10" t="s">
        <v>54</v>
      </c>
      <c r="AD505" s="10" t="s">
        <v>156</v>
      </c>
      <c r="AE505" s="10">
        <v>33</v>
      </c>
      <c r="AF505" s="10" t="s">
        <v>133</v>
      </c>
    </row>
    <row r="506" spans="26:32">
      <c r="Z506" s="10">
        <v>494</v>
      </c>
      <c r="AA506" s="10" t="s">
        <v>876</v>
      </c>
      <c r="AB506" s="10" t="s">
        <v>82</v>
      </c>
      <c r="AC506" s="10" t="s">
        <v>77</v>
      </c>
      <c r="AD506" s="10" t="s">
        <v>137</v>
      </c>
      <c r="AE506" s="10">
        <v>33</v>
      </c>
      <c r="AF506" s="10" t="s">
        <v>135</v>
      </c>
    </row>
    <row r="507" spans="26:32">
      <c r="Z507" s="10">
        <v>495</v>
      </c>
      <c r="AA507" s="10" t="s">
        <v>877</v>
      </c>
      <c r="AB507" s="10" t="s">
        <v>82</v>
      </c>
      <c r="AC507" s="10" t="s">
        <v>54</v>
      </c>
      <c r="AD507" s="10" t="s">
        <v>156</v>
      </c>
      <c r="AE507" s="10">
        <v>34</v>
      </c>
      <c r="AF507" s="10" t="s">
        <v>135</v>
      </c>
    </row>
    <row r="508" spans="26:32">
      <c r="Z508" s="10">
        <v>496</v>
      </c>
      <c r="AA508" s="10" t="s">
        <v>878</v>
      </c>
      <c r="AB508" s="10" t="s">
        <v>82</v>
      </c>
      <c r="AC508" s="10" t="s">
        <v>79</v>
      </c>
      <c r="AD508" s="10" t="s">
        <v>137</v>
      </c>
      <c r="AE508" s="10">
        <v>13</v>
      </c>
      <c r="AF508" s="10" t="s">
        <v>135</v>
      </c>
    </row>
    <row r="509" spans="26:32">
      <c r="Z509" s="10">
        <v>497</v>
      </c>
      <c r="AA509" s="10" t="s">
        <v>879</v>
      </c>
      <c r="AB509" s="10" t="s">
        <v>82</v>
      </c>
      <c r="AC509" s="10" t="s">
        <v>52</v>
      </c>
      <c r="AD509" s="10" t="s">
        <v>156</v>
      </c>
      <c r="AE509" s="10">
        <v>50</v>
      </c>
      <c r="AF509" s="10" t="s">
        <v>133</v>
      </c>
    </row>
    <row r="510" spans="26:32">
      <c r="Z510" s="10">
        <v>498</v>
      </c>
      <c r="AA510" s="10" t="s">
        <v>880</v>
      </c>
      <c r="AB510" s="10" t="s">
        <v>82</v>
      </c>
      <c r="AC510" s="10" t="s">
        <v>79</v>
      </c>
      <c r="AD510" s="10" t="s">
        <v>137</v>
      </c>
      <c r="AE510" s="10">
        <v>14</v>
      </c>
      <c r="AF510" s="10" t="s">
        <v>133</v>
      </c>
    </row>
    <row r="511" spans="26:32">
      <c r="Z511" s="10">
        <v>499</v>
      </c>
      <c r="AA511" s="10" t="s">
        <v>881</v>
      </c>
      <c r="AB511" s="10" t="s">
        <v>82</v>
      </c>
      <c r="AC511" s="10" t="s">
        <v>77</v>
      </c>
      <c r="AD511" s="10" t="s">
        <v>137</v>
      </c>
      <c r="AE511" s="10">
        <v>34</v>
      </c>
      <c r="AF511" s="10" t="s">
        <v>133</v>
      </c>
    </row>
    <row r="512" spans="26:32">
      <c r="Z512" s="10">
        <v>500</v>
      </c>
      <c r="AA512" s="10" t="s">
        <v>882</v>
      </c>
      <c r="AB512" s="10" t="s">
        <v>82</v>
      </c>
      <c r="AC512" s="10" t="s">
        <v>65</v>
      </c>
      <c r="AD512" s="10" t="s">
        <v>137</v>
      </c>
      <c r="AE512" s="10">
        <v>50</v>
      </c>
      <c r="AF512" s="10" t="s">
        <v>133</v>
      </c>
    </row>
    <row r="513" spans="26:32">
      <c r="Z513" s="10">
        <v>501</v>
      </c>
      <c r="AA513" s="10" t="s">
        <v>883</v>
      </c>
      <c r="AB513" s="10" t="s">
        <v>82</v>
      </c>
      <c r="AC513" s="10" t="s">
        <v>77</v>
      </c>
      <c r="AD513" s="10" t="s">
        <v>132</v>
      </c>
      <c r="AE513" s="10">
        <v>35</v>
      </c>
      <c r="AF513" s="10" t="s">
        <v>133</v>
      </c>
    </row>
    <row r="514" spans="26:32">
      <c r="Z514" s="10">
        <v>502</v>
      </c>
      <c r="AA514" s="10" t="s">
        <v>884</v>
      </c>
      <c r="AB514" s="10" t="s">
        <v>82</v>
      </c>
      <c r="AC514" s="10" t="s">
        <v>56</v>
      </c>
      <c r="AD514" s="10" t="s">
        <v>156</v>
      </c>
      <c r="AE514" s="10">
        <v>37</v>
      </c>
      <c r="AF514" s="10" t="s">
        <v>135</v>
      </c>
    </row>
    <row r="515" spans="26:32">
      <c r="Z515" s="10">
        <v>503</v>
      </c>
      <c r="AA515" s="10" t="s">
        <v>437</v>
      </c>
      <c r="AB515" s="10" t="s">
        <v>82</v>
      </c>
      <c r="AC515" s="10" t="s">
        <v>54</v>
      </c>
      <c r="AD515" s="10" t="s">
        <v>156</v>
      </c>
      <c r="AE515" s="10">
        <v>35</v>
      </c>
      <c r="AF515" s="10" t="s">
        <v>135</v>
      </c>
    </row>
    <row r="516" spans="26:32">
      <c r="Z516" s="10">
        <v>504</v>
      </c>
      <c r="AA516" s="10" t="s">
        <v>885</v>
      </c>
      <c r="AB516" s="10" t="s">
        <v>82</v>
      </c>
      <c r="AC516" s="10" t="s">
        <v>54</v>
      </c>
      <c r="AD516" s="10" t="s">
        <v>156</v>
      </c>
      <c r="AE516" s="10">
        <v>36</v>
      </c>
      <c r="AF516" s="10" t="s">
        <v>135</v>
      </c>
    </row>
    <row r="517" spans="26:32">
      <c r="Z517" s="10">
        <v>505</v>
      </c>
      <c r="AA517" s="10" t="s">
        <v>886</v>
      </c>
      <c r="AB517" s="10" t="s">
        <v>82</v>
      </c>
      <c r="AC517" s="10" t="s">
        <v>65</v>
      </c>
      <c r="AD517" s="10" t="s">
        <v>156</v>
      </c>
      <c r="AE517" s="10">
        <v>51</v>
      </c>
      <c r="AF517" s="10" t="s">
        <v>133</v>
      </c>
    </row>
    <row r="518" spans="26:32">
      <c r="Z518" s="10">
        <v>506</v>
      </c>
      <c r="AA518" s="10" t="s">
        <v>886</v>
      </c>
      <c r="AB518" s="10" t="s">
        <v>82</v>
      </c>
      <c r="AC518" s="10" t="s">
        <v>79</v>
      </c>
      <c r="AD518" s="10" t="s">
        <v>156</v>
      </c>
      <c r="AE518" s="10">
        <v>15</v>
      </c>
      <c r="AF518" s="10" t="s">
        <v>133</v>
      </c>
    </row>
    <row r="519" spans="26:32">
      <c r="Z519" s="10">
        <v>507</v>
      </c>
      <c r="AA519" s="10" t="s">
        <v>887</v>
      </c>
      <c r="AB519" s="10" t="s">
        <v>82</v>
      </c>
      <c r="AC519" s="10" t="s">
        <v>77</v>
      </c>
      <c r="AD519" s="10" t="s">
        <v>137</v>
      </c>
      <c r="AE519" s="10">
        <v>36</v>
      </c>
      <c r="AF519" s="10" t="s">
        <v>133</v>
      </c>
    </row>
    <row r="520" spans="26:32">
      <c r="Z520" s="10">
        <v>508</v>
      </c>
      <c r="AA520" s="10" t="s">
        <v>888</v>
      </c>
      <c r="AB520" s="10" t="s">
        <v>82</v>
      </c>
      <c r="AC520" s="10" t="s">
        <v>79</v>
      </c>
      <c r="AD520" s="10" t="s">
        <v>137</v>
      </c>
      <c r="AE520" s="10">
        <v>16</v>
      </c>
      <c r="AF520" s="10" t="s">
        <v>133</v>
      </c>
    </row>
    <row r="521" spans="26:32">
      <c r="Z521" s="10">
        <v>509</v>
      </c>
      <c r="AA521" s="10" t="s">
        <v>889</v>
      </c>
      <c r="AB521" s="10" t="s">
        <v>82</v>
      </c>
      <c r="AC521" s="10" t="s">
        <v>65</v>
      </c>
      <c r="AD521" s="10" t="s">
        <v>132</v>
      </c>
      <c r="AE521" s="10">
        <v>52</v>
      </c>
      <c r="AF521" s="10" t="s">
        <v>135</v>
      </c>
    </row>
    <row r="522" spans="26:32">
      <c r="Z522" s="10">
        <v>510</v>
      </c>
      <c r="AA522" s="10" t="s">
        <v>889</v>
      </c>
      <c r="AB522" s="10" t="s">
        <v>82</v>
      </c>
      <c r="AC522" s="10" t="s">
        <v>70</v>
      </c>
      <c r="AD522" s="10" t="s">
        <v>132</v>
      </c>
      <c r="AE522" s="10">
        <v>41</v>
      </c>
      <c r="AF522" s="10" t="s">
        <v>135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8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898</v>
      </c>
      <c r="B4" s="2" t="s">
        <v>899</v>
      </c>
      <c r="C4" s="2" t="s">
        <v>900</v>
      </c>
      <c r="D4" s="2" t="s">
        <v>901</v>
      </c>
      <c r="E4" s="2" t="s">
        <v>902</v>
      </c>
      <c r="F4" s="2" t="s">
        <v>903</v>
      </c>
      <c r="G4" s="2" t="s">
        <v>904</v>
      </c>
      <c r="H4" s="2" t="s">
        <v>905</v>
      </c>
      <c r="I4" s="2" t="s">
        <v>906</v>
      </c>
      <c r="J4" s="2" t="s">
        <v>907</v>
      </c>
      <c r="K4" s="2" t="s">
        <v>908</v>
      </c>
      <c r="L4" s="2" t="s">
        <v>909</v>
      </c>
      <c r="M4" s="2" t="s">
        <v>910</v>
      </c>
      <c r="N4" s="2" t="s">
        <v>911</v>
      </c>
      <c r="O4" s="2" t="s">
        <v>912</v>
      </c>
      <c r="P4" s="2" t="s">
        <v>913</v>
      </c>
      <c r="Q4" s="2" t="s">
        <v>914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915</v>
      </c>
      <c r="B6" s="3" t="s">
        <v>46</v>
      </c>
      <c r="C6" s="3" t="s">
        <v>916</v>
      </c>
      <c r="D6" s="12" t="s">
        <v>49</v>
      </c>
      <c r="E6" s="12" t="s">
        <v>50</v>
      </c>
      <c r="F6" s="7">
        <v>100</v>
      </c>
      <c r="G6" s="7">
        <v>63</v>
      </c>
      <c r="H6" s="7">
        <f>((E6-D6)*86400*5)+1</f>
        <v>0</v>
      </c>
      <c r="I6" s="7">
        <v>2343</v>
      </c>
      <c r="J6" s="7">
        <v>8</v>
      </c>
      <c r="K6" s="7">
        <v>33066</v>
      </c>
      <c r="L6" s="5">
        <f>I6/H6*100</f>
        <v>0</v>
      </c>
      <c r="M6" s="5">
        <f>J6/H6*100</f>
        <v>0</v>
      </c>
      <c r="N6" s="7">
        <v>33066</v>
      </c>
      <c r="O6" s="5">
        <v>0.5</v>
      </c>
      <c r="P6" s="12" t="s">
        <v>917</v>
      </c>
      <c r="Q6" s="12" t="s">
        <v>918</v>
      </c>
    </row>
    <row r="7" spans="1:17">
      <c r="A7" s="3" t="s">
        <v>919</v>
      </c>
      <c r="B7" s="3" t="s">
        <v>51</v>
      </c>
      <c r="C7" s="3" t="s">
        <v>920</v>
      </c>
      <c r="D7" s="12" t="s">
        <v>49</v>
      </c>
      <c r="E7" s="12" t="s">
        <v>50</v>
      </c>
      <c r="F7" s="7">
        <v>100</v>
      </c>
      <c r="G7" s="7">
        <v>59</v>
      </c>
      <c r="H7" s="7">
        <f>((E7-D7)*86400*5)+1</f>
        <v>0</v>
      </c>
      <c r="I7" s="7">
        <v>1216</v>
      </c>
      <c r="J7" s="7">
        <v>5</v>
      </c>
      <c r="K7" s="7">
        <v>33066</v>
      </c>
      <c r="L7" s="5">
        <f>I7/H7*100</f>
        <v>0</v>
      </c>
      <c r="M7" s="5">
        <f>J7/H7*100</f>
        <v>0</v>
      </c>
      <c r="N7" s="7">
        <v>33066</v>
      </c>
      <c r="O7" s="5">
        <v>0.5</v>
      </c>
      <c r="P7" s="12" t="s">
        <v>917</v>
      </c>
      <c r="Q7" s="12" t="s">
        <v>921</v>
      </c>
    </row>
    <row r="8" spans="1:17">
      <c r="A8" s="3" t="s">
        <v>922</v>
      </c>
      <c r="B8" s="3" t="s">
        <v>53</v>
      </c>
      <c r="C8" s="3" t="s">
        <v>923</v>
      </c>
      <c r="D8" s="12" t="s">
        <v>49</v>
      </c>
      <c r="E8" s="12" t="s">
        <v>50</v>
      </c>
      <c r="F8" s="7">
        <v>100</v>
      </c>
      <c r="G8" s="7">
        <v>60</v>
      </c>
      <c r="H8" s="7">
        <f>((E8-D8)*86400*5)+1</f>
        <v>0</v>
      </c>
      <c r="I8" s="7">
        <v>1681</v>
      </c>
      <c r="J8" s="7">
        <v>14</v>
      </c>
      <c r="K8" s="7">
        <v>33066</v>
      </c>
      <c r="L8" s="5">
        <f>I8/H8*100</f>
        <v>0</v>
      </c>
      <c r="M8" s="5">
        <f>J8/H8*100</f>
        <v>0</v>
      </c>
      <c r="N8" s="7">
        <v>33066</v>
      </c>
      <c r="O8" s="5">
        <v>0.5</v>
      </c>
      <c r="P8" s="12" t="s">
        <v>917</v>
      </c>
      <c r="Q8" s="12" t="s">
        <v>924</v>
      </c>
    </row>
    <row r="9" spans="1:17">
      <c r="A9" s="3" t="s">
        <v>925</v>
      </c>
      <c r="B9" s="3" t="s">
        <v>55</v>
      </c>
      <c r="C9" s="3" t="s">
        <v>926</v>
      </c>
      <c r="D9" s="12" t="s">
        <v>49</v>
      </c>
      <c r="E9" s="12" t="s">
        <v>50</v>
      </c>
      <c r="F9" s="7">
        <v>100</v>
      </c>
      <c r="G9" s="7">
        <v>61</v>
      </c>
      <c r="H9" s="7">
        <f>((E9-D9)*86400*5)+1</f>
        <v>0</v>
      </c>
      <c r="I9" s="7">
        <v>674</v>
      </c>
      <c r="J9" s="7">
        <v>15</v>
      </c>
      <c r="K9" s="7">
        <v>33066</v>
      </c>
      <c r="L9" s="5">
        <f>I9/H9*100</f>
        <v>0</v>
      </c>
      <c r="M9" s="5">
        <f>J9/H9*100</f>
        <v>0</v>
      </c>
      <c r="N9" s="7">
        <v>33066</v>
      </c>
      <c r="O9" s="5">
        <v>0.5</v>
      </c>
      <c r="P9" s="12" t="s">
        <v>927</v>
      </c>
      <c r="Q9" s="12" t="s">
        <v>928</v>
      </c>
    </row>
    <row r="10" spans="1:17">
      <c r="A10" s="3" t="s">
        <v>929</v>
      </c>
      <c r="B10" s="3" t="s">
        <v>57</v>
      </c>
      <c r="C10" s="3" t="s">
        <v>930</v>
      </c>
      <c r="D10" s="12" t="s">
        <v>49</v>
      </c>
      <c r="E10" s="12" t="s">
        <v>60</v>
      </c>
      <c r="F10" s="7">
        <v>100</v>
      </c>
      <c r="G10" s="7">
        <v>66</v>
      </c>
      <c r="H10" s="7">
        <f>((E10-D10)*86400*5)+1</f>
        <v>0</v>
      </c>
      <c r="I10" s="7">
        <v>616</v>
      </c>
      <c r="J10" s="7">
        <v>13</v>
      </c>
      <c r="K10" s="7">
        <v>29961</v>
      </c>
      <c r="L10" s="5">
        <f>I10/H10*100</f>
        <v>0</v>
      </c>
      <c r="M10" s="5">
        <f>J10/H10*100</f>
        <v>0</v>
      </c>
      <c r="N10" s="7">
        <v>29961</v>
      </c>
      <c r="O10" s="5">
        <v>0.5</v>
      </c>
      <c r="P10" s="12" t="s">
        <v>927</v>
      </c>
      <c r="Q10" s="12" t="s">
        <v>931</v>
      </c>
    </row>
    <row r="11" spans="1:17">
      <c r="A11" s="3" t="s">
        <v>932</v>
      </c>
      <c r="B11" s="3" t="s">
        <v>61</v>
      </c>
      <c r="C11" s="3" t="s">
        <v>933</v>
      </c>
      <c r="D11" s="12" t="s">
        <v>49</v>
      </c>
      <c r="E11" s="12" t="s">
        <v>63</v>
      </c>
      <c r="F11" s="7">
        <v>100</v>
      </c>
      <c r="G11" s="7">
        <v>73</v>
      </c>
      <c r="H11" s="7">
        <f>((E11-D11)*86400*5)+1</f>
        <v>0</v>
      </c>
      <c r="I11" s="7">
        <v>989</v>
      </c>
      <c r="J11" s="7">
        <v>7</v>
      </c>
      <c r="K11" s="7">
        <v>21986</v>
      </c>
      <c r="L11" s="5">
        <f>I11/H11*100</f>
        <v>0</v>
      </c>
      <c r="M11" s="5">
        <f>J11/H11*100</f>
        <v>0</v>
      </c>
      <c r="N11" s="7">
        <v>21986</v>
      </c>
      <c r="O11" s="5">
        <v>0.5</v>
      </c>
      <c r="P11" s="12" t="s">
        <v>934</v>
      </c>
      <c r="Q11" s="12" t="s">
        <v>935</v>
      </c>
    </row>
    <row r="12" spans="1:17">
      <c r="A12" s="3" t="s">
        <v>936</v>
      </c>
      <c r="B12" s="3" t="s">
        <v>64</v>
      </c>
      <c r="C12" s="3" t="s">
        <v>937</v>
      </c>
      <c r="D12" s="12" t="s">
        <v>49</v>
      </c>
      <c r="E12" s="12" t="s">
        <v>50</v>
      </c>
      <c r="F12" s="7">
        <v>100</v>
      </c>
      <c r="G12" s="7">
        <v>59</v>
      </c>
      <c r="H12" s="7">
        <f>((E12-D12)*86400*5)+1</f>
        <v>0</v>
      </c>
      <c r="I12" s="7">
        <v>919</v>
      </c>
      <c r="J12" s="7">
        <v>15</v>
      </c>
      <c r="K12" s="7">
        <v>33066</v>
      </c>
      <c r="L12" s="5">
        <f>I12/H12*100</f>
        <v>0</v>
      </c>
      <c r="M12" s="5">
        <f>J12/H12*100</f>
        <v>0</v>
      </c>
      <c r="N12" s="7">
        <v>33066</v>
      </c>
      <c r="O12" s="5">
        <v>0.5</v>
      </c>
      <c r="P12" s="12" t="s">
        <v>917</v>
      </c>
      <c r="Q12" s="12" t="s">
        <v>938</v>
      </c>
    </row>
    <row r="13" spans="1:17">
      <c r="A13" s="3" t="s">
        <v>939</v>
      </c>
      <c r="B13" s="3" t="s">
        <v>66</v>
      </c>
      <c r="C13" s="3" t="s">
        <v>940</v>
      </c>
      <c r="D13" s="12" t="s">
        <v>49</v>
      </c>
      <c r="E13" s="12" t="s">
        <v>50</v>
      </c>
      <c r="F13" s="7">
        <v>100</v>
      </c>
      <c r="G13" s="7">
        <v>58</v>
      </c>
      <c r="H13" s="7">
        <f>((E13-D13)*86400*5)+1</f>
        <v>0</v>
      </c>
      <c r="I13" s="7">
        <v>240</v>
      </c>
      <c r="J13" s="7">
        <v>27</v>
      </c>
      <c r="K13" s="7">
        <v>33066</v>
      </c>
      <c r="L13" s="5">
        <f>I13/H13*100</f>
        <v>0</v>
      </c>
      <c r="M13" s="5">
        <f>J13/H13*100</f>
        <v>0</v>
      </c>
      <c r="N13" s="7">
        <v>33066</v>
      </c>
      <c r="O13" s="5">
        <v>0.5</v>
      </c>
      <c r="P13" s="12" t="s">
        <v>941</v>
      </c>
      <c r="Q13" s="12" t="s">
        <v>942</v>
      </c>
    </row>
    <row r="14" spans="1:17">
      <c r="A14" s="3" t="s">
        <v>943</v>
      </c>
      <c r="B14" s="3" t="s">
        <v>69</v>
      </c>
      <c r="C14" s="3" t="s">
        <v>944</v>
      </c>
      <c r="D14" s="12" t="s">
        <v>49</v>
      </c>
      <c r="E14" s="12" t="s">
        <v>50</v>
      </c>
      <c r="F14" s="7">
        <v>100</v>
      </c>
      <c r="G14" s="7">
        <v>60</v>
      </c>
      <c r="H14" s="7">
        <f>((E14-D14)*86400*5)+1</f>
        <v>0</v>
      </c>
      <c r="I14" s="7">
        <v>300</v>
      </c>
      <c r="J14" s="7">
        <v>31</v>
      </c>
      <c r="K14" s="7">
        <v>33066</v>
      </c>
      <c r="L14" s="5">
        <f>I14/H14*100</f>
        <v>0</v>
      </c>
      <c r="M14" s="5">
        <f>J14/H14*100</f>
        <v>0</v>
      </c>
      <c r="N14" s="7">
        <v>33066</v>
      </c>
      <c r="O14" s="5">
        <v>0.5</v>
      </c>
      <c r="P14" s="12" t="s">
        <v>934</v>
      </c>
      <c r="Q14" s="12" t="s">
        <v>945</v>
      </c>
    </row>
    <row r="15" spans="1:17">
      <c r="A15" s="3" t="s">
        <v>946</v>
      </c>
      <c r="B15" s="3" t="s">
        <v>71</v>
      </c>
      <c r="C15" s="3" t="s">
        <v>947</v>
      </c>
      <c r="D15" s="12" t="s">
        <v>49</v>
      </c>
      <c r="E15" s="12" t="s">
        <v>50</v>
      </c>
      <c r="F15" s="7">
        <v>100</v>
      </c>
      <c r="G15" s="7">
        <v>60</v>
      </c>
      <c r="H15" s="7">
        <f>((E15-D15)*86400*5)+1</f>
        <v>0</v>
      </c>
      <c r="I15" s="7">
        <v>287</v>
      </c>
      <c r="J15" s="7">
        <v>18</v>
      </c>
      <c r="K15" s="7">
        <v>33066</v>
      </c>
      <c r="L15" s="5">
        <f>I15/H15*100</f>
        <v>0</v>
      </c>
      <c r="M15" s="5">
        <f>J15/H15*100</f>
        <v>0</v>
      </c>
      <c r="N15" s="7">
        <v>33066</v>
      </c>
      <c r="O15" s="5">
        <v>0.5</v>
      </c>
      <c r="P15" s="12" t="s">
        <v>934</v>
      </c>
      <c r="Q15" s="12" t="s">
        <v>948</v>
      </c>
    </row>
    <row r="16" spans="1:17">
      <c r="A16" s="3" t="s">
        <v>949</v>
      </c>
      <c r="B16" s="3" t="s">
        <v>73</v>
      </c>
      <c r="C16" s="3" t="s">
        <v>950</v>
      </c>
      <c r="D16" s="12" t="s">
        <v>49</v>
      </c>
      <c r="E16" s="12" t="s">
        <v>50</v>
      </c>
      <c r="F16" s="7">
        <v>100</v>
      </c>
      <c r="G16" s="7">
        <v>64</v>
      </c>
      <c r="H16" s="7">
        <f>((E16-D16)*86400*5)+1</f>
        <v>0</v>
      </c>
      <c r="I16" s="7">
        <v>315</v>
      </c>
      <c r="J16" s="7">
        <v>2</v>
      </c>
      <c r="K16" s="7">
        <v>33066</v>
      </c>
      <c r="L16" s="5">
        <f>I16/H16*100</f>
        <v>0</v>
      </c>
      <c r="M16" s="5">
        <f>J16/H16*100</f>
        <v>0</v>
      </c>
      <c r="N16" s="7">
        <v>33066</v>
      </c>
      <c r="O16" s="5">
        <v>0.5</v>
      </c>
      <c r="P16" s="12" t="s">
        <v>951</v>
      </c>
      <c r="Q16" s="12" t="s">
        <v>952</v>
      </c>
    </row>
    <row r="17" spans="1:17">
      <c r="A17" s="3" t="s">
        <v>953</v>
      </c>
      <c r="B17" s="3" t="s">
        <v>76</v>
      </c>
      <c r="C17" s="3" t="s">
        <v>954</v>
      </c>
      <c r="D17" s="12" t="s">
        <v>63</v>
      </c>
      <c r="E17" s="12" t="s">
        <v>50</v>
      </c>
      <c r="F17" s="7">
        <v>70</v>
      </c>
      <c r="G17" s="7">
        <v>59</v>
      </c>
      <c r="H17" s="7">
        <f>((E17-D17)*86400*5)+1</f>
        <v>0</v>
      </c>
      <c r="I17" s="7">
        <v>656</v>
      </c>
      <c r="J17" s="7">
        <v>8</v>
      </c>
      <c r="K17" s="7">
        <v>11081</v>
      </c>
      <c r="L17" s="5">
        <f>I17/H17*100</f>
        <v>0</v>
      </c>
      <c r="M17" s="5">
        <f>J17/H17*100</f>
        <v>0</v>
      </c>
      <c r="N17" s="7">
        <v>11081</v>
      </c>
      <c r="O17" s="5">
        <v>0.5</v>
      </c>
      <c r="P17" s="12" t="s">
        <v>955</v>
      </c>
      <c r="Q17" s="12" t="s">
        <v>956</v>
      </c>
    </row>
    <row r="18" spans="1:17">
      <c r="A18" s="3" t="s">
        <v>957</v>
      </c>
      <c r="B18" s="3" t="s">
        <v>78</v>
      </c>
      <c r="C18" s="3" t="s">
        <v>958</v>
      </c>
      <c r="D18" s="12" t="s">
        <v>60</v>
      </c>
      <c r="E18" s="12" t="s">
        <v>50</v>
      </c>
      <c r="F18" s="7">
        <v>60</v>
      </c>
      <c r="G18" s="7">
        <v>58</v>
      </c>
      <c r="H18" s="7">
        <f>((E18-D18)*86400*5)+1</f>
        <v>0</v>
      </c>
      <c r="I18" s="7">
        <v>110</v>
      </c>
      <c r="J18" s="7">
        <v>0</v>
      </c>
      <c r="K18" s="7">
        <v>3106</v>
      </c>
      <c r="L18" s="5">
        <f>I18/H18*100</f>
        <v>0</v>
      </c>
      <c r="M18" s="5">
        <f>J18/H18*100</f>
        <v>0</v>
      </c>
      <c r="N18" s="7">
        <v>3106</v>
      </c>
      <c r="O18" s="5">
        <v>0.5</v>
      </c>
      <c r="P18" s="12" t="s">
        <v>934</v>
      </c>
      <c r="Q18" s="12" t="s">
        <v>959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4"/>
  <sheetViews>
    <sheetView workbookViewId="0"/>
  </sheetViews>
  <sheetFormatPr defaultRowHeight="15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129</v>
      </c>
      <c r="I1" t="s">
        <v>892</v>
      </c>
    </row>
    <row r="2" spans="1:9">
      <c r="A2" t="s">
        <v>47</v>
      </c>
      <c r="B2">
        <v>1722.525329000187</v>
      </c>
      <c r="C2">
        <v>5664.584428371758</v>
      </c>
      <c r="D2">
        <v>1727.41126261206</v>
      </c>
      <c r="E2">
        <v>312.7804350702183</v>
      </c>
      <c r="F2">
        <v>73.1612247955909</v>
      </c>
      <c r="G2">
        <v>0</v>
      </c>
    </row>
    <row r="3" spans="1:9">
      <c r="A3" t="s">
        <v>52</v>
      </c>
      <c r="B3">
        <v>1925.579169761036</v>
      </c>
      <c r="C3">
        <v>5538.092319632924</v>
      </c>
      <c r="D3">
        <v>1619.973265968105</v>
      </c>
      <c r="E3">
        <v>697.5106338991367</v>
      </c>
      <c r="F3">
        <v>133.1971991565805</v>
      </c>
      <c r="G3">
        <v>0</v>
      </c>
    </row>
    <row r="4" spans="1:9">
      <c r="A4" t="s">
        <v>54</v>
      </c>
      <c r="B4">
        <v>1843.088052671689</v>
      </c>
      <c r="C4">
        <v>6045.835076203004</v>
      </c>
      <c r="D4">
        <v>2036.820744838429</v>
      </c>
      <c r="E4">
        <v>450.6621571403507</v>
      </c>
      <c r="F4">
        <v>115.5142015699556</v>
      </c>
      <c r="G4">
        <v>0</v>
      </c>
    </row>
    <row r="5" spans="1:9">
      <c r="A5" t="s">
        <v>56</v>
      </c>
      <c r="B5">
        <v>2261.404252057132</v>
      </c>
      <c r="C5">
        <v>5036.523997418566</v>
      </c>
      <c r="D5">
        <v>1704.037822023178</v>
      </c>
      <c r="E5">
        <v>462.766366820571</v>
      </c>
      <c r="F5">
        <v>41.99531346290283</v>
      </c>
      <c r="G5">
        <v>0</v>
      </c>
    </row>
    <row r="6" spans="1:9">
      <c r="A6" t="s">
        <v>58</v>
      </c>
      <c r="B6">
        <v>1993.534389526043</v>
      </c>
      <c r="C6">
        <v>4940.137869224138</v>
      </c>
      <c r="D6">
        <v>2616.185670037179</v>
      </c>
      <c r="E6">
        <v>1010.322865309037</v>
      </c>
      <c r="F6">
        <v>194.2953623401131</v>
      </c>
      <c r="G6">
        <v>0</v>
      </c>
    </row>
    <row r="7" spans="1:9">
      <c r="A7" t="s">
        <v>62</v>
      </c>
      <c r="B7">
        <v>1210.825134237204</v>
      </c>
      <c r="C7">
        <v>3962.148882067912</v>
      </c>
      <c r="D7">
        <v>1527.206366489898</v>
      </c>
      <c r="E7">
        <v>653.2269255279959</v>
      </c>
      <c r="F7">
        <v>180.8923192952346</v>
      </c>
      <c r="G7">
        <v>0</v>
      </c>
    </row>
    <row r="8" spans="1:9">
      <c r="A8" t="s">
        <v>65</v>
      </c>
      <c r="B8">
        <v>1987.224234492487</v>
      </c>
      <c r="C8">
        <v>5873.767521257569</v>
      </c>
      <c r="D8">
        <v>2844.738755533947</v>
      </c>
      <c r="E8">
        <v>782.6111755183517</v>
      </c>
      <c r="F8">
        <v>102.4952006218017</v>
      </c>
      <c r="G8">
        <v>0</v>
      </c>
    </row>
    <row r="9" spans="1:9">
      <c r="A9" t="s">
        <v>67</v>
      </c>
      <c r="B9">
        <v>1713.900277317232</v>
      </c>
      <c r="C9">
        <v>6804.082913774263</v>
      </c>
      <c r="D9">
        <v>3428.778070451708</v>
      </c>
      <c r="E9">
        <v>703.1761901768025</v>
      </c>
      <c r="F9">
        <v>0</v>
      </c>
      <c r="G9">
        <v>0</v>
      </c>
    </row>
    <row r="10" spans="1:9">
      <c r="A10" t="s">
        <v>70</v>
      </c>
      <c r="B10">
        <v>1625.112432967742</v>
      </c>
      <c r="C10">
        <v>6615.522692648801</v>
      </c>
      <c r="D10">
        <v>3656.799154605375</v>
      </c>
      <c r="E10">
        <v>524.3575863820583</v>
      </c>
      <c r="F10">
        <v>0</v>
      </c>
      <c r="G10">
        <v>0</v>
      </c>
    </row>
    <row r="11" spans="1:9">
      <c r="A11" t="s">
        <v>72</v>
      </c>
      <c r="B11">
        <v>1623.053929425884</v>
      </c>
      <c r="C11">
        <v>6609.345725948117</v>
      </c>
      <c r="D11">
        <v>3116.182881016813</v>
      </c>
      <c r="E11">
        <v>812.6182661421101</v>
      </c>
      <c r="F11">
        <v>172.9257646728666</v>
      </c>
      <c r="G11">
        <v>0</v>
      </c>
    </row>
    <row r="12" spans="1:9">
      <c r="A12" t="s">
        <v>74</v>
      </c>
      <c r="B12">
        <v>2312.508654403811</v>
      </c>
      <c r="C12">
        <v>2351.976968992711</v>
      </c>
      <c r="D12">
        <v>373.1712417271243</v>
      </c>
      <c r="E12">
        <v>20.23699657719908</v>
      </c>
      <c r="F12">
        <v>0</v>
      </c>
      <c r="G12">
        <v>0</v>
      </c>
    </row>
    <row r="13" spans="1:9">
      <c r="A13" t="s">
        <v>77</v>
      </c>
      <c r="B13">
        <v>574.0586705042426</v>
      </c>
      <c r="C13">
        <v>2128.006355646626</v>
      </c>
      <c r="D13">
        <v>1125.739384037924</v>
      </c>
      <c r="E13">
        <v>439.8462164822498</v>
      </c>
      <c r="F13">
        <v>161.0570588500181</v>
      </c>
      <c r="G13">
        <v>0</v>
      </c>
    </row>
    <row r="14" spans="1:9">
      <c r="A14" t="s">
        <v>79</v>
      </c>
      <c r="B14">
        <v>138.7703210941659</v>
      </c>
      <c r="C14">
        <v>709.4670133833041</v>
      </c>
      <c r="D14">
        <v>476.7510230315305</v>
      </c>
      <c r="E14">
        <v>227.605724451753</v>
      </c>
      <c r="F14">
        <v>34.70455322036062</v>
      </c>
      <c r="G1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J69"/>
  <sheetViews>
    <sheetView workbookViewId="0"/>
  </sheetViews>
  <sheetFormatPr defaultRowHeight="15"/>
  <cols>
    <col min="1" max="8" width="14.7109375" customWidth="1"/>
    <col min="17" max="36" width="0.140625" customWidth="1"/>
  </cols>
  <sheetData>
    <row r="24" spans="1:7">
      <c r="B24" s="13" t="s">
        <v>17</v>
      </c>
      <c r="C24" s="14" t="s">
        <v>18</v>
      </c>
      <c r="D24" s="15" t="s">
        <v>19</v>
      </c>
      <c r="E24" s="16" t="s">
        <v>20</v>
      </c>
      <c r="F24" s="17" t="s">
        <v>21</v>
      </c>
      <c r="G24" s="18" t="s">
        <v>22</v>
      </c>
    </row>
    <row r="25" spans="1:7">
      <c r="A25" s="10" t="s">
        <v>47</v>
      </c>
      <c r="B25" s="5">
        <v>1722.525329000187</v>
      </c>
      <c r="C25" s="5">
        <v>5664.584428371758</v>
      </c>
      <c r="D25" s="5">
        <v>1727.41126261206</v>
      </c>
      <c r="E25" s="5">
        <v>312.7804350702183</v>
      </c>
      <c r="F25" s="5">
        <v>73.1612247955909</v>
      </c>
      <c r="G25" s="5">
        <v>0</v>
      </c>
    </row>
    <row r="26" spans="1:7">
      <c r="A26" s="10" t="s">
        <v>52</v>
      </c>
      <c r="B26" s="5">
        <v>1925.579169761036</v>
      </c>
      <c r="C26" s="5">
        <v>5538.092319632924</v>
      </c>
      <c r="D26" s="5">
        <v>1619.973265968105</v>
      </c>
      <c r="E26" s="5">
        <v>697.5106338991367</v>
      </c>
      <c r="F26" s="5">
        <v>133.1971991565805</v>
      </c>
      <c r="G26" s="5">
        <v>0</v>
      </c>
    </row>
    <row r="27" spans="1:7">
      <c r="A27" s="10" t="s">
        <v>54</v>
      </c>
      <c r="B27" s="5">
        <v>1843.088052671689</v>
      </c>
      <c r="C27" s="5">
        <v>6045.835076203004</v>
      </c>
      <c r="D27" s="5">
        <v>2036.820744838429</v>
      </c>
      <c r="E27" s="5">
        <v>450.6621571403507</v>
      </c>
      <c r="F27" s="5">
        <v>115.5142015699556</v>
      </c>
      <c r="G27" s="5">
        <v>0</v>
      </c>
    </row>
    <row r="28" spans="1:7">
      <c r="A28" s="10" t="s">
        <v>56</v>
      </c>
      <c r="B28" s="5">
        <v>2261.404252057132</v>
      </c>
      <c r="C28" s="5">
        <v>5036.523997418566</v>
      </c>
      <c r="D28" s="5">
        <v>1704.037822023178</v>
      </c>
      <c r="E28" s="5">
        <v>462.766366820571</v>
      </c>
      <c r="F28" s="5">
        <v>41.99531346290283</v>
      </c>
      <c r="G28" s="5">
        <v>0</v>
      </c>
    </row>
    <row r="29" spans="1:7">
      <c r="A29" s="10" t="s">
        <v>58</v>
      </c>
      <c r="B29" s="5">
        <v>1993.534389526043</v>
      </c>
      <c r="C29" s="5">
        <v>4940.137869224138</v>
      </c>
      <c r="D29" s="5">
        <v>2616.185670037179</v>
      </c>
      <c r="E29" s="5">
        <v>1010.322865309037</v>
      </c>
      <c r="F29" s="5">
        <v>194.2953623401131</v>
      </c>
      <c r="G29" s="5">
        <v>0</v>
      </c>
    </row>
    <row r="30" spans="1:7">
      <c r="A30" s="10" t="s">
        <v>62</v>
      </c>
      <c r="B30" s="5">
        <v>1210.825134237204</v>
      </c>
      <c r="C30" s="5">
        <v>3962.148882067912</v>
      </c>
      <c r="D30" s="5">
        <v>1527.206366489898</v>
      </c>
      <c r="E30" s="5">
        <v>653.2269255279959</v>
      </c>
      <c r="F30" s="5">
        <v>180.8923192952346</v>
      </c>
      <c r="G30" s="5">
        <v>0</v>
      </c>
    </row>
    <row r="31" spans="1:7">
      <c r="A31" s="10" t="s">
        <v>65</v>
      </c>
      <c r="B31" s="5">
        <v>1987.224234492487</v>
      </c>
      <c r="C31" s="5">
        <v>5873.767521257569</v>
      </c>
      <c r="D31" s="5">
        <v>2844.738755533947</v>
      </c>
      <c r="E31" s="5">
        <v>782.6111755183517</v>
      </c>
      <c r="F31" s="5">
        <v>102.4952006218017</v>
      </c>
      <c r="G31" s="5">
        <v>0</v>
      </c>
    </row>
    <row r="32" spans="1:7">
      <c r="A32" s="10" t="s">
        <v>67</v>
      </c>
      <c r="B32" s="5">
        <v>1713.900277317232</v>
      </c>
      <c r="C32" s="5">
        <v>6804.082913774263</v>
      </c>
      <c r="D32" s="5">
        <v>3428.778070451708</v>
      </c>
      <c r="E32" s="5">
        <v>703.1761901768025</v>
      </c>
      <c r="F32" s="5">
        <v>0</v>
      </c>
      <c r="G32" s="5">
        <v>0</v>
      </c>
    </row>
    <row r="33" spans="1:14">
      <c r="A33" s="10" t="s">
        <v>70</v>
      </c>
      <c r="B33" s="5">
        <v>1625.112432967742</v>
      </c>
      <c r="C33" s="5">
        <v>6615.522692648801</v>
      </c>
      <c r="D33" s="5">
        <v>3656.799154605375</v>
      </c>
      <c r="E33" s="5">
        <v>524.3575863820583</v>
      </c>
      <c r="F33" s="5">
        <v>0</v>
      </c>
      <c r="G33" s="5">
        <v>0</v>
      </c>
    </row>
    <row r="34" spans="1:14">
      <c r="A34" s="10" t="s">
        <v>72</v>
      </c>
      <c r="B34" s="5">
        <v>1623.053929425884</v>
      </c>
      <c r="C34" s="5">
        <v>6609.345725948117</v>
      </c>
      <c r="D34" s="5">
        <v>3116.182881016813</v>
      </c>
      <c r="E34" s="5">
        <v>812.6182661421101</v>
      </c>
      <c r="F34" s="5">
        <v>172.9257646728666</v>
      </c>
      <c r="G34" s="5">
        <v>0</v>
      </c>
    </row>
    <row r="35" spans="1:14">
      <c r="A35" s="10" t="s">
        <v>74</v>
      </c>
      <c r="B35" s="5">
        <v>2312.508654403811</v>
      </c>
      <c r="C35" s="5">
        <v>2351.976968992711</v>
      </c>
      <c r="D35" s="5">
        <v>373.1712417271243</v>
      </c>
      <c r="E35" s="5">
        <v>20.23699657719908</v>
      </c>
      <c r="F35" s="5">
        <v>0</v>
      </c>
      <c r="G35" s="5">
        <v>0</v>
      </c>
    </row>
    <row r="36" spans="1:14">
      <c r="A36" s="10" t="s">
        <v>77</v>
      </c>
      <c r="B36" s="5">
        <v>574.0586705042426</v>
      </c>
      <c r="C36" s="5">
        <v>2128.006355646626</v>
      </c>
      <c r="D36" s="5">
        <v>1125.739384037924</v>
      </c>
      <c r="E36" s="5">
        <v>439.8462164822498</v>
      </c>
      <c r="F36" s="5">
        <v>161.0570588500181</v>
      </c>
      <c r="G36" s="5">
        <v>0</v>
      </c>
    </row>
    <row r="37" spans="1:14">
      <c r="A37" s="10" t="s">
        <v>79</v>
      </c>
      <c r="B37" s="5">
        <v>138.7703210941659</v>
      </c>
      <c r="C37" s="5">
        <v>709.4670133833041</v>
      </c>
      <c r="D37" s="5">
        <v>476.7510230315305</v>
      </c>
      <c r="E37" s="5">
        <v>227.605724451753</v>
      </c>
      <c r="F37" s="5">
        <v>34.70455322036062</v>
      </c>
      <c r="G37" s="5">
        <v>0</v>
      </c>
    </row>
    <row r="39" spans="1:14">
      <c r="B39" s="19" t="s">
        <v>960</v>
      </c>
      <c r="C39" s="19" t="s">
        <v>961</v>
      </c>
      <c r="D39" s="19" t="s">
        <v>962</v>
      </c>
      <c r="E39" s="19" t="s">
        <v>963</v>
      </c>
      <c r="F39" s="19" t="s">
        <v>964</v>
      </c>
      <c r="G39" s="19" t="s">
        <v>965</v>
      </c>
    </row>
    <row r="40" spans="1:14">
      <c r="A40" s="19" t="s">
        <v>80</v>
      </c>
      <c r="B40" s="20">
        <v>0.4195258459294878</v>
      </c>
      <c r="C40" s="20">
        <v>0.4562139933915351</v>
      </c>
      <c r="D40" s="20">
        <v>0.1020830459373707</v>
      </c>
      <c r="E40" s="20">
        <v>0.01974656602881186</v>
      </c>
      <c r="F40" s="20">
        <v>0.00243054871279454</v>
      </c>
      <c r="G40" s="20">
        <v>0</v>
      </c>
      <c r="H40" s="19" t="s">
        <v>966</v>
      </c>
      <c r="I40" s="20">
        <v>0.4086766756248864</v>
      </c>
      <c r="J40" s="20">
        <v>0.4581018004000889</v>
      </c>
      <c r="K40" s="20">
        <v>0.1086302006506496</v>
      </c>
      <c r="L40" s="20">
        <v>0.02202509648608782</v>
      </c>
      <c r="M40" s="20">
        <v>0.002566226838287296</v>
      </c>
      <c r="N40" s="20">
        <v>0</v>
      </c>
    </row>
    <row r="41" spans="1:14">
      <c r="A41" s="19" t="s">
        <v>82</v>
      </c>
      <c r="B41" s="20">
        <v>0.4889603113032128</v>
      </c>
      <c r="C41" s="20">
        <v>0.3863583188641374</v>
      </c>
      <c r="D41" s="20">
        <v>0.1008964744418585</v>
      </c>
      <c r="E41" s="20">
        <v>0.02075559988670928</v>
      </c>
      <c r="F41" s="20">
        <v>0.003029295504082161</v>
      </c>
      <c r="G41" s="20">
        <v>0</v>
      </c>
      <c r="H41" s="19" t="s">
        <v>967</v>
      </c>
      <c r="I41" s="20">
        <v>0.4033737373737374</v>
      </c>
      <c r="J41" s="20">
        <v>0.474020202020202</v>
      </c>
      <c r="K41" s="20">
        <v>0.1023232323232323</v>
      </c>
      <c r="L41" s="20">
        <v>0.01808080808080808</v>
      </c>
      <c r="M41" s="20">
        <v>0.002202020202020202</v>
      </c>
      <c r="N41" s="20">
        <v>0</v>
      </c>
    </row>
    <row r="42" spans="1:14">
      <c r="H42" s="19" t="s">
        <v>968</v>
      </c>
      <c r="I42" s="20">
        <v>0.4443434343434343</v>
      </c>
      <c r="J42" s="20">
        <v>0.4426060606060606</v>
      </c>
      <c r="K42" s="20">
        <v>0.09169696969696969</v>
      </c>
      <c r="L42" s="20">
        <v>0.01890909090909091</v>
      </c>
      <c r="M42" s="20">
        <v>0.002444444444444444</v>
      </c>
      <c r="N42" s="20">
        <v>0</v>
      </c>
    </row>
    <row r="43" spans="1:14">
      <c r="H43" s="19" t="s">
        <v>969</v>
      </c>
      <c r="I43" s="20">
        <v>0.4483957219251337</v>
      </c>
      <c r="J43" s="20">
        <v>0.375668449197861</v>
      </c>
      <c r="K43" s="20">
        <v>0.1497326203208556</v>
      </c>
      <c r="L43" s="20">
        <v>0.02272727272727273</v>
      </c>
      <c r="M43" s="20">
        <v>0.003475935828877006</v>
      </c>
      <c r="N43" s="20">
        <v>0</v>
      </c>
    </row>
    <row r="44" spans="1:14">
      <c r="H44" s="19" t="s">
        <v>970</v>
      </c>
      <c r="I44" s="20">
        <v>0.4419281197599951</v>
      </c>
      <c r="J44" s="20">
        <v>0.4420897391866502</v>
      </c>
      <c r="K44" s="20">
        <v>0.09636558314309381</v>
      </c>
      <c r="L44" s="20">
        <v>0.01802056607204186</v>
      </c>
      <c r="M44" s="20">
        <v>0.001595991838218954</v>
      </c>
      <c r="N44" s="20">
        <v>0</v>
      </c>
    </row>
    <row r="45" spans="1:14">
      <c r="H45" s="19" t="s">
        <v>967</v>
      </c>
      <c r="I45" s="20">
        <v>0.4970606654411022</v>
      </c>
      <c r="J45" s="20">
        <v>0.3750025252015111</v>
      </c>
      <c r="K45" s="20">
        <v>0.1016949152542373</v>
      </c>
      <c r="L45" s="20">
        <v>0.02185814427991354</v>
      </c>
      <c r="M45" s="20">
        <v>0.004383749823235895</v>
      </c>
      <c r="N45" s="20">
        <v>0</v>
      </c>
    </row>
    <row r="46" spans="1:14">
      <c r="H46" s="19" t="s">
        <v>968</v>
      </c>
      <c r="I46" s="20">
        <v>0.547445402937433</v>
      </c>
      <c r="J46" s="20">
        <v>0.3296228206630437</v>
      </c>
      <c r="K46" s="20">
        <v>0.09905250611123458</v>
      </c>
      <c r="L46" s="20">
        <v>0.02092971575183337</v>
      </c>
      <c r="M46" s="20">
        <v>0.002949554536455282</v>
      </c>
      <c r="N46" s="20">
        <v>0</v>
      </c>
    </row>
    <row r="47" spans="1:14">
      <c r="H47" s="19" t="s">
        <v>969</v>
      </c>
      <c r="I47" s="20">
        <v>0.419403521379806</v>
      </c>
      <c r="J47" s="20">
        <v>0.4303269852676967</v>
      </c>
      <c r="K47" s="20">
        <v>0.1207330219187927</v>
      </c>
      <c r="L47" s="20">
        <v>0.02594322673374057</v>
      </c>
      <c r="M47" s="20">
        <v>0.003593244699964067</v>
      </c>
      <c r="N47" s="20">
        <v>0</v>
      </c>
    </row>
    <row r="62" spans="1:36">
      <c r="A62" s="19" t="s">
        <v>966</v>
      </c>
      <c r="B62" s="21">
        <v>19733.06397906519</v>
      </c>
      <c r="C62" s="21">
        <v>1604.919538041229</v>
      </c>
      <c r="D62" s="21">
        <v>2010.946613401596</v>
      </c>
      <c r="E62" s="21">
        <v>2154.994736283445</v>
      </c>
      <c r="F62" s="21">
        <v>815.5617778451444</v>
      </c>
      <c r="G62" s="21">
        <v>1258.882816539596</v>
      </c>
      <c r="H62" s="21">
        <v>64.59262718100014</v>
      </c>
      <c r="I62" s="21">
        <v>189.5535852386905</v>
      </c>
      <c r="J62" s="21">
        <v>143.9505173665078</v>
      </c>
      <c r="K62" s="21">
        <v>0</v>
      </c>
      <c r="L62" s="20">
        <v>0.0584573506316463</v>
      </c>
      <c r="M62" s="20">
        <v>0.03989125019575302</v>
      </c>
      <c r="N62" s="20">
        <v>0.09447458397119106</v>
      </c>
      <c r="O62" s="20">
        <v>0.06668070141717471</v>
      </c>
      <c r="P62" s="20">
        <v>0</v>
      </c>
      <c r="Q62" s="21">
        <v>119.5943271458496</v>
      </c>
      <c r="R62" s="21">
        <v>106.9946358694153</v>
      </c>
      <c r="S62" s="21">
        <v>134.0631075601064</v>
      </c>
      <c r="T62" s="21">
        <v>143.6663157522297</v>
      </c>
      <c r="U62" s="21">
        <v>54.37078518967629</v>
      </c>
      <c r="V62" s="21">
        <v>7.629592827512701</v>
      </c>
      <c r="W62" s="21">
        <v>4.306175145400009</v>
      </c>
      <c r="X62" s="21">
        <v>12.63690568257937</v>
      </c>
      <c r="Y62" s="21">
        <v>9.596701157767189</v>
      </c>
      <c r="Z62" s="21">
        <v>0</v>
      </c>
      <c r="AA62" s="19">
        <v>9</v>
      </c>
      <c r="AB62" s="19">
        <v>0.5</v>
      </c>
      <c r="AC62" s="19">
        <v>2</v>
      </c>
      <c r="AD62" s="19">
        <v>0.3333333333333333</v>
      </c>
      <c r="AE62" s="19">
        <v>0</v>
      </c>
      <c r="AF62" s="21">
        <v>108.6524646337034</v>
      </c>
      <c r="AG62" s="21">
        <v>6.213404085820237</v>
      </c>
      <c r="AH62" s="21">
        <v>24.09478217248798</v>
      </c>
      <c r="AI62" s="21">
        <v>3.838167257652837</v>
      </c>
      <c r="AJ62" s="21">
        <v>0</v>
      </c>
    </row>
    <row r="63" spans="1:36">
      <c r="A63" s="19" t="s">
        <v>967</v>
      </c>
      <c r="B63" s="21">
        <v>19761.35447230328</v>
      </c>
      <c r="C63" s="21">
        <v>1605.341341445114</v>
      </c>
      <c r="D63" s="21">
        <v>2046.166432463487</v>
      </c>
      <c r="E63" s="21">
        <v>2134.939689350534</v>
      </c>
      <c r="F63" s="21">
        <v>796.6707410807571</v>
      </c>
      <c r="G63" s="21">
        <v>1083.793076911222</v>
      </c>
      <c r="H63" s="21">
        <v>63.15518368795959</v>
      </c>
      <c r="I63" s="21">
        <v>187.7340779354627</v>
      </c>
      <c r="J63" s="21">
        <v>89.32336945099853</v>
      </c>
      <c r="K63" s="21">
        <v>0</v>
      </c>
      <c r="L63" s="20">
        <v>0.05112330873788772</v>
      </c>
      <c r="M63" s="20">
        <v>0.0397876901702074</v>
      </c>
      <c r="N63" s="20">
        <v>0.0925909030804087</v>
      </c>
      <c r="O63" s="20">
        <v>0.04181097539823642</v>
      </c>
      <c r="P63" s="20">
        <v>0</v>
      </c>
      <c r="Q63" s="21">
        <v>119.7657846806259</v>
      </c>
      <c r="R63" s="21">
        <v>107.0227560963409</v>
      </c>
      <c r="S63" s="21">
        <v>136.4110954975658</v>
      </c>
      <c r="T63" s="21">
        <v>142.329312623369</v>
      </c>
      <c r="U63" s="21">
        <v>53.11138273871714</v>
      </c>
      <c r="V63" s="21">
        <v>6.568442890371043</v>
      </c>
      <c r="W63" s="21">
        <v>4.210345579197305</v>
      </c>
      <c r="X63" s="21">
        <v>12.51560519569751</v>
      </c>
      <c r="Y63" s="21">
        <v>5.954891296733234</v>
      </c>
      <c r="Z63" s="21">
        <v>0</v>
      </c>
      <c r="AA63" s="19">
        <v>6</v>
      </c>
      <c r="AB63" s="19">
        <v>0</v>
      </c>
      <c r="AC63" s="19">
        <v>1.666666666666667</v>
      </c>
      <c r="AD63" s="19">
        <v>0.3333333333333333</v>
      </c>
      <c r="AE63" s="19">
        <v>0</v>
      </c>
      <c r="AF63" s="21">
        <v>97.92409695800006</v>
      </c>
      <c r="AG63" s="21">
        <v>0</v>
      </c>
      <c r="AH63" s="21">
        <v>23.21613444791622</v>
      </c>
      <c r="AI63" s="21">
        <v>9.425231204750466</v>
      </c>
      <c r="AJ63" s="21">
        <v>0</v>
      </c>
    </row>
    <row r="64" spans="1:36">
      <c r="A64" s="19" t="s">
        <v>968</v>
      </c>
      <c r="B64" s="21">
        <v>18619.80447382336</v>
      </c>
      <c r="C64" s="21">
        <v>1527.446662495542</v>
      </c>
      <c r="D64" s="21">
        <v>1904.909152201169</v>
      </c>
      <c r="E64" s="21">
        <v>2004.934469316912</v>
      </c>
      <c r="F64" s="21">
        <v>780.4869592869543</v>
      </c>
      <c r="G64" s="21">
        <v>1133.03512992969</v>
      </c>
      <c r="H64" s="21">
        <v>55.60008671447413</v>
      </c>
      <c r="I64" s="21">
        <v>197.889892204492</v>
      </c>
      <c r="J64" s="21">
        <v>105.6550354861058</v>
      </c>
      <c r="K64" s="21">
        <v>0</v>
      </c>
      <c r="L64" s="20">
        <v>0.05557707059481686</v>
      </c>
      <c r="M64" s="20">
        <v>0.03573643280034691</v>
      </c>
      <c r="N64" s="20">
        <v>0.1031920076321842</v>
      </c>
      <c r="O64" s="20">
        <v>0.05294200748168176</v>
      </c>
      <c r="P64" s="20">
        <v>0</v>
      </c>
      <c r="Q64" s="21">
        <v>112.8472998413537</v>
      </c>
      <c r="R64" s="21">
        <v>101.8297774997028</v>
      </c>
      <c r="S64" s="21">
        <v>126.9939434800779</v>
      </c>
      <c r="T64" s="21">
        <v>133.6622979544608</v>
      </c>
      <c r="U64" s="21">
        <v>52.03246395246362</v>
      </c>
      <c r="V64" s="21">
        <v>6.866879575331454</v>
      </c>
      <c r="W64" s="21">
        <v>3.706672447631608</v>
      </c>
      <c r="X64" s="21">
        <v>13.19265948029947</v>
      </c>
      <c r="Y64" s="21">
        <v>7.043669032407053</v>
      </c>
      <c r="Z64" s="21">
        <v>0</v>
      </c>
      <c r="AA64" s="19">
        <v>9</v>
      </c>
      <c r="AB64" s="19">
        <v>0.75</v>
      </c>
      <c r="AC64" s="19">
        <v>1.333333333333333</v>
      </c>
      <c r="AD64" s="19">
        <v>0.6666666666666666</v>
      </c>
      <c r="AE64" s="19">
        <v>0</v>
      </c>
      <c r="AF64" s="21">
        <v>123.1268818250469</v>
      </c>
      <c r="AG64" s="21">
        <v>6.369464113209006</v>
      </c>
      <c r="AH64" s="21">
        <v>25.00822453970507</v>
      </c>
      <c r="AI64" s="21">
        <v>7.541450584365218</v>
      </c>
      <c r="AJ64" s="21">
        <v>0</v>
      </c>
    </row>
    <row r="65" spans="1:36">
      <c r="A65" s="19" t="s">
        <v>969</v>
      </c>
      <c r="B65" s="21">
        <v>1469.032267909775</v>
      </c>
      <c r="C65" s="21">
        <v>140.6542196290143</v>
      </c>
      <c r="D65" s="21">
        <v>128.073885093169</v>
      </c>
      <c r="E65" s="21">
        <v>154.7987945972424</v>
      </c>
      <c r="F65" s="21">
        <v>57.79735032248345</v>
      </c>
      <c r="G65" s="21">
        <v>109.1914918581335</v>
      </c>
      <c r="H65" s="21">
        <v>18.17039601045672</v>
      </c>
      <c r="I65" s="21">
        <v>0</v>
      </c>
      <c r="J65" s="21">
        <v>12.1699692721022</v>
      </c>
      <c r="K65" s="21">
        <v>0</v>
      </c>
      <c r="L65" s="20">
        <v>0.0664624220053283</v>
      </c>
      <c r="M65" s="20">
        <v>0.1250504728087689</v>
      </c>
      <c r="N65" s="20">
        <v>0</v>
      </c>
      <c r="O65" s="20">
        <v>0.07696158360784527</v>
      </c>
      <c r="P65" s="20">
        <v>0</v>
      </c>
      <c r="Q65" s="21">
        <v>117.8368129339392</v>
      </c>
      <c r="R65" s="21">
        <v>124.106664378542</v>
      </c>
      <c r="S65" s="21">
        <v>113.006369199855</v>
      </c>
      <c r="T65" s="21">
        <v>136.5871717034492</v>
      </c>
      <c r="U65" s="21">
        <v>50.9976620492501</v>
      </c>
      <c r="V65" s="21">
        <v>8.758675817497339</v>
      </c>
      <c r="W65" s="21">
        <v>16.0327023621677</v>
      </c>
      <c r="X65" s="21">
        <v>0</v>
      </c>
      <c r="Y65" s="21">
        <v>10.73820818126664</v>
      </c>
      <c r="Z65" s="21">
        <v>0</v>
      </c>
      <c r="AA65" s="19">
        <v>1</v>
      </c>
      <c r="AB65" s="19">
        <v>0.25</v>
      </c>
      <c r="AC65" s="19">
        <v>0</v>
      </c>
      <c r="AD65" s="19">
        <v>0</v>
      </c>
      <c r="AE65" s="19">
        <v>0</v>
      </c>
      <c r="AF65" s="21">
        <v>15.9306762003298</v>
      </c>
      <c r="AG65" s="21">
        <v>3.98266905008245</v>
      </c>
      <c r="AH65" s="21">
        <v>0</v>
      </c>
      <c r="AI65" s="21">
        <v>0</v>
      </c>
      <c r="AJ65" s="21">
        <v>0</v>
      </c>
    </row>
    <row r="66" spans="1:36">
      <c r="A66" s="19" t="s">
        <v>970</v>
      </c>
      <c r="B66" s="21">
        <v>18725.33966418634</v>
      </c>
      <c r="C66" s="21">
        <v>1608.569457730403</v>
      </c>
      <c r="D66" s="21">
        <v>1892.725160740563</v>
      </c>
      <c r="E66" s="21">
        <v>1935.125061671889</v>
      </c>
      <c r="F66" s="21">
        <v>807.5111660273687</v>
      </c>
      <c r="G66" s="21">
        <v>1029.993367969453</v>
      </c>
      <c r="H66" s="21">
        <v>89.75720461151084</v>
      </c>
      <c r="I66" s="21">
        <v>145.669295468553</v>
      </c>
      <c r="J66" s="21">
        <v>77.98555437258345</v>
      </c>
      <c r="K66" s="21">
        <v>0</v>
      </c>
      <c r="L66" s="20">
        <v>0.05708751418621685</v>
      </c>
      <c r="M66" s="20">
        <v>0.05468636866246854</v>
      </c>
      <c r="N66" s="20">
        <v>0.0863942063767895</v>
      </c>
      <c r="O66" s="20">
        <v>0.04024262335918995</v>
      </c>
      <c r="P66" s="20">
        <v>0</v>
      </c>
      <c r="Q66" s="21">
        <v>116.5333001375484</v>
      </c>
      <c r="R66" s="21">
        <v>107.2379638486936</v>
      </c>
      <c r="S66" s="21">
        <v>132.1471640465676</v>
      </c>
      <c r="T66" s="21">
        <v>129.0083374447926</v>
      </c>
      <c r="U66" s="21">
        <v>53.83407773515792</v>
      </c>
      <c r="V66" s="21">
        <v>7.200625043755349</v>
      </c>
      <c r="W66" s="21">
        <v>5.983813640767389</v>
      </c>
      <c r="X66" s="21">
        <v>11.71878377186949</v>
      </c>
      <c r="Y66" s="21">
        <v>5.19903695817223</v>
      </c>
      <c r="Z66" s="21">
        <v>0</v>
      </c>
      <c r="AA66" s="19">
        <v>5</v>
      </c>
      <c r="AB66" s="19">
        <v>0.5</v>
      </c>
      <c r="AC66" s="19">
        <v>1</v>
      </c>
      <c r="AD66" s="19">
        <v>0</v>
      </c>
      <c r="AE66" s="19">
        <v>0</v>
      </c>
      <c r="AF66" s="21">
        <v>82.50834586524431</v>
      </c>
      <c r="AG66" s="21">
        <v>9.016778625583356</v>
      </c>
      <c r="AH66" s="21">
        <v>15.48041045430363</v>
      </c>
      <c r="AI66" s="21">
        <v>0</v>
      </c>
      <c r="AJ66" s="21">
        <v>0</v>
      </c>
    </row>
    <row r="67" spans="1:36">
      <c r="A67" s="19" t="s">
        <v>967</v>
      </c>
      <c r="B67" s="21">
        <v>17778.81895536471</v>
      </c>
      <c r="C67" s="21">
        <v>1519.995521749002</v>
      </c>
      <c r="D67" s="21">
        <v>1313.058409968204</v>
      </c>
      <c r="E67" s="21">
        <v>1895.34684950059</v>
      </c>
      <c r="F67" s="21">
        <v>760.5626799941165</v>
      </c>
      <c r="G67" s="21">
        <v>1444.988479999193</v>
      </c>
      <c r="H67" s="21">
        <v>112.7816797227948</v>
      </c>
      <c r="I67" s="21">
        <v>144.3094783088465</v>
      </c>
      <c r="J67" s="21">
        <v>135.3923137268073</v>
      </c>
      <c r="K67" s="21">
        <v>10.4469066922064</v>
      </c>
      <c r="L67" s="20">
        <v>0.07065281783604473</v>
      </c>
      <c r="M67" s="20">
        <v>0.07237780296036869</v>
      </c>
      <c r="N67" s="20">
        <v>0.08195787939887139</v>
      </c>
      <c r="O67" s="20">
        <v>0.07225177475349831</v>
      </c>
      <c r="P67" s="20">
        <v>0.01373576033508141</v>
      </c>
      <c r="Q67" s="21">
        <v>98.77121641869284</v>
      </c>
      <c r="R67" s="21">
        <v>101.3330347832668</v>
      </c>
      <c r="S67" s="21">
        <v>87.53722733121361</v>
      </c>
      <c r="T67" s="21">
        <v>126.3564566333727</v>
      </c>
      <c r="U67" s="21">
        <v>50.70417866627443</v>
      </c>
      <c r="V67" s="21">
        <v>8.027713777773297</v>
      </c>
      <c r="W67" s="21">
        <v>7.518778648186319</v>
      </c>
      <c r="X67" s="21">
        <v>9.620631887256433</v>
      </c>
      <c r="Y67" s="21">
        <v>9.026154248453816</v>
      </c>
      <c r="Z67" s="21">
        <v>0.6964604461470932</v>
      </c>
      <c r="AA67" s="19">
        <v>11</v>
      </c>
      <c r="AB67" s="19">
        <v>1</v>
      </c>
      <c r="AC67" s="19">
        <v>1.5</v>
      </c>
      <c r="AD67" s="19">
        <v>0.3333333333333333</v>
      </c>
      <c r="AE67" s="19">
        <v>0</v>
      </c>
      <c r="AF67" s="21">
        <v>255.9049273263248</v>
      </c>
      <c r="AG67" s="21">
        <v>20.9180835277723</v>
      </c>
      <c r="AH67" s="21">
        <v>29.68079057818281</v>
      </c>
      <c r="AI67" s="21">
        <v>17.83647696750146</v>
      </c>
      <c r="AJ67" s="21">
        <v>0</v>
      </c>
    </row>
    <row r="68" spans="1:36">
      <c r="A68" s="19" t="s">
        <v>968</v>
      </c>
      <c r="B68" s="21">
        <v>16059.43568357021</v>
      </c>
      <c r="C68" s="21">
        <v>1344.377960116692</v>
      </c>
      <c r="D68" s="21">
        <v>1681.773178270878</v>
      </c>
      <c r="E68" s="21">
        <v>1634.489921150607</v>
      </c>
      <c r="F68" s="21">
        <v>733.1345448389857</v>
      </c>
      <c r="G68" s="21">
        <v>1262.627061746076</v>
      </c>
      <c r="H68" s="21">
        <v>99.55013802800229</v>
      </c>
      <c r="I68" s="21">
        <v>203.8088882180273</v>
      </c>
      <c r="J68" s="21">
        <v>84.33328165999507</v>
      </c>
      <c r="K68" s="21">
        <v>0</v>
      </c>
      <c r="L68" s="20">
        <v>0.08025239202286844</v>
      </c>
      <c r="M68" s="20">
        <v>0.07450273179885743</v>
      </c>
      <c r="N68" s="20">
        <v>0.1271057033803531</v>
      </c>
      <c r="O68" s="20">
        <v>0.05219832118585973</v>
      </c>
      <c r="P68" s="20">
        <v>0</v>
      </c>
      <c r="Q68" s="21">
        <v>100.0507121465896</v>
      </c>
      <c r="R68" s="21">
        <v>89.62519734111281</v>
      </c>
      <c r="S68" s="21">
        <v>116.5835339604759</v>
      </c>
      <c r="T68" s="21">
        <v>108.9659947433738</v>
      </c>
      <c r="U68" s="21">
        <v>48.87563632259904</v>
      </c>
      <c r="V68" s="21">
        <v>8.669444075471688</v>
      </c>
      <c r="W68" s="21">
        <v>6.636675868533486</v>
      </c>
      <c r="X68" s="21">
        <v>15.15499227488183</v>
      </c>
      <c r="Y68" s="21">
        <v>5.622218777333004</v>
      </c>
      <c r="Z68" s="21">
        <v>0</v>
      </c>
      <c r="AA68" s="19">
        <v>11</v>
      </c>
      <c r="AB68" s="19">
        <v>1.25</v>
      </c>
      <c r="AC68" s="19">
        <v>1.666666666666667</v>
      </c>
      <c r="AD68" s="19">
        <v>0.3333333333333333</v>
      </c>
      <c r="AE68" s="19">
        <v>0</v>
      </c>
      <c r="AF68" s="21">
        <v>119.8474773330931</v>
      </c>
      <c r="AG68" s="21">
        <v>9.560164436262312</v>
      </c>
      <c r="AH68" s="21">
        <v>22.07046797593903</v>
      </c>
      <c r="AI68" s="21">
        <v>5.131805220075573</v>
      </c>
      <c r="AJ68" s="21">
        <v>0</v>
      </c>
    </row>
    <row r="69" spans="1:36">
      <c r="A69" s="19" t="s">
        <v>969</v>
      </c>
      <c r="B69" s="21">
        <v>5591.799696174019</v>
      </c>
      <c r="C69" s="21">
        <v>498.7254158709916</v>
      </c>
      <c r="D69" s="21">
        <v>546.8540030909153</v>
      </c>
      <c r="E69" s="21">
        <v>550.6930415936318</v>
      </c>
      <c r="F69" s="21">
        <v>304.2568986364113</v>
      </c>
      <c r="G69" s="21">
        <v>458.6576300105277</v>
      </c>
      <c r="H69" s="21">
        <v>39.64427080083253</v>
      </c>
      <c r="I69" s="21">
        <v>87.86229986154126</v>
      </c>
      <c r="J69" s="21">
        <v>12.16454907419126</v>
      </c>
      <c r="K69" s="21">
        <v>0</v>
      </c>
      <c r="L69" s="20">
        <v>0.07690317875503851</v>
      </c>
      <c r="M69" s="20">
        <v>0.07574321800090919</v>
      </c>
      <c r="N69" s="20">
        <v>0.1578144358251701</v>
      </c>
      <c r="O69" s="20">
        <v>0.02317292894209222</v>
      </c>
      <c r="P69" s="20">
        <v>0</v>
      </c>
      <c r="Q69" s="21">
        <v>120.5562277292278</v>
      </c>
      <c r="R69" s="21">
        <v>118.2748021828438</v>
      </c>
      <c r="S69" s="21">
        <v>129.6886963851973</v>
      </c>
      <c r="T69" s="21">
        <v>130.599140298885</v>
      </c>
      <c r="U69" s="21">
        <v>72.1557862378841</v>
      </c>
      <c r="V69" s="21">
        <v>9.888414588800455</v>
      </c>
      <c r="W69" s="21">
        <v>9.401803351976096</v>
      </c>
      <c r="X69" s="21">
        <v>20.83690905807303</v>
      </c>
      <c r="Y69" s="21">
        <v>2.884873298227176</v>
      </c>
      <c r="Z69" s="21">
        <v>0</v>
      </c>
      <c r="AA69" s="19">
        <v>2</v>
      </c>
      <c r="AB69" s="19">
        <v>0</v>
      </c>
      <c r="AC69" s="19">
        <v>0.6666666666666666</v>
      </c>
      <c r="AD69" s="19">
        <v>0</v>
      </c>
      <c r="AE69" s="19">
        <v>0</v>
      </c>
      <c r="AF69" s="21">
        <v>85.39668439259094</v>
      </c>
      <c r="AG69" s="21">
        <v>11.22948056757696</v>
      </c>
      <c r="AH69" s="21">
        <v>13.4929207074277</v>
      </c>
      <c r="AI69" s="21">
        <v>0</v>
      </c>
      <c r="AJ69" s="21">
        <v>0</v>
      </c>
    </row>
  </sheetData>
  <pageMargins left="0.1" right="0.1" top="0.1" bottom="0.1" header="0.3" footer="0.3"/>
  <pageSetup paperSize="9" fitToHeight="0" orientation="landscape"/>
  <rowBreaks count="3" manualBreakCount="3">
    <brk id="38" max="16383" man="1"/>
    <brk id="99" max="16383" man="1"/>
    <brk id="156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49</v>
      </c>
      <c r="C3" s="12" t="s">
        <v>50</v>
      </c>
      <c r="D3" s="4">
        <v>0.07653935185185186</v>
      </c>
      <c r="E3" s="5">
        <v>9500.462679849814</v>
      </c>
      <c r="F3" s="6">
        <v>0.03953914268653373</v>
      </c>
      <c r="G3" s="5">
        <v>375.6401494866705</v>
      </c>
      <c r="H3" s="7">
        <v>4</v>
      </c>
      <c r="I3" s="7">
        <v>16</v>
      </c>
      <c r="J3" s="7">
        <v>23</v>
      </c>
      <c r="K3" s="5">
        <v>44.03519889695508</v>
      </c>
      <c r="L3" s="5">
        <v>239.4936990208703</v>
      </c>
      <c r="M3" s="5">
        <v>375.6401494866654</v>
      </c>
      <c r="N3" s="5">
        <v>99.63778374252558</v>
      </c>
      <c r="O3" s="5">
        <v>5.978378004307262</v>
      </c>
      <c r="P3" s="5">
        <v>26.84733698162567</v>
      </c>
      <c r="Q3" s="7">
        <v>197</v>
      </c>
      <c r="R3" s="7">
        <v>8</v>
      </c>
      <c r="S3" s="7">
        <v>31</v>
      </c>
      <c r="T3" s="7">
        <v>123</v>
      </c>
      <c r="U3" s="5">
        <v>3.952667880732843</v>
      </c>
      <c r="V3" s="7">
        <v>27</v>
      </c>
      <c r="W3" s="7">
        <v>76</v>
      </c>
      <c r="X3" s="7">
        <v>191</v>
      </c>
      <c r="Y3" s="5">
        <v>-4.455008627788692</v>
      </c>
      <c r="Z3" s="7">
        <v>830</v>
      </c>
      <c r="AA3" s="7">
        <v>304</v>
      </c>
      <c r="AB3" s="7">
        <v>110</v>
      </c>
      <c r="AC3" s="7">
        <v>34</v>
      </c>
      <c r="AD3" s="7">
        <v>9</v>
      </c>
      <c r="AE3" s="7">
        <v>5</v>
      </c>
      <c r="AF3" s="5">
        <v>486.8855289308292</v>
      </c>
      <c r="AG3" s="5">
        <v>5.106298153443411</v>
      </c>
      <c r="AH3" s="7">
        <v>120</v>
      </c>
      <c r="AI3" s="8">
        <v>700.3605000000264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973</v>
      </c>
      <c r="D5" s="4">
        <v>0.01041666666666667</v>
      </c>
      <c r="E5" s="5">
        <v>1531.477780679162</v>
      </c>
      <c r="F5" s="6">
        <v>0.01216312412895616</v>
      </c>
      <c r="G5" s="5">
        <v>18.62755434713895</v>
      </c>
      <c r="H5" s="7">
        <v>0</v>
      </c>
      <c r="I5" s="7">
        <v>0</v>
      </c>
      <c r="J5" s="7">
        <v>2</v>
      </c>
      <c r="K5" s="5">
        <v>0</v>
      </c>
      <c r="L5" s="5">
        <v>0</v>
      </c>
      <c r="M5" s="5">
        <v>18.62755434713898</v>
      </c>
      <c r="N5" s="5">
        <v>102.0985187119441</v>
      </c>
      <c r="O5" s="5">
        <v>6.128936309003101</v>
      </c>
      <c r="P5" s="5">
        <v>20.72959755311125</v>
      </c>
      <c r="Q5" s="7">
        <v>39</v>
      </c>
      <c r="R5" s="7">
        <v>2</v>
      </c>
      <c r="S5" s="7">
        <v>5</v>
      </c>
      <c r="T5" s="7">
        <v>18</v>
      </c>
      <c r="U5" s="5">
        <v>3.245737246525662</v>
      </c>
      <c r="V5" s="7">
        <v>10</v>
      </c>
      <c r="W5" s="7">
        <v>13</v>
      </c>
      <c r="X5" s="7">
        <v>23</v>
      </c>
      <c r="Y5" s="5">
        <v>-4.080808690572288</v>
      </c>
      <c r="Z5" s="7">
        <v>117</v>
      </c>
      <c r="AA5" s="7">
        <v>49</v>
      </c>
      <c r="AB5" s="7">
        <v>20</v>
      </c>
      <c r="AC5" s="7">
        <v>6</v>
      </c>
      <c r="AD5" s="7">
        <v>0</v>
      </c>
      <c r="AE5" s="7">
        <v>1</v>
      </c>
      <c r="AF5" s="5">
        <v>39.67232677674043</v>
      </c>
      <c r="AG5" s="5">
        <v>2.644821785116029</v>
      </c>
      <c r="AH5" s="7">
        <v>19</v>
      </c>
      <c r="AI5" s="8">
        <v>116.7796000000047</v>
      </c>
    </row>
    <row r="6" spans="1:35">
      <c r="A6" s="10"/>
      <c r="B6" s="12" t="s">
        <v>973</v>
      </c>
      <c r="C6" s="12" t="s">
        <v>974</v>
      </c>
      <c r="D6" s="4">
        <v>0.01041666666666667</v>
      </c>
      <c r="E6" s="5">
        <v>1608.512808706798</v>
      </c>
      <c r="F6" s="6">
        <v>0.03005726956588246</v>
      </c>
      <c r="G6" s="5">
        <v>48.34750309147494</v>
      </c>
      <c r="H6" s="7">
        <v>0</v>
      </c>
      <c r="I6" s="7">
        <v>4</v>
      </c>
      <c r="J6" s="7">
        <v>4</v>
      </c>
      <c r="K6" s="5">
        <v>0</v>
      </c>
      <c r="L6" s="5">
        <v>37.02507556940236</v>
      </c>
      <c r="M6" s="5">
        <v>48.34750309147444</v>
      </c>
      <c r="N6" s="5">
        <v>107.2341872471198</v>
      </c>
      <c r="O6" s="5">
        <v>6.435907882856017</v>
      </c>
      <c r="P6" s="5">
        <v>24.10551373458201</v>
      </c>
      <c r="Q6" s="7">
        <v>25</v>
      </c>
      <c r="R6" s="7">
        <v>0</v>
      </c>
      <c r="S6" s="7">
        <v>2</v>
      </c>
      <c r="T6" s="7">
        <v>15</v>
      </c>
      <c r="U6" s="5">
        <v>2.674331093962607</v>
      </c>
      <c r="V6" s="7">
        <v>3</v>
      </c>
      <c r="W6" s="7">
        <v>10</v>
      </c>
      <c r="X6" s="7">
        <v>22</v>
      </c>
      <c r="Y6" s="5">
        <v>-3.772016214575233</v>
      </c>
      <c r="Z6" s="7">
        <v>139</v>
      </c>
      <c r="AA6" s="7">
        <v>46</v>
      </c>
      <c r="AB6" s="7">
        <v>15</v>
      </c>
      <c r="AC6" s="7">
        <v>3</v>
      </c>
      <c r="AD6" s="7">
        <v>3</v>
      </c>
      <c r="AE6" s="7">
        <v>1</v>
      </c>
      <c r="AF6" s="5">
        <v>62.63997778331304</v>
      </c>
      <c r="AG6" s="5">
        <v>4.175998518887536</v>
      </c>
      <c r="AH6" s="7">
        <v>14</v>
      </c>
      <c r="AI6" s="8">
        <v>119.5848500000059</v>
      </c>
    </row>
    <row r="7" spans="1:35">
      <c r="A7" s="10"/>
      <c r="B7" s="12" t="s">
        <v>974</v>
      </c>
      <c r="C7" s="12" t="s">
        <v>975</v>
      </c>
      <c r="D7" s="4">
        <v>0.01041666666666667</v>
      </c>
      <c r="E7" s="5">
        <v>1618.40573899418</v>
      </c>
      <c r="F7" s="6">
        <v>0.05737464799329577</v>
      </c>
      <c r="G7" s="5">
        <v>92.85545958512078</v>
      </c>
      <c r="H7" s="7">
        <v>2</v>
      </c>
      <c r="I7" s="7">
        <v>2</v>
      </c>
      <c r="J7" s="7">
        <v>5</v>
      </c>
      <c r="K7" s="5">
        <v>16.86045880586153</v>
      </c>
      <c r="L7" s="5">
        <v>46.97112328099274</v>
      </c>
      <c r="M7" s="5">
        <v>92.85545958512148</v>
      </c>
      <c r="N7" s="5">
        <v>107.8937159329453</v>
      </c>
      <c r="O7" s="5">
        <v>6.474549090758577</v>
      </c>
      <c r="P7" s="5">
        <v>25.59988480390469</v>
      </c>
      <c r="Q7" s="7">
        <v>25</v>
      </c>
      <c r="R7" s="7">
        <v>1</v>
      </c>
      <c r="S7" s="7">
        <v>5</v>
      </c>
      <c r="T7" s="7">
        <v>11</v>
      </c>
      <c r="U7" s="5">
        <v>3.246615208621997</v>
      </c>
      <c r="V7" s="7">
        <v>4</v>
      </c>
      <c r="W7" s="7">
        <v>9</v>
      </c>
      <c r="X7" s="7">
        <v>25</v>
      </c>
      <c r="Y7" s="5">
        <v>-4.001871317928285</v>
      </c>
      <c r="Z7" s="7">
        <v>138</v>
      </c>
      <c r="AA7" s="7">
        <v>49</v>
      </c>
      <c r="AB7" s="7">
        <v>11</v>
      </c>
      <c r="AC7" s="7">
        <v>5</v>
      </c>
      <c r="AD7" s="7">
        <v>0</v>
      </c>
      <c r="AE7" s="7">
        <v>2</v>
      </c>
      <c r="AF7" s="5">
        <v>109.7303558493782</v>
      </c>
      <c r="AG7" s="5">
        <v>7.315357056625211</v>
      </c>
      <c r="AH7" s="7">
        <v>16</v>
      </c>
      <c r="AI7" s="8">
        <v>118.9310500000049</v>
      </c>
    </row>
    <row r="8" spans="1:35">
      <c r="A8" s="10"/>
      <c r="B8" s="12" t="s">
        <v>975</v>
      </c>
      <c r="C8" s="12" t="s">
        <v>81</v>
      </c>
      <c r="D8" s="4">
        <v>0.000787037037037037</v>
      </c>
      <c r="E8" s="5">
        <v>149.3874263913131</v>
      </c>
      <c r="F8" s="6">
        <v>0.08524297192477245</v>
      </c>
      <c r="G8" s="5">
        <v>12.73422819378871</v>
      </c>
      <c r="H8" s="7">
        <v>0</v>
      </c>
      <c r="I8" s="7">
        <v>1</v>
      </c>
      <c r="J8" s="7">
        <v>1</v>
      </c>
      <c r="K8" s="5">
        <v>0</v>
      </c>
      <c r="L8" s="5">
        <v>8.309324280290639</v>
      </c>
      <c r="M8" s="5">
        <v>12.7342281937872</v>
      </c>
      <c r="N8" s="5">
        <v>131.8124350511586</v>
      </c>
      <c r="O8" s="5">
        <v>7.913187243286393</v>
      </c>
      <c r="P8" s="5">
        <v>21.59774393484288</v>
      </c>
      <c r="Q8" s="7">
        <v>7</v>
      </c>
      <c r="R8" s="7">
        <v>1</v>
      </c>
      <c r="S8" s="7">
        <v>2</v>
      </c>
      <c r="T8" s="7">
        <v>5</v>
      </c>
      <c r="U8" s="5">
        <v>3.049932839206819</v>
      </c>
      <c r="V8" s="7">
        <v>1</v>
      </c>
      <c r="W8" s="7">
        <v>3</v>
      </c>
      <c r="X8" s="7">
        <v>5</v>
      </c>
      <c r="Y8" s="5">
        <v>-3.335326630299835</v>
      </c>
      <c r="Z8" s="7">
        <v>15</v>
      </c>
      <c r="AA8" s="7">
        <v>6</v>
      </c>
      <c r="AB8" s="7">
        <v>4</v>
      </c>
      <c r="AC8" s="7">
        <v>1</v>
      </c>
      <c r="AD8" s="7">
        <v>0</v>
      </c>
      <c r="AE8" s="7">
        <v>0</v>
      </c>
      <c r="AF8" s="5">
        <v>15.80594585182462</v>
      </c>
      <c r="AG8" s="5">
        <v>13.94642281043349</v>
      </c>
      <c r="AH8" s="7">
        <v>6</v>
      </c>
      <c r="AI8" s="8">
        <v>10.17834999999996</v>
      </c>
    </row>
    <row r="9" spans="1:35">
      <c r="A9" s="10" t="s">
        <v>82</v>
      </c>
      <c r="B9" s="12" t="s">
        <v>83</v>
      </c>
      <c r="C9" s="12" t="s">
        <v>976</v>
      </c>
      <c r="D9" s="4">
        <v>0.01041666666666667</v>
      </c>
      <c r="E9" s="5">
        <v>1506.654563567693</v>
      </c>
      <c r="F9" s="6">
        <v>0.02553456991610769</v>
      </c>
      <c r="G9" s="5">
        <v>38.47177629284198</v>
      </c>
      <c r="H9" s="7">
        <v>0</v>
      </c>
      <c r="I9" s="7">
        <v>2</v>
      </c>
      <c r="J9" s="7">
        <v>3</v>
      </c>
      <c r="K9" s="5">
        <v>0</v>
      </c>
      <c r="L9" s="5">
        <v>25.59216284827289</v>
      </c>
      <c r="M9" s="5">
        <v>38.47177629284215</v>
      </c>
      <c r="N9" s="5">
        <v>100.4436375711795</v>
      </c>
      <c r="O9" s="5">
        <v>6.028059876099411</v>
      </c>
      <c r="P9" s="5">
        <v>22.9939102085476</v>
      </c>
      <c r="Q9" s="7">
        <v>23</v>
      </c>
      <c r="R9" s="7">
        <v>0</v>
      </c>
      <c r="S9" s="7">
        <v>2</v>
      </c>
      <c r="T9" s="7">
        <v>22</v>
      </c>
      <c r="U9" s="5">
        <v>2.898482441112102</v>
      </c>
      <c r="V9" s="7">
        <v>4</v>
      </c>
      <c r="W9" s="7">
        <v>8</v>
      </c>
      <c r="X9" s="7">
        <v>31</v>
      </c>
      <c r="Y9" s="5">
        <v>-4.107863405826439</v>
      </c>
      <c r="Z9" s="7">
        <v>133</v>
      </c>
      <c r="AA9" s="7">
        <v>41</v>
      </c>
      <c r="AB9" s="7">
        <v>13</v>
      </c>
      <c r="AC9" s="7">
        <v>5</v>
      </c>
      <c r="AD9" s="7">
        <v>1</v>
      </c>
      <c r="AE9" s="7">
        <v>0</v>
      </c>
      <c r="AF9" s="5">
        <v>57.69792820723796</v>
      </c>
      <c r="AG9" s="5">
        <v>3.846528547149198</v>
      </c>
      <c r="AH9" s="7">
        <v>12</v>
      </c>
      <c r="AI9" s="8">
        <v>109.7446000000043</v>
      </c>
    </row>
    <row r="10" spans="1:35">
      <c r="A10" s="10"/>
      <c r="B10" s="12" t="s">
        <v>976</v>
      </c>
      <c r="C10" s="12" t="s">
        <v>977</v>
      </c>
      <c r="D10" s="4">
        <v>0.01041666666666667</v>
      </c>
      <c r="E10" s="5">
        <v>1398.183701434407</v>
      </c>
      <c r="F10" s="6">
        <v>0.02743442480829182</v>
      </c>
      <c r="G10" s="5">
        <v>38.35836562518139</v>
      </c>
      <c r="H10" s="7">
        <v>0</v>
      </c>
      <c r="I10" s="7">
        <v>2</v>
      </c>
      <c r="J10" s="7">
        <v>3</v>
      </c>
      <c r="K10" s="5">
        <v>0</v>
      </c>
      <c r="L10" s="5">
        <v>23.30829005291071</v>
      </c>
      <c r="M10" s="5">
        <v>38.35836562518216</v>
      </c>
      <c r="N10" s="5">
        <v>93.21224676229382</v>
      </c>
      <c r="O10" s="5">
        <v>5.593545717211511</v>
      </c>
      <c r="P10" s="5">
        <v>24.55227762287516</v>
      </c>
      <c r="Q10" s="7">
        <v>21</v>
      </c>
      <c r="R10" s="7">
        <v>0</v>
      </c>
      <c r="S10" s="7">
        <v>4</v>
      </c>
      <c r="T10" s="7">
        <v>24</v>
      </c>
      <c r="U10" s="5">
        <v>2.703183262790102</v>
      </c>
      <c r="V10" s="7">
        <v>2</v>
      </c>
      <c r="W10" s="7">
        <v>14</v>
      </c>
      <c r="X10" s="7">
        <v>39</v>
      </c>
      <c r="Y10" s="5">
        <v>-4.455008627788692</v>
      </c>
      <c r="Z10" s="7">
        <v>131</v>
      </c>
      <c r="AA10" s="7">
        <v>47</v>
      </c>
      <c r="AB10" s="7">
        <v>18</v>
      </c>
      <c r="AC10" s="7">
        <v>1</v>
      </c>
      <c r="AD10" s="7">
        <v>0</v>
      </c>
      <c r="AE10" s="7">
        <v>0</v>
      </c>
      <c r="AF10" s="5">
        <v>54.00939018458394</v>
      </c>
      <c r="AG10" s="5">
        <v>3.600626012305596</v>
      </c>
      <c r="AH10" s="7">
        <v>20</v>
      </c>
      <c r="AI10" s="8">
        <v>102.8300000000033</v>
      </c>
    </row>
    <row r="11" spans="1:35">
      <c r="A11" s="10"/>
      <c r="B11" s="12" t="s">
        <v>977</v>
      </c>
      <c r="C11" s="12" t="s">
        <v>978</v>
      </c>
      <c r="D11" s="4">
        <v>0.01041666666666667</v>
      </c>
      <c r="E11" s="5">
        <v>1212.423792767652</v>
      </c>
      <c r="F11" s="6">
        <v>0.08738053207542038</v>
      </c>
      <c r="G11" s="5">
        <v>105.9422361129367</v>
      </c>
      <c r="H11" s="7">
        <v>2</v>
      </c>
      <c r="I11" s="7">
        <v>5</v>
      </c>
      <c r="J11" s="7">
        <v>5</v>
      </c>
      <c r="K11" s="5">
        <v>27.17474009109355</v>
      </c>
      <c r="L11" s="5">
        <v>79.96212023040334</v>
      </c>
      <c r="M11" s="5">
        <v>96.21306016687868</v>
      </c>
      <c r="N11" s="5">
        <v>80.82825285117681</v>
      </c>
      <c r="O11" s="5">
        <v>4.855115593853865</v>
      </c>
      <c r="P11" s="5">
        <v>26.84733698162567</v>
      </c>
      <c r="Q11" s="7">
        <v>35</v>
      </c>
      <c r="R11" s="7">
        <v>3</v>
      </c>
      <c r="S11" s="7">
        <v>7</v>
      </c>
      <c r="T11" s="7">
        <v>16</v>
      </c>
      <c r="U11" s="5">
        <v>3.952667880732843</v>
      </c>
      <c r="V11" s="7">
        <v>1</v>
      </c>
      <c r="W11" s="7">
        <v>11</v>
      </c>
      <c r="X11" s="7">
        <v>26</v>
      </c>
      <c r="Y11" s="5">
        <v>-3.049278546533705</v>
      </c>
      <c r="Z11" s="7">
        <v>113</v>
      </c>
      <c r="AA11" s="7">
        <v>39</v>
      </c>
      <c r="AB11" s="7">
        <v>18</v>
      </c>
      <c r="AC11" s="7">
        <v>6</v>
      </c>
      <c r="AD11" s="7">
        <v>4</v>
      </c>
      <c r="AE11" s="7">
        <v>1</v>
      </c>
      <c r="AF11" s="5">
        <v>108.5162568054657</v>
      </c>
      <c r="AG11" s="5">
        <v>7.234417120364379</v>
      </c>
      <c r="AH11" s="7">
        <v>20</v>
      </c>
      <c r="AI11" s="8">
        <v>90.32205000000309</v>
      </c>
    </row>
    <row r="12" spans="1:35">
      <c r="A12" s="10"/>
      <c r="B12" s="12" t="s">
        <v>978</v>
      </c>
      <c r="C12" s="12" t="s">
        <v>50</v>
      </c>
      <c r="D12" s="4">
        <v>0.002928240740740741</v>
      </c>
      <c r="E12" s="5">
        <v>472.009377955439</v>
      </c>
      <c r="F12" s="6">
        <v>0.04024069799980961</v>
      </c>
      <c r="G12" s="5">
        <v>18.99398683138281</v>
      </c>
      <c r="H12" s="7">
        <v>0</v>
      </c>
      <c r="I12" s="7">
        <v>0</v>
      </c>
      <c r="J12" s="7">
        <v>0</v>
      </c>
      <c r="K12" s="5">
        <v>0</v>
      </c>
      <c r="L12" s="5">
        <v>18.3256027585976</v>
      </c>
      <c r="M12" s="5">
        <v>30.0322021842403</v>
      </c>
      <c r="N12" s="5">
        <v>111.9389829143334</v>
      </c>
      <c r="O12" s="5">
        <v>6.71818500906818</v>
      </c>
      <c r="P12" s="5">
        <v>23.31252071081896</v>
      </c>
      <c r="Q12" s="7">
        <v>22</v>
      </c>
      <c r="R12" s="7">
        <v>1</v>
      </c>
      <c r="S12" s="7">
        <v>4</v>
      </c>
      <c r="T12" s="7">
        <v>12</v>
      </c>
      <c r="U12" s="5">
        <v>3.144486156439672</v>
      </c>
      <c r="V12" s="7">
        <v>2</v>
      </c>
      <c r="W12" s="7">
        <v>8</v>
      </c>
      <c r="X12" s="7">
        <v>20</v>
      </c>
      <c r="Y12" s="5">
        <v>-3.445908195244352</v>
      </c>
      <c r="Z12" s="7">
        <v>44</v>
      </c>
      <c r="AA12" s="7">
        <v>27</v>
      </c>
      <c r="AB12" s="7">
        <v>11</v>
      </c>
      <c r="AC12" s="7">
        <v>7</v>
      </c>
      <c r="AD12" s="7">
        <v>1</v>
      </c>
      <c r="AE12" s="7">
        <v>0</v>
      </c>
      <c r="AF12" s="5">
        <v>38.81334747228539</v>
      </c>
      <c r="AG12" s="5">
        <v>9.20474643611511</v>
      </c>
      <c r="AH12" s="7">
        <v>13</v>
      </c>
      <c r="AI12" s="8">
        <v>31.99000000000005</v>
      </c>
    </row>
    <row r="13" spans="1:35">
      <c r="C13" t="s">
        <v>979</v>
      </c>
      <c r="D13" s="23">
        <v>0.06621527777777778</v>
      </c>
    </row>
    <row r="15" spans="1:35">
      <c r="A15" s="2"/>
      <c r="B15" s="2" t="s">
        <v>4</v>
      </c>
      <c r="C15" s="2" t="s">
        <v>5</v>
      </c>
      <c r="D15" s="2" t="s">
        <v>980</v>
      </c>
      <c r="E15" s="2" t="s">
        <v>981</v>
      </c>
      <c r="F15" s="2" t="s">
        <v>982</v>
      </c>
      <c r="H15" s="24" t="s">
        <v>993</v>
      </c>
      <c r="I15" s="24"/>
      <c r="J15" s="25" t="s">
        <v>994</v>
      </c>
      <c r="K15" s="25"/>
      <c r="L15" s="26" t="s">
        <v>995</v>
      </c>
      <c r="M15" s="26"/>
      <c r="N15" s="27" t="s">
        <v>996</v>
      </c>
      <c r="O15" s="27"/>
      <c r="P15" s="28" t="s">
        <v>997</v>
      </c>
      <c r="Q15" s="28"/>
      <c r="R15" s="29" t="s">
        <v>998</v>
      </c>
      <c r="S15" s="29"/>
      <c r="T15" s="2" t="s">
        <v>102</v>
      </c>
    </row>
    <row r="16" spans="1:35">
      <c r="A16" s="10" t="s">
        <v>47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983</v>
      </c>
      <c r="B17" s="10" t="s">
        <v>984</v>
      </c>
      <c r="C17" s="10"/>
      <c r="D17" s="6">
        <v>0.1664631167562286</v>
      </c>
      <c r="E17" s="6">
        <v>0.8335368832437714</v>
      </c>
      <c r="F17" s="6">
        <v>0</v>
      </c>
      <c r="G17" s="19" t="s">
        <v>966</v>
      </c>
      <c r="H17" s="5">
        <v>300.766203545681</v>
      </c>
      <c r="I17" s="4">
        <v>0.004886574074074074</v>
      </c>
      <c r="J17" s="5">
        <v>926.1504604562717</v>
      </c>
      <c r="K17" s="4">
        <v>0.004680555555555556</v>
      </c>
      <c r="L17" s="5">
        <v>282.8061626120153</v>
      </c>
      <c r="M17" s="4">
        <v>0.000800925925925926</v>
      </c>
      <c r="N17" s="5">
        <v>21.75495406519389</v>
      </c>
      <c r="O17" s="4">
        <v>4.629629629629629e-05</v>
      </c>
      <c r="P17" s="5">
        <v>0</v>
      </c>
      <c r="Q17" s="4">
        <v>0</v>
      </c>
      <c r="R17" s="5">
        <v>0</v>
      </c>
      <c r="S17" s="4">
        <v>0</v>
      </c>
      <c r="T17" s="30">
        <v>1531.477780679162</v>
      </c>
    </row>
    <row r="18" spans="1:20">
      <c r="A18" s="10"/>
      <c r="B18" s="10" t="s">
        <v>985</v>
      </c>
      <c r="C18" s="10"/>
      <c r="D18" s="6">
        <v>0.2331683168316832</v>
      </c>
      <c r="E18" s="6">
        <v>0.7668316831683168</v>
      </c>
      <c r="F18" s="6">
        <v>0</v>
      </c>
      <c r="G18" s="19" t="s">
        <v>967</v>
      </c>
      <c r="H18" s="5">
        <v>353.2505772801462</v>
      </c>
      <c r="I18" s="4">
        <v>0.004567129629629629</v>
      </c>
      <c r="J18" s="5">
        <v>1021.407935732616</v>
      </c>
      <c r="K18" s="4">
        <v>0.005224537037037037</v>
      </c>
      <c r="L18" s="5">
        <v>184.0566454961101</v>
      </c>
      <c r="M18" s="4">
        <v>0.0005254629629629629</v>
      </c>
      <c r="N18" s="5">
        <v>45.08288787770903</v>
      </c>
      <c r="O18" s="4">
        <v>9.027777777777777e-05</v>
      </c>
      <c r="P18" s="5">
        <v>5.377175921004437</v>
      </c>
      <c r="Q18" s="4">
        <v>9.259259259259259e-06</v>
      </c>
      <c r="R18" s="5">
        <v>0</v>
      </c>
      <c r="S18" s="4">
        <v>0</v>
      </c>
      <c r="T18" s="30">
        <v>1609.175222307586</v>
      </c>
    </row>
    <row r="19" spans="1:20">
      <c r="A19" s="10"/>
      <c r="B19" s="10" t="s">
        <v>986</v>
      </c>
      <c r="C19" s="10"/>
      <c r="D19" s="6">
        <v>0.2600778601029763</v>
      </c>
      <c r="E19" s="6">
        <v>0.7399221398970237</v>
      </c>
      <c r="F19" s="6">
        <v>0</v>
      </c>
      <c r="G19" s="19" t="s">
        <v>968</v>
      </c>
      <c r="H19" s="5">
        <v>319.6877011463812</v>
      </c>
      <c r="I19" s="4">
        <v>0.004805555555555556</v>
      </c>
      <c r="J19" s="5">
        <v>900.3992164847268</v>
      </c>
      <c r="K19" s="4">
        <v>0.0045625</v>
      </c>
      <c r="L19" s="5">
        <v>306.01031618959</v>
      </c>
      <c r="M19" s="4">
        <v>0.0008634259259259259</v>
      </c>
      <c r="N19" s="5">
        <v>62.84683339469484</v>
      </c>
      <c r="O19" s="4">
        <v>0.0001342592592592593</v>
      </c>
      <c r="P19" s="5">
        <v>30.00862619042664</v>
      </c>
      <c r="Q19" s="4">
        <v>5.092592592592592e-05</v>
      </c>
      <c r="R19" s="5">
        <v>0</v>
      </c>
      <c r="S19" s="4">
        <v>0</v>
      </c>
      <c r="T19" s="30">
        <v>1618.952693405819</v>
      </c>
    </row>
    <row r="20" spans="1:20">
      <c r="A20" s="10"/>
      <c r="B20" s="10" t="s">
        <v>987</v>
      </c>
      <c r="C20" s="10"/>
      <c r="D20" s="6">
        <v>0.7867383512544803</v>
      </c>
      <c r="E20" s="6">
        <v>0.2132616487455197</v>
      </c>
      <c r="F20" s="6">
        <v>0</v>
      </c>
      <c r="G20" s="19" t="s">
        <v>969</v>
      </c>
      <c r="H20" s="5">
        <v>18.93948046873811</v>
      </c>
      <c r="I20" s="4">
        <v>0.0002152777777777778</v>
      </c>
      <c r="J20" s="5">
        <v>92.18215854133541</v>
      </c>
      <c r="K20" s="4">
        <v>0.0004768518518518518</v>
      </c>
      <c r="L20" s="5">
        <v>25.82337449821352</v>
      </c>
      <c r="M20" s="4">
        <v>6.944444444444444e-05</v>
      </c>
      <c r="N20" s="5">
        <v>12.7342281937872</v>
      </c>
      <c r="O20" s="4">
        <v>2.546296296296296e-05</v>
      </c>
      <c r="P20" s="5">
        <v>0</v>
      </c>
      <c r="Q20" s="4">
        <v>0</v>
      </c>
      <c r="R20" s="5">
        <v>0</v>
      </c>
      <c r="S20" s="4">
        <v>0</v>
      </c>
      <c r="T20" s="30">
        <v>149.6792417020743</v>
      </c>
    </row>
    <row r="21" spans="1:20">
      <c r="A21" s="10" t="s">
        <v>988</v>
      </c>
      <c r="B21" s="10" t="s">
        <v>989</v>
      </c>
      <c r="C21" s="10"/>
      <c r="D21" s="6">
        <v>0.4259015215047323</v>
      </c>
      <c r="E21" s="6">
        <v>0.5740984784952677</v>
      </c>
      <c r="F21" s="6">
        <v>0</v>
      </c>
      <c r="G21" s="19" t="s">
        <v>970</v>
      </c>
      <c r="H21" s="5">
        <v>253.4557280386871</v>
      </c>
      <c r="I21" s="4">
        <v>0.00481712962962963</v>
      </c>
      <c r="J21" s="5">
        <v>961.2040781958149</v>
      </c>
      <c r="K21" s="4">
        <v>0.004805555555555556</v>
      </c>
      <c r="L21" s="5">
        <v>249.3764168895277</v>
      </c>
      <c r="M21" s="4">
        <v>0.0007083333333333334</v>
      </c>
      <c r="N21" s="5">
        <v>42.61834044366333</v>
      </c>
      <c r="O21" s="4">
        <v>8.564814814814814e-05</v>
      </c>
      <c r="P21" s="5">
        <v>0</v>
      </c>
      <c r="Q21" s="4">
        <v>0</v>
      </c>
      <c r="R21" s="5">
        <v>0</v>
      </c>
      <c r="S21" s="4">
        <v>0</v>
      </c>
      <c r="T21" s="30">
        <v>1506.654563567693</v>
      </c>
    </row>
    <row r="22" spans="1:20">
      <c r="A22" s="10"/>
      <c r="B22" s="10" t="s">
        <v>990</v>
      </c>
      <c r="C22" s="10"/>
      <c r="D22" s="6">
        <v>0.3358430017279684</v>
      </c>
      <c r="E22" s="6">
        <v>0.6641569982720316</v>
      </c>
      <c r="F22" s="6">
        <v>0</v>
      </c>
      <c r="G22" s="19" t="s">
        <v>967</v>
      </c>
      <c r="H22" s="5">
        <v>219.1229028609432</v>
      </c>
      <c r="I22" s="4">
        <v>0.005342592592592592</v>
      </c>
      <c r="J22" s="5">
        <v>835.0109921592002</v>
      </c>
      <c r="K22" s="4">
        <v>0.004122685185185185</v>
      </c>
      <c r="L22" s="5">
        <v>305.1315041110993</v>
      </c>
      <c r="M22" s="4">
        <v>0.0008726851851851852</v>
      </c>
      <c r="N22" s="5">
        <v>33.91619619336961</v>
      </c>
      <c r="O22" s="4">
        <v>6.944444444444444e-05</v>
      </c>
      <c r="P22" s="5">
        <v>5.35715523484123</v>
      </c>
      <c r="Q22" s="4">
        <v>9.259259259259259e-06</v>
      </c>
      <c r="R22" s="5">
        <v>0</v>
      </c>
      <c r="S22" s="4">
        <v>0</v>
      </c>
      <c r="T22" s="30">
        <v>1398.538750559454</v>
      </c>
    </row>
    <row r="23" spans="1:20">
      <c r="A23" s="10"/>
      <c r="B23" s="10" t="s">
        <v>991</v>
      </c>
      <c r="C23" s="10"/>
      <c r="D23" s="6">
        <v>0.410088025709096</v>
      </c>
      <c r="E23" s="6">
        <v>0.589911974290904</v>
      </c>
      <c r="F23" s="6">
        <v>0</v>
      </c>
      <c r="G23" s="19" t="s">
        <v>968</v>
      </c>
      <c r="H23" s="5">
        <v>211.1732061640832</v>
      </c>
      <c r="I23" s="4">
        <v>0.006291666666666667</v>
      </c>
      <c r="J23" s="5">
        <v>664.3789300031794</v>
      </c>
      <c r="K23" s="4">
        <v>0.003263888888888889</v>
      </c>
      <c r="L23" s="5">
        <v>231.171637985587</v>
      </c>
      <c r="M23" s="4">
        <v>0.0006597222222222222</v>
      </c>
      <c r="N23" s="5">
        <v>73.52396866361505</v>
      </c>
      <c r="O23" s="4">
        <v>0.0001481481481481481</v>
      </c>
      <c r="P23" s="5">
        <v>32.41826744931859</v>
      </c>
      <c r="Q23" s="4">
        <v>5.324074074074074e-05</v>
      </c>
      <c r="R23" s="5">
        <v>0</v>
      </c>
      <c r="S23" s="4">
        <v>0</v>
      </c>
      <c r="T23" s="30">
        <v>1212.666010265783</v>
      </c>
    </row>
    <row r="24" spans="1:20">
      <c r="A24" s="10"/>
      <c r="B24" s="10" t="s">
        <v>992</v>
      </c>
      <c r="C24" s="10"/>
      <c r="D24" s="6">
        <v>0.4112478031634446</v>
      </c>
      <c r="E24" s="6">
        <v>0.4644112478031635</v>
      </c>
      <c r="F24" s="6">
        <v>0.1243409490333919</v>
      </c>
      <c r="G24" s="19" t="s">
        <v>969</v>
      </c>
      <c r="H24" s="5">
        <v>46.12952949552709</v>
      </c>
      <c r="I24" s="4">
        <v>0.001266203703703704</v>
      </c>
      <c r="J24" s="5">
        <v>263.8506567986133</v>
      </c>
      <c r="K24" s="4">
        <v>0.001226851851851852</v>
      </c>
      <c r="L24" s="5">
        <v>143.0352048299173</v>
      </c>
      <c r="M24" s="4">
        <v>0.0003958333333333333</v>
      </c>
      <c r="N24" s="5">
        <v>20.30302623818534</v>
      </c>
      <c r="O24" s="4">
        <v>3.935185185185185e-05</v>
      </c>
      <c r="P24" s="5">
        <v>0</v>
      </c>
      <c r="Q24" s="4">
        <v>0</v>
      </c>
      <c r="R24" s="5">
        <v>0</v>
      </c>
      <c r="S24" s="4">
        <v>0</v>
      </c>
      <c r="T24" s="30">
        <v>473.3184173622431</v>
      </c>
    </row>
    <row r="25" spans="1:20">
      <c r="H25" s="31">
        <v>1722.525329000187</v>
      </c>
      <c r="I25" s="32">
        <v>0.03219212962962963</v>
      </c>
      <c r="J25" s="31">
        <v>5664.584428371758</v>
      </c>
      <c r="K25" s="32">
        <v>0.02836342592592593</v>
      </c>
      <c r="L25" s="31">
        <v>1727.41126261206</v>
      </c>
      <c r="M25" s="32">
        <v>0.004895833333333334</v>
      </c>
      <c r="N25" s="31">
        <v>312.7804350702183</v>
      </c>
      <c r="O25" s="32">
        <v>0.0006388888888888889</v>
      </c>
      <c r="P25" s="31">
        <v>73.1612247955909</v>
      </c>
      <c r="Q25" s="32">
        <v>0.0001226851851851852</v>
      </c>
      <c r="R25" s="31">
        <v>0</v>
      </c>
      <c r="S25" s="32">
        <v>0</v>
      </c>
      <c r="T25" s="33">
        <v>9500.462679849816</v>
      </c>
    </row>
    <row r="27" spans="1:20">
      <c r="A27" s="19" t="s">
        <v>960</v>
      </c>
      <c r="B27" s="19" t="s">
        <v>961</v>
      </c>
      <c r="C27" s="19" t="s">
        <v>962</v>
      </c>
      <c r="D27" s="19" t="s">
        <v>963</v>
      </c>
      <c r="E27" s="19" t="s">
        <v>964</v>
      </c>
      <c r="F27" s="19" t="s">
        <v>965</v>
      </c>
      <c r="G27" s="19" t="s">
        <v>80</v>
      </c>
      <c r="H27" s="20">
        <v>0.4518390057085049</v>
      </c>
      <c r="I27" s="20">
        <v>0.4665076956427487</v>
      </c>
      <c r="J27" s="20">
        <v>0.07052532697449237</v>
      </c>
      <c r="K27" s="20">
        <v>0.009249223209769493</v>
      </c>
      <c r="L27" s="20">
        <v>0.001878748464484428</v>
      </c>
      <c r="M27" s="20">
        <v>0</v>
      </c>
      <c r="N27" s="19" t="s">
        <v>966</v>
      </c>
      <c r="O27" s="20">
        <v>0.4692153811958213</v>
      </c>
      <c r="P27" s="20">
        <v>0.4494332073794177</v>
      </c>
      <c r="Q27" s="20">
        <v>0.0769059791064681</v>
      </c>
      <c r="R27" s="20">
        <v>0.004445432318292954</v>
      </c>
      <c r="S27" s="20">
        <v>0</v>
      </c>
      <c r="T27" s="20">
        <v>0</v>
      </c>
    </row>
    <row r="28" spans="1:20">
      <c r="A28" s="34">
        <v>0.03219212962962963</v>
      </c>
      <c r="B28" s="34">
        <v>0.02836342592592593</v>
      </c>
      <c r="C28" s="34">
        <v>0.004895833333333334</v>
      </c>
      <c r="D28" s="34">
        <v>0.0006388888888888889</v>
      </c>
      <c r="E28" s="34">
        <v>0.0001226851851851852</v>
      </c>
      <c r="F28" s="34">
        <v>0</v>
      </c>
      <c r="G28" s="19" t="s">
        <v>82</v>
      </c>
      <c r="H28" s="20">
        <v>0.5183880799187267</v>
      </c>
      <c r="I28" s="20">
        <v>0.3926176769387064</v>
      </c>
      <c r="J28" s="20">
        <v>0.07714188960379276</v>
      </c>
      <c r="K28" s="20">
        <v>0.01002370470707755</v>
      </c>
      <c r="L28" s="20">
        <v>0.00182864883169658</v>
      </c>
      <c r="M28" s="20">
        <v>0</v>
      </c>
      <c r="N28" s="19" t="s">
        <v>967</v>
      </c>
      <c r="O28" s="20">
        <v>0.4384444444444445</v>
      </c>
      <c r="P28" s="20">
        <v>0.5015555555555555</v>
      </c>
      <c r="Q28" s="20">
        <v>0.05044444444444444</v>
      </c>
      <c r="R28" s="20">
        <v>0.008666666666666666</v>
      </c>
      <c r="S28" s="20">
        <v>0.0008888888888888889</v>
      </c>
      <c r="T28" s="20">
        <v>0</v>
      </c>
    </row>
    <row r="29" spans="1:20">
      <c r="N29" s="19" t="s">
        <v>968</v>
      </c>
      <c r="O29" s="20">
        <v>0.4613333333333333</v>
      </c>
      <c r="P29" s="20">
        <v>0.438</v>
      </c>
      <c r="Q29" s="20">
        <v>0.08288888888888889</v>
      </c>
      <c r="R29" s="20">
        <v>0.01288888888888889</v>
      </c>
      <c r="S29" s="20">
        <v>0.004888888888888889</v>
      </c>
      <c r="T29" s="20">
        <v>0</v>
      </c>
    </row>
    <row r="30" spans="1:20">
      <c r="N30" s="19" t="s">
        <v>969</v>
      </c>
      <c r="O30" s="20">
        <v>0.2735294117647059</v>
      </c>
      <c r="P30" s="20">
        <v>0.6058823529411764</v>
      </c>
      <c r="Q30" s="20">
        <v>0.08823529411764706</v>
      </c>
      <c r="R30" s="20">
        <v>0.03235294117647059</v>
      </c>
      <c r="S30" s="20">
        <v>0</v>
      </c>
      <c r="T30" s="20">
        <v>0</v>
      </c>
    </row>
    <row r="31" spans="1:20">
      <c r="N31" s="19" t="s">
        <v>970</v>
      </c>
      <c r="O31" s="20">
        <v>0.4624444444444444</v>
      </c>
      <c r="P31" s="20">
        <v>0.4613333333333333</v>
      </c>
      <c r="Q31" s="20">
        <v>0.068</v>
      </c>
      <c r="R31" s="20">
        <v>0.008222222222222223</v>
      </c>
      <c r="S31" s="20">
        <v>0</v>
      </c>
      <c r="T31" s="20">
        <v>0</v>
      </c>
    </row>
    <row r="32" spans="1:20">
      <c r="N32" s="19" t="s">
        <v>967</v>
      </c>
      <c r="O32" s="20">
        <v>0.5128888888888888</v>
      </c>
      <c r="P32" s="20">
        <v>0.3957777777777778</v>
      </c>
      <c r="Q32" s="20">
        <v>0.08377777777777778</v>
      </c>
      <c r="R32" s="20">
        <v>0.006666666666666667</v>
      </c>
      <c r="S32" s="20">
        <v>0.0008888888888888889</v>
      </c>
      <c r="T32" s="20">
        <v>0</v>
      </c>
    </row>
    <row r="33" spans="14:20">
      <c r="N33" s="19" t="s">
        <v>968</v>
      </c>
      <c r="O33" s="20">
        <v>0.604</v>
      </c>
      <c r="P33" s="20">
        <v>0.3133333333333334</v>
      </c>
      <c r="Q33" s="20">
        <v>0.06333333333333334</v>
      </c>
      <c r="R33" s="20">
        <v>0.01422222222222222</v>
      </c>
      <c r="S33" s="20">
        <v>0.005111111111111111</v>
      </c>
      <c r="T33" s="20">
        <v>0</v>
      </c>
    </row>
    <row r="34" spans="14:20">
      <c r="N34" s="19" t="s">
        <v>969</v>
      </c>
      <c r="O34" s="20">
        <v>0.4324110671936759</v>
      </c>
      <c r="P34" s="20">
        <v>0.4189723320158103</v>
      </c>
      <c r="Q34" s="20">
        <v>0.1351778656126482</v>
      </c>
      <c r="R34" s="20">
        <v>0.01343873517786561</v>
      </c>
      <c r="S34" s="20">
        <v>0</v>
      </c>
      <c r="T34" s="20">
        <v>0</v>
      </c>
    </row>
    <row r="49" spans="1:3">
      <c r="A49" s="19" t="s">
        <v>966</v>
      </c>
      <c r="B49" s="19">
        <v>102.0985187119441</v>
      </c>
      <c r="C49" s="19">
        <v>1.24183695647593</v>
      </c>
    </row>
    <row r="50" spans="1:3">
      <c r="A50" s="19" t="s">
        <v>967</v>
      </c>
      <c r="B50" s="19">
        <v>107.2341872471198</v>
      </c>
      <c r="C50" s="19">
        <v>3.223166872764996</v>
      </c>
    </row>
    <row r="51" spans="1:3">
      <c r="A51" s="19" t="s">
        <v>968</v>
      </c>
      <c r="B51" s="19">
        <v>107.8937159329453</v>
      </c>
      <c r="C51" s="19">
        <v>6.190363972341386</v>
      </c>
    </row>
    <row r="52" spans="1:3">
      <c r="A52" s="19" t="s">
        <v>969</v>
      </c>
      <c r="B52" s="19">
        <v>131.8124350511586</v>
      </c>
      <c r="C52" s="19">
        <v>11.2360837004018</v>
      </c>
    </row>
    <row r="53" spans="1:3">
      <c r="A53" s="19" t="s">
        <v>970</v>
      </c>
      <c r="B53" s="19">
        <v>100.4436375711795</v>
      </c>
      <c r="C53" s="19">
        <v>2.564785086189465</v>
      </c>
    </row>
    <row r="54" spans="1:3">
      <c r="A54" s="19" t="s">
        <v>967</v>
      </c>
      <c r="B54" s="19">
        <v>93.21224676229382</v>
      </c>
      <c r="C54" s="19">
        <v>2.557224375012093</v>
      </c>
    </row>
    <row r="55" spans="1:3">
      <c r="A55" s="19" t="s">
        <v>968</v>
      </c>
      <c r="B55" s="19">
        <v>80.82825285117681</v>
      </c>
      <c r="C55" s="19">
        <v>7.062815740862444</v>
      </c>
    </row>
    <row r="56" spans="1:3">
      <c r="A56" s="19" t="s">
        <v>969</v>
      </c>
      <c r="B56" s="19">
        <v>111.9389829143334</v>
      </c>
      <c r="C56" s="19">
        <v>4.504502805861536</v>
      </c>
    </row>
    <row r="71" spans="1:29">
      <c r="A71" t="s">
        <v>84</v>
      </c>
      <c r="F71" t="s">
        <v>999</v>
      </c>
      <c r="M71" t="s">
        <v>1000</v>
      </c>
      <c r="T71" t="s">
        <v>1001</v>
      </c>
      <c r="AC71" t="s">
        <v>1002</v>
      </c>
    </row>
    <row r="72" spans="1:29" ht="377" customHeight="1"/>
    <row r="73" spans="1:29">
      <c r="A73" t="s">
        <v>85</v>
      </c>
      <c r="F73" t="s">
        <v>1003</v>
      </c>
      <c r="M73" t="s">
        <v>1004</v>
      </c>
      <c r="T73" t="s">
        <v>1005</v>
      </c>
      <c r="AC73" t="s">
        <v>1006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&amp;C音辻　夏輝</oddFooter>
  </headerFooter>
  <rowBreaks count="1" manualBreakCount="1">
    <brk id="70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49</v>
      </c>
      <c r="C3" s="12" t="s">
        <v>50</v>
      </c>
      <c r="D3" s="4">
        <v>0.07653935185185186</v>
      </c>
      <c r="E3" s="5">
        <v>9914.352588417783</v>
      </c>
      <c r="F3" s="6">
        <v>0.08100680668181036</v>
      </c>
      <c r="G3" s="5">
        <v>803.1300435052656</v>
      </c>
      <c r="H3" s="7">
        <v>5</v>
      </c>
      <c r="I3" s="7">
        <v>28</v>
      </c>
      <c r="J3" s="7">
        <v>49</v>
      </c>
      <c r="K3" s="5">
        <v>107.8807896772541</v>
      </c>
      <c r="L3" s="5">
        <v>465.196966444357</v>
      </c>
      <c r="M3" s="5">
        <v>803.1300435052641</v>
      </c>
      <c r="N3" s="5">
        <v>103.9785274086815</v>
      </c>
      <c r="O3" s="5">
        <v>6.239108963696896</v>
      </c>
      <c r="P3" s="5">
        <v>27.17243366769657</v>
      </c>
      <c r="Q3" s="7">
        <v>263</v>
      </c>
      <c r="R3" s="7">
        <v>9</v>
      </c>
      <c r="S3" s="7">
        <v>41</v>
      </c>
      <c r="T3" s="7">
        <v>162</v>
      </c>
      <c r="U3" s="5">
        <v>3.540900162839766</v>
      </c>
      <c r="V3" s="7">
        <v>34</v>
      </c>
      <c r="W3" s="7">
        <v>82</v>
      </c>
      <c r="X3" s="7">
        <v>204</v>
      </c>
      <c r="Y3" s="5">
        <v>-4.889408044339356</v>
      </c>
      <c r="Z3" s="7">
        <v>847</v>
      </c>
      <c r="AA3" s="7">
        <v>277</v>
      </c>
      <c r="AB3" s="7">
        <v>105</v>
      </c>
      <c r="AC3" s="7">
        <v>52</v>
      </c>
      <c r="AD3" s="7">
        <v>32</v>
      </c>
      <c r="AE3" s="7">
        <v>26</v>
      </c>
      <c r="AF3" s="5">
        <v>956.3780895632491</v>
      </c>
      <c r="AG3" s="5">
        <v>10.03018447365757</v>
      </c>
      <c r="AH3" s="7">
        <v>172</v>
      </c>
      <c r="AI3" s="8">
        <v>815.4289500000359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973</v>
      </c>
      <c r="D5" s="4">
        <v>0.01041666666666667</v>
      </c>
      <c r="E5" s="5">
        <v>1635.302947491562</v>
      </c>
      <c r="F5" s="6">
        <v>0.04404673814206989</v>
      </c>
      <c r="G5" s="5">
        <v>72.0297607111159</v>
      </c>
      <c r="H5" s="7">
        <v>0</v>
      </c>
      <c r="I5" s="7">
        <v>2</v>
      </c>
      <c r="J5" s="7">
        <v>6</v>
      </c>
      <c r="K5" s="5">
        <v>0</v>
      </c>
      <c r="L5" s="5">
        <v>34.67649163691044</v>
      </c>
      <c r="M5" s="5">
        <v>72.02976071111573</v>
      </c>
      <c r="N5" s="5">
        <v>109.0201964994374</v>
      </c>
      <c r="O5" s="5">
        <v>6.541994690180045</v>
      </c>
      <c r="P5" s="5">
        <v>23.89011788026689</v>
      </c>
      <c r="Q5" s="7">
        <v>35</v>
      </c>
      <c r="R5" s="7">
        <v>0</v>
      </c>
      <c r="S5" s="7">
        <v>8</v>
      </c>
      <c r="T5" s="7">
        <v>27</v>
      </c>
      <c r="U5" s="5">
        <v>2.994769169364508</v>
      </c>
      <c r="V5" s="7">
        <v>2</v>
      </c>
      <c r="W5" s="7">
        <v>8</v>
      </c>
      <c r="X5" s="7">
        <v>35</v>
      </c>
      <c r="Y5" s="5">
        <v>-3.893678501560556</v>
      </c>
      <c r="Z5" s="7">
        <v>122</v>
      </c>
      <c r="AA5" s="7">
        <v>44</v>
      </c>
      <c r="AB5" s="7">
        <v>18</v>
      </c>
      <c r="AC5" s="7">
        <v>7</v>
      </c>
      <c r="AD5" s="7">
        <v>3</v>
      </c>
      <c r="AE5" s="7">
        <v>5</v>
      </c>
      <c r="AF5" s="5">
        <v>92.42753137950368</v>
      </c>
      <c r="AG5" s="5">
        <v>6.161835425300245</v>
      </c>
      <c r="AH5" s="7">
        <v>28</v>
      </c>
      <c r="AI5" s="8">
        <v>125.7441500000055</v>
      </c>
    </row>
    <row r="6" spans="1:35">
      <c r="A6" s="10"/>
      <c r="B6" s="12" t="s">
        <v>973</v>
      </c>
      <c r="C6" s="12" t="s">
        <v>974</v>
      </c>
      <c r="D6" s="4">
        <v>0.01041666666666667</v>
      </c>
      <c r="E6" s="5">
        <v>1577.44748162513</v>
      </c>
      <c r="F6" s="6">
        <v>0.05868472395735614</v>
      </c>
      <c r="G6" s="5">
        <v>92.57207001639739</v>
      </c>
      <c r="H6" s="7">
        <v>0</v>
      </c>
      <c r="I6" s="7">
        <v>4</v>
      </c>
      <c r="J6" s="7">
        <v>7</v>
      </c>
      <c r="K6" s="5">
        <v>0</v>
      </c>
      <c r="L6" s="5">
        <v>47.44444088192313</v>
      </c>
      <c r="M6" s="5">
        <v>92.57207001639836</v>
      </c>
      <c r="N6" s="5">
        <v>105.1631654416753</v>
      </c>
      <c r="O6" s="5">
        <v>6.311494401307221</v>
      </c>
      <c r="P6" s="5">
        <v>22.86048255757922</v>
      </c>
      <c r="Q6" s="7">
        <v>40</v>
      </c>
      <c r="R6" s="7">
        <v>0</v>
      </c>
      <c r="S6" s="7">
        <v>4</v>
      </c>
      <c r="T6" s="7">
        <v>23</v>
      </c>
      <c r="U6" s="5">
        <v>2.930277586358481</v>
      </c>
      <c r="V6" s="7">
        <v>7</v>
      </c>
      <c r="W6" s="7">
        <v>10</v>
      </c>
      <c r="X6" s="7">
        <v>29</v>
      </c>
      <c r="Y6" s="5">
        <v>-4.114805435467268</v>
      </c>
      <c r="Z6" s="7">
        <v>127</v>
      </c>
      <c r="AA6" s="7">
        <v>33</v>
      </c>
      <c r="AB6" s="7">
        <v>10</v>
      </c>
      <c r="AC6" s="7">
        <v>10</v>
      </c>
      <c r="AD6" s="7">
        <v>8</v>
      </c>
      <c r="AE6" s="7">
        <v>5</v>
      </c>
      <c r="AF6" s="5">
        <v>116.463358626617</v>
      </c>
      <c r="AG6" s="5">
        <v>7.764223908441136</v>
      </c>
      <c r="AH6" s="7">
        <v>19</v>
      </c>
      <c r="AI6" s="8">
        <v>125.0963000000066</v>
      </c>
    </row>
    <row r="7" spans="1:35">
      <c r="A7" s="10"/>
      <c r="B7" s="12" t="s">
        <v>974</v>
      </c>
      <c r="C7" s="12" t="s">
        <v>975</v>
      </c>
      <c r="D7" s="4">
        <v>0.01041666666666667</v>
      </c>
      <c r="E7" s="5">
        <v>1469.495330478945</v>
      </c>
      <c r="F7" s="6">
        <v>0.04660782676567544</v>
      </c>
      <c r="G7" s="5">
        <v>68.48998379593166</v>
      </c>
      <c r="H7" s="7">
        <v>0</v>
      </c>
      <c r="I7" s="7">
        <v>2</v>
      </c>
      <c r="J7" s="7">
        <v>3</v>
      </c>
      <c r="K7" s="5">
        <v>0</v>
      </c>
      <c r="L7" s="5">
        <v>46.82613341186197</v>
      </c>
      <c r="M7" s="5">
        <v>68.48998379593195</v>
      </c>
      <c r="N7" s="5">
        <v>97.96635536526301</v>
      </c>
      <c r="O7" s="5">
        <v>5.877929079790727</v>
      </c>
      <c r="P7" s="5">
        <v>23.94843812933874</v>
      </c>
      <c r="Q7" s="7">
        <v>32</v>
      </c>
      <c r="R7" s="7">
        <v>0</v>
      </c>
      <c r="S7" s="7">
        <v>0</v>
      </c>
      <c r="T7" s="7">
        <v>16</v>
      </c>
      <c r="U7" s="5">
        <v>2.47207790311496</v>
      </c>
      <c r="V7" s="7">
        <v>4</v>
      </c>
      <c r="W7" s="7">
        <v>9</v>
      </c>
      <c r="X7" s="7">
        <v>21</v>
      </c>
      <c r="Y7" s="5">
        <v>-3.197605457262851</v>
      </c>
      <c r="Z7" s="7">
        <v>126</v>
      </c>
      <c r="AA7" s="7">
        <v>34</v>
      </c>
      <c r="AB7" s="7">
        <v>14</v>
      </c>
      <c r="AC7" s="7">
        <v>6</v>
      </c>
      <c r="AD7" s="7">
        <v>6</v>
      </c>
      <c r="AE7" s="7">
        <v>2</v>
      </c>
      <c r="AF7" s="5">
        <v>77.91768319875064</v>
      </c>
      <c r="AG7" s="5">
        <v>5.194512213250042</v>
      </c>
      <c r="AH7" s="7">
        <v>14</v>
      </c>
      <c r="AI7" s="8">
        <v>125.0077500000064</v>
      </c>
    </row>
    <row r="8" spans="1:35">
      <c r="A8" s="10"/>
      <c r="B8" s="12" t="s">
        <v>975</v>
      </c>
      <c r="C8" s="12" t="s">
        <v>81</v>
      </c>
      <c r="D8" s="4">
        <v>0.000787037037037037</v>
      </c>
      <c r="E8" s="5">
        <v>157.1265106051778</v>
      </c>
      <c r="F8" s="6">
        <v>0.2487575550962361</v>
      </c>
      <c r="G8" s="5">
        <v>39.08640661894685</v>
      </c>
      <c r="H8" s="7">
        <v>1</v>
      </c>
      <c r="I8" s="7">
        <v>2</v>
      </c>
      <c r="J8" s="7">
        <v>2</v>
      </c>
      <c r="K8" s="5">
        <v>15.9306762003298</v>
      </c>
      <c r="L8" s="5">
        <v>35.94309351446373</v>
      </c>
      <c r="M8" s="5">
        <v>39.08640661894606</v>
      </c>
      <c r="N8" s="5">
        <v>138.6410387692746</v>
      </c>
      <c r="O8" s="5">
        <v>8.331792298136147</v>
      </c>
      <c r="P8" s="5">
        <v>26.86804426578621</v>
      </c>
      <c r="Q8" s="7">
        <v>7</v>
      </c>
      <c r="R8" s="7">
        <v>1</v>
      </c>
      <c r="S8" s="7">
        <v>3</v>
      </c>
      <c r="T8" s="7">
        <v>8</v>
      </c>
      <c r="U8" s="5">
        <v>3.354047792221715</v>
      </c>
      <c r="V8" s="7">
        <v>2</v>
      </c>
      <c r="W8" s="7">
        <v>4</v>
      </c>
      <c r="X8" s="7">
        <v>6</v>
      </c>
      <c r="Y8" s="5">
        <v>-3.344003579790344</v>
      </c>
      <c r="Z8" s="7">
        <v>19</v>
      </c>
      <c r="AA8" s="7">
        <v>7</v>
      </c>
      <c r="AB8" s="7">
        <v>2</v>
      </c>
      <c r="AC8" s="7">
        <v>0</v>
      </c>
      <c r="AD8" s="7">
        <v>0</v>
      </c>
      <c r="AE8" s="7">
        <v>1</v>
      </c>
      <c r="AF8" s="5">
        <v>47.95533119251013</v>
      </c>
      <c r="AG8" s="5">
        <v>42.31352752280306</v>
      </c>
      <c r="AH8" s="7">
        <v>7</v>
      </c>
      <c r="AI8" s="8">
        <v>11.44324999999994</v>
      </c>
    </row>
    <row r="9" spans="1:35">
      <c r="A9" s="10" t="s">
        <v>82</v>
      </c>
      <c r="B9" s="12" t="s">
        <v>83</v>
      </c>
      <c r="C9" s="12" t="s">
        <v>976</v>
      </c>
      <c r="D9" s="4">
        <v>0.01041666666666667</v>
      </c>
      <c r="E9" s="5">
        <v>1601.958478418742</v>
      </c>
      <c r="F9" s="6">
        <v>0.09446610200106929</v>
      </c>
      <c r="G9" s="5">
        <v>151.3307730237826</v>
      </c>
      <c r="H9" s="7">
        <v>0</v>
      </c>
      <c r="I9" s="7">
        <v>8</v>
      </c>
      <c r="J9" s="7">
        <v>10</v>
      </c>
      <c r="K9" s="5">
        <v>0</v>
      </c>
      <c r="L9" s="5">
        <v>86.16549220031811</v>
      </c>
      <c r="M9" s="5">
        <v>151.3307730237839</v>
      </c>
      <c r="N9" s="5">
        <v>106.7972318945828</v>
      </c>
      <c r="O9" s="5">
        <v>6.409207707370197</v>
      </c>
      <c r="P9" s="5">
        <v>23.76997446346744</v>
      </c>
      <c r="Q9" s="7">
        <v>41</v>
      </c>
      <c r="R9" s="7">
        <v>1</v>
      </c>
      <c r="S9" s="7">
        <v>8</v>
      </c>
      <c r="T9" s="7">
        <v>31</v>
      </c>
      <c r="U9" s="5">
        <v>3.148865785917727</v>
      </c>
      <c r="V9" s="7">
        <v>6</v>
      </c>
      <c r="W9" s="7">
        <v>18</v>
      </c>
      <c r="X9" s="7">
        <v>34</v>
      </c>
      <c r="Y9" s="5">
        <v>-4.889408044339356</v>
      </c>
      <c r="Z9" s="7">
        <v>128</v>
      </c>
      <c r="AA9" s="7">
        <v>51</v>
      </c>
      <c r="AB9" s="7">
        <v>13</v>
      </c>
      <c r="AC9" s="7">
        <v>12</v>
      </c>
      <c r="AD9" s="7">
        <v>4</v>
      </c>
      <c r="AE9" s="7">
        <v>5</v>
      </c>
      <c r="AF9" s="5">
        <v>180.2528141446855</v>
      </c>
      <c r="AG9" s="5">
        <v>12.01685427631237</v>
      </c>
      <c r="AH9" s="7">
        <v>32</v>
      </c>
      <c r="AI9" s="8">
        <v>128.2697500000059</v>
      </c>
    </row>
    <row r="10" spans="1:35">
      <c r="A10" s="10"/>
      <c r="B10" s="12" t="s">
        <v>976</v>
      </c>
      <c r="C10" s="12" t="s">
        <v>977</v>
      </c>
      <c r="D10" s="4">
        <v>0.01041666666666667</v>
      </c>
      <c r="E10" s="5">
        <v>1593.286869058725</v>
      </c>
      <c r="F10" s="6">
        <v>0.1321151250299146</v>
      </c>
      <c r="G10" s="5">
        <v>210.4972939142145</v>
      </c>
      <c r="H10" s="7">
        <v>2</v>
      </c>
      <c r="I10" s="7">
        <v>6</v>
      </c>
      <c r="J10" s="7">
        <v>12</v>
      </c>
      <c r="K10" s="5">
        <v>49.37058260582762</v>
      </c>
      <c r="L10" s="5">
        <v>119.9791330869512</v>
      </c>
      <c r="M10" s="5">
        <v>210.4972939142099</v>
      </c>
      <c r="N10" s="5">
        <v>106.219124603915</v>
      </c>
      <c r="O10" s="5">
        <v>6.373644075549768</v>
      </c>
      <c r="P10" s="5">
        <v>27.17243366769657</v>
      </c>
      <c r="Q10" s="7">
        <v>57</v>
      </c>
      <c r="R10" s="7">
        <v>4</v>
      </c>
      <c r="S10" s="7">
        <v>9</v>
      </c>
      <c r="T10" s="7">
        <v>29</v>
      </c>
      <c r="U10" s="5">
        <v>3.540900162839766</v>
      </c>
      <c r="V10" s="7">
        <v>7</v>
      </c>
      <c r="W10" s="7">
        <v>13</v>
      </c>
      <c r="X10" s="7">
        <v>30</v>
      </c>
      <c r="Y10" s="5">
        <v>-4.434862542865146</v>
      </c>
      <c r="Z10" s="7">
        <v>155</v>
      </c>
      <c r="AA10" s="7">
        <v>56</v>
      </c>
      <c r="AB10" s="7">
        <v>28</v>
      </c>
      <c r="AC10" s="7">
        <v>6</v>
      </c>
      <c r="AD10" s="7">
        <v>5</v>
      </c>
      <c r="AE10" s="7">
        <v>5</v>
      </c>
      <c r="AF10" s="5">
        <v>237.5197289668004</v>
      </c>
      <c r="AG10" s="5">
        <v>15.83464859778669</v>
      </c>
      <c r="AH10" s="7">
        <v>32</v>
      </c>
      <c r="AI10" s="8">
        <v>132.8855500000045</v>
      </c>
    </row>
    <row r="11" spans="1:35">
      <c r="A11" s="10"/>
      <c r="B11" s="12" t="s">
        <v>977</v>
      </c>
      <c r="C11" s="12" t="s">
        <v>978</v>
      </c>
      <c r="D11" s="4">
        <v>0.01041666666666667</v>
      </c>
      <c r="E11" s="5">
        <v>1430.014293558112</v>
      </c>
      <c r="F11" s="6">
        <v>0.09346610496693404</v>
      </c>
      <c r="G11" s="5">
        <v>133.6578660659185</v>
      </c>
      <c r="H11" s="7">
        <v>2</v>
      </c>
      <c r="I11" s="7">
        <v>4</v>
      </c>
      <c r="J11" s="7">
        <v>8</v>
      </c>
      <c r="K11" s="5">
        <v>11.06591765395569</v>
      </c>
      <c r="L11" s="5">
        <v>43.05714907268339</v>
      </c>
      <c r="M11" s="5">
        <v>104.052097489126</v>
      </c>
      <c r="N11" s="5">
        <v>95.33428623720744</v>
      </c>
      <c r="O11" s="5">
        <v>5.726342700849006</v>
      </c>
      <c r="P11" s="5">
        <v>26.84660415559697</v>
      </c>
      <c r="Q11" s="7">
        <v>37</v>
      </c>
      <c r="R11" s="7">
        <v>3</v>
      </c>
      <c r="S11" s="7">
        <v>8</v>
      </c>
      <c r="T11" s="7">
        <v>24</v>
      </c>
      <c r="U11" s="5">
        <v>3.50024823182411</v>
      </c>
      <c r="V11" s="7">
        <v>4</v>
      </c>
      <c r="W11" s="7">
        <v>15</v>
      </c>
      <c r="X11" s="7">
        <v>36</v>
      </c>
      <c r="Y11" s="5">
        <v>-3.407494319926595</v>
      </c>
      <c r="Z11" s="7">
        <v>114</v>
      </c>
      <c r="AA11" s="7">
        <v>35</v>
      </c>
      <c r="AB11" s="7">
        <v>13</v>
      </c>
      <c r="AC11" s="7">
        <v>8</v>
      </c>
      <c r="AD11" s="7">
        <v>6</v>
      </c>
      <c r="AE11" s="7">
        <v>1</v>
      </c>
      <c r="AF11" s="5">
        <v>130.4064950710799</v>
      </c>
      <c r="AG11" s="5">
        <v>8.693766338071994</v>
      </c>
      <c r="AH11" s="7">
        <v>33</v>
      </c>
      <c r="AI11" s="8">
        <v>129.7775500000064</v>
      </c>
    </row>
    <row r="12" spans="1:35">
      <c r="A12" s="10"/>
      <c r="B12" s="12" t="s">
        <v>978</v>
      </c>
      <c r="C12" s="12" t="s">
        <v>50</v>
      </c>
      <c r="D12" s="4">
        <v>0.002928240740740741</v>
      </c>
      <c r="E12" s="5">
        <v>447.0125074120333</v>
      </c>
      <c r="F12" s="6">
        <v>0.07600006860938918</v>
      </c>
      <c r="G12" s="5">
        <v>33.97298123256962</v>
      </c>
      <c r="H12" s="7">
        <v>0</v>
      </c>
      <c r="I12" s="7">
        <v>0</v>
      </c>
      <c r="J12" s="7">
        <v>1</v>
      </c>
      <c r="K12" s="5">
        <v>31.51361321714103</v>
      </c>
      <c r="L12" s="5">
        <v>51.10503263924511</v>
      </c>
      <c r="M12" s="5">
        <v>65.07165793575223</v>
      </c>
      <c r="N12" s="5">
        <v>106.0108713230118</v>
      </c>
      <c r="O12" s="5">
        <v>6.366913499977944</v>
      </c>
      <c r="P12" s="5">
        <v>26.88125456704713</v>
      </c>
      <c r="Q12" s="7">
        <v>14</v>
      </c>
      <c r="R12" s="7">
        <v>0</v>
      </c>
      <c r="S12" s="7">
        <v>1</v>
      </c>
      <c r="T12" s="7">
        <v>4</v>
      </c>
      <c r="U12" s="5">
        <v>2.920779949632251</v>
      </c>
      <c r="V12" s="7">
        <v>2</v>
      </c>
      <c r="W12" s="7">
        <v>5</v>
      </c>
      <c r="X12" s="7">
        <v>13</v>
      </c>
      <c r="Y12" s="5">
        <v>-3.675244520262095</v>
      </c>
      <c r="Z12" s="7">
        <v>56</v>
      </c>
      <c r="AA12" s="7">
        <v>17</v>
      </c>
      <c r="AB12" s="7">
        <v>7</v>
      </c>
      <c r="AC12" s="7">
        <v>3</v>
      </c>
      <c r="AD12" s="7">
        <v>0</v>
      </c>
      <c r="AE12" s="7">
        <v>2</v>
      </c>
      <c r="AF12" s="5">
        <v>73.43514698330182</v>
      </c>
      <c r="AG12" s="5">
        <v>17.41544987746288</v>
      </c>
      <c r="AH12" s="7">
        <v>7</v>
      </c>
      <c r="AI12" s="8">
        <v>37.20465000000056</v>
      </c>
    </row>
    <row r="13" spans="1:35">
      <c r="C13" t="s">
        <v>979</v>
      </c>
      <c r="D13" s="23">
        <v>0.06621527777777778</v>
      </c>
    </row>
    <row r="15" spans="1:35">
      <c r="A15" s="2"/>
      <c r="B15" s="2" t="s">
        <v>4</v>
      </c>
      <c r="C15" s="2" t="s">
        <v>5</v>
      </c>
      <c r="D15" s="2" t="s">
        <v>980</v>
      </c>
      <c r="E15" s="2" t="s">
        <v>981</v>
      </c>
      <c r="F15" s="2" t="s">
        <v>982</v>
      </c>
      <c r="H15" s="24" t="s">
        <v>993</v>
      </c>
      <c r="I15" s="24"/>
      <c r="J15" s="25" t="s">
        <v>994</v>
      </c>
      <c r="K15" s="25"/>
      <c r="L15" s="26" t="s">
        <v>995</v>
      </c>
      <c r="M15" s="26"/>
      <c r="N15" s="27" t="s">
        <v>996</v>
      </c>
      <c r="O15" s="27"/>
      <c r="P15" s="28" t="s">
        <v>997</v>
      </c>
      <c r="Q15" s="28"/>
      <c r="R15" s="29" t="s">
        <v>998</v>
      </c>
      <c r="S15" s="29"/>
      <c r="T15" s="2" t="s">
        <v>102</v>
      </c>
    </row>
    <row r="16" spans="1:35">
      <c r="A16" s="10" t="s">
        <v>52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983</v>
      </c>
      <c r="B17" s="10" t="s">
        <v>984</v>
      </c>
      <c r="C17" s="10"/>
      <c r="D17" s="6">
        <v>0.1528830894022218</v>
      </c>
      <c r="E17" s="6">
        <v>0.7123964027508376</v>
      </c>
      <c r="F17" s="6">
        <v>0.1347205078469406</v>
      </c>
      <c r="G17" s="19" t="s">
        <v>966</v>
      </c>
      <c r="H17" s="5">
        <v>367.6564459747377</v>
      </c>
      <c r="I17" s="4">
        <v>0.004828703703703704</v>
      </c>
      <c r="J17" s="5">
        <v>950.048481091245</v>
      </c>
      <c r="K17" s="4">
        <v>0.004763888888888889</v>
      </c>
      <c r="L17" s="5">
        <v>237.7181493127047</v>
      </c>
      <c r="M17" s="4">
        <v>0.0006574074074074074</v>
      </c>
      <c r="N17" s="5">
        <v>74.61489287543431</v>
      </c>
      <c r="O17" s="4">
        <v>0.0001550925925925926</v>
      </c>
      <c r="P17" s="5">
        <v>5.264978237440033</v>
      </c>
      <c r="Q17" s="4">
        <v>9.259259259259259e-06</v>
      </c>
      <c r="R17" s="5">
        <v>0</v>
      </c>
      <c r="S17" s="4">
        <v>0</v>
      </c>
      <c r="T17" s="30">
        <v>1635.302947491562</v>
      </c>
    </row>
    <row r="18" spans="1:20">
      <c r="A18" s="10"/>
      <c r="B18" s="10" t="s">
        <v>985</v>
      </c>
      <c r="C18" s="10"/>
      <c r="D18" s="6">
        <v>0.2320120232951343</v>
      </c>
      <c r="E18" s="6">
        <v>0.7612248731918091</v>
      </c>
      <c r="F18" s="6">
        <v>0.006763103513056547</v>
      </c>
      <c r="G18" s="19" t="s">
        <v>967</v>
      </c>
      <c r="H18" s="5">
        <v>378.3902543184488</v>
      </c>
      <c r="I18" s="4">
        <v>0.005069444444444444</v>
      </c>
      <c r="J18" s="5">
        <v>914.0209065196557</v>
      </c>
      <c r="K18" s="4">
        <v>0.004625</v>
      </c>
      <c r="L18" s="5">
        <v>189.4859232554882</v>
      </c>
      <c r="M18" s="4">
        <v>0.0005277777777777777</v>
      </c>
      <c r="N18" s="5">
        <v>95.67632556094372</v>
      </c>
      <c r="O18" s="4">
        <v>0.0001944444444444444</v>
      </c>
      <c r="P18" s="5">
        <v>0</v>
      </c>
      <c r="Q18" s="4">
        <v>0</v>
      </c>
      <c r="R18" s="5">
        <v>0</v>
      </c>
      <c r="S18" s="4">
        <v>0</v>
      </c>
      <c r="T18" s="30">
        <v>1577.573409654536</v>
      </c>
    </row>
    <row r="19" spans="1:20">
      <c r="A19" s="10"/>
      <c r="B19" s="10" t="s">
        <v>986</v>
      </c>
      <c r="C19" s="10"/>
      <c r="D19" s="6">
        <v>0.2917739996565344</v>
      </c>
      <c r="E19" s="6">
        <v>0.6922548514511421</v>
      </c>
      <c r="F19" s="6">
        <v>0.01597114889232355</v>
      </c>
      <c r="G19" s="19" t="s">
        <v>968</v>
      </c>
      <c r="H19" s="5">
        <v>337.6542823817322</v>
      </c>
      <c r="I19" s="4">
        <v>0.005456018518518519</v>
      </c>
      <c r="J19" s="5">
        <v>831.4479682658953</v>
      </c>
      <c r="K19" s="4">
        <v>0.004173611111111111</v>
      </c>
      <c r="L19" s="5">
        <v>229.3069522442097</v>
      </c>
      <c r="M19" s="4">
        <v>0.0006435185185185185</v>
      </c>
      <c r="N19" s="5">
        <v>67.24337934874984</v>
      </c>
      <c r="O19" s="4">
        <v>0.0001365740740740741</v>
      </c>
      <c r="P19" s="5">
        <v>4.154065183097373</v>
      </c>
      <c r="Q19" s="4">
        <v>6.944444444444445e-06</v>
      </c>
      <c r="R19" s="5">
        <v>0</v>
      </c>
      <c r="S19" s="4">
        <v>0</v>
      </c>
      <c r="T19" s="30">
        <v>1469.806647423684</v>
      </c>
    </row>
    <row r="20" spans="1:20">
      <c r="A20" s="10"/>
      <c r="B20" s="10" t="s">
        <v>987</v>
      </c>
      <c r="C20" s="10"/>
      <c r="D20" s="6">
        <v>0.7338709677419355</v>
      </c>
      <c r="E20" s="6">
        <v>0.2620967741935484</v>
      </c>
      <c r="F20" s="6">
        <v>0.004032258064516129</v>
      </c>
      <c r="G20" s="19" t="s">
        <v>969</v>
      </c>
      <c r="H20" s="5">
        <v>8.40379969226251</v>
      </c>
      <c r="I20" s="4">
        <v>0.0002569444444444445</v>
      </c>
      <c r="J20" s="5">
        <v>68.40404765112362</v>
      </c>
      <c r="K20" s="4">
        <v>0.0003449074074074074</v>
      </c>
      <c r="L20" s="5">
        <v>41.4587243035121</v>
      </c>
      <c r="M20" s="4">
        <v>0.0001157407407407407</v>
      </c>
      <c r="N20" s="5">
        <v>20.43072767446301</v>
      </c>
      <c r="O20" s="4">
        <v>3.935185185185185e-05</v>
      </c>
      <c r="P20" s="5">
        <v>18.65567894448304</v>
      </c>
      <c r="Q20" s="4">
        <v>3.009259259259259e-05</v>
      </c>
      <c r="R20" s="5">
        <v>0</v>
      </c>
      <c r="S20" s="4">
        <v>0</v>
      </c>
      <c r="T20" s="30">
        <v>157.3529782658443</v>
      </c>
    </row>
    <row r="21" spans="1:20">
      <c r="A21" s="10" t="s">
        <v>988</v>
      </c>
      <c r="B21" s="10" t="s">
        <v>989</v>
      </c>
      <c r="C21" s="10"/>
      <c r="D21" s="6">
        <v>0.2831885383325712</v>
      </c>
      <c r="E21" s="6">
        <v>0.6652949245541838</v>
      </c>
      <c r="F21" s="6">
        <v>0.05151653711324494</v>
      </c>
      <c r="G21" s="19" t="s">
        <v>970</v>
      </c>
      <c r="H21" s="5">
        <v>273.6367106870102</v>
      </c>
      <c r="I21" s="4">
        <v>0.00468287037037037</v>
      </c>
      <c r="J21" s="5">
        <v>967.407952779211</v>
      </c>
      <c r="K21" s="4">
        <v>0.004861111111111111</v>
      </c>
      <c r="L21" s="5">
        <v>207.4992093920664</v>
      </c>
      <c r="M21" s="4">
        <v>0.0005648148148148149</v>
      </c>
      <c r="N21" s="5">
        <v>150.9174647535883</v>
      </c>
      <c r="O21" s="4">
        <v>0.0003032407407407407</v>
      </c>
      <c r="P21" s="5">
        <v>2.4971408068659</v>
      </c>
      <c r="Q21" s="4">
        <v>4.62962962962963e-06</v>
      </c>
      <c r="R21" s="5">
        <v>0</v>
      </c>
      <c r="S21" s="4">
        <v>0</v>
      </c>
      <c r="T21" s="30">
        <v>1601.958478418742</v>
      </c>
    </row>
    <row r="22" spans="1:20">
      <c r="A22" s="10"/>
      <c r="B22" s="10" t="s">
        <v>990</v>
      </c>
      <c r="C22" s="10"/>
      <c r="D22" s="6">
        <v>0.3128070175438596</v>
      </c>
      <c r="E22" s="6">
        <v>0.6394736842105263</v>
      </c>
      <c r="F22" s="6">
        <v>0.04771929824561404</v>
      </c>
      <c r="G22" s="19" t="s">
        <v>967</v>
      </c>
      <c r="H22" s="5">
        <v>273.5368626278796</v>
      </c>
      <c r="I22" s="4">
        <v>0.005280092592592592</v>
      </c>
      <c r="J22" s="5">
        <v>795.5694921004188</v>
      </c>
      <c r="K22" s="4">
        <v>0.003863425925925926</v>
      </c>
      <c r="L22" s="5">
        <v>310.810589362045</v>
      </c>
      <c r="M22" s="4">
        <v>0.0008564814814814815</v>
      </c>
      <c r="N22" s="5">
        <v>160.1836001619977</v>
      </c>
      <c r="O22" s="4">
        <v>0.0003310185185185185</v>
      </c>
      <c r="P22" s="5">
        <v>53.51654655318271</v>
      </c>
      <c r="Q22" s="4">
        <v>8.564814814814814e-05</v>
      </c>
      <c r="R22" s="5">
        <v>0</v>
      </c>
      <c r="S22" s="4">
        <v>0</v>
      </c>
      <c r="T22" s="30">
        <v>1593.617090805524</v>
      </c>
    </row>
    <row r="23" spans="1:20">
      <c r="A23" s="10"/>
      <c r="B23" s="10" t="s">
        <v>991</v>
      </c>
      <c r="C23" s="10"/>
      <c r="D23" s="6">
        <v>0.3832973139857981</v>
      </c>
      <c r="E23" s="6">
        <v>0.5189873417721519</v>
      </c>
      <c r="F23" s="6">
        <v>0.09771534424205001</v>
      </c>
      <c r="G23" s="19" t="s">
        <v>968</v>
      </c>
      <c r="H23" s="5">
        <v>233.915674875775</v>
      </c>
      <c r="I23" s="4">
        <v>0.005625</v>
      </c>
      <c r="J23" s="5">
        <v>735.4175367844655</v>
      </c>
      <c r="K23" s="4">
        <v>0.00362962962962963</v>
      </c>
      <c r="L23" s="5">
        <v>318.8152655627164</v>
      </c>
      <c r="M23" s="4">
        <v>0.0008819444444444444</v>
      </c>
      <c r="N23" s="5">
        <v>110.2638626943135</v>
      </c>
      <c r="O23" s="4">
        <v>0.0002268518518518519</v>
      </c>
      <c r="P23" s="5">
        <v>31.82328090219744</v>
      </c>
      <c r="Q23" s="4">
        <v>5.324074074074074e-05</v>
      </c>
      <c r="R23" s="5">
        <v>0</v>
      </c>
      <c r="S23" s="4">
        <v>0</v>
      </c>
      <c r="T23" s="30">
        <v>1430.235620819468</v>
      </c>
    </row>
    <row r="24" spans="1:20">
      <c r="A24" s="10"/>
      <c r="B24" s="10" t="s">
        <v>992</v>
      </c>
      <c r="C24" s="10"/>
      <c r="D24" s="6">
        <v>0.2627249357326478</v>
      </c>
      <c r="E24" s="6">
        <v>0.348586118251928</v>
      </c>
      <c r="F24" s="6">
        <v>0.3886889460154241</v>
      </c>
      <c r="G24" s="19" t="s">
        <v>969</v>
      </c>
      <c r="H24" s="5">
        <v>52.38513920319019</v>
      </c>
      <c r="I24" s="4">
        <v>0.001384259259259259</v>
      </c>
      <c r="J24" s="5">
        <v>275.7759344409096</v>
      </c>
      <c r="K24" s="4">
        <v>0.001233796296296296</v>
      </c>
      <c r="L24" s="5">
        <v>84.87845253536216</v>
      </c>
      <c r="M24" s="4">
        <v>0.0002453703703703703</v>
      </c>
      <c r="N24" s="5">
        <v>18.18038082964631</v>
      </c>
      <c r="O24" s="4">
        <v>3.703703703703704e-05</v>
      </c>
      <c r="P24" s="5">
        <v>17.28550852931403</v>
      </c>
      <c r="Q24" s="4">
        <v>2.777777777777778e-05</v>
      </c>
      <c r="R24" s="5">
        <v>0</v>
      </c>
      <c r="S24" s="4">
        <v>0</v>
      </c>
      <c r="T24" s="30">
        <v>448.5054155384223</v>
      </c>
    </row>
    <row r="25" spans="1:20">
      <c r="H25" s="31">
        <v>1925.579169761036</v>
      </c>
      <c r="I25" s="32">
        <v>0.03258333333333333</v>
      </c>
      <c r="J25" s="31">
        <v>5538.092319632924</v>
      </c>
      <c r="K25" s="32">
        <v>0.02749537037037037</v>
      </c>
      <c r="L25" s="31">
        <v>1619.973265968105</v>
      </c>
      <c r="M25" s="32">
        <v>0.004493055555555556</v>
      </c>
      <c r="N25" s="31">
        <v>697.5106338991367</v>
      </c>
      <c r="O25" s="32">
        <v>0.001423611111111111</v>
      </c>
      <c r="P25" s="31">
        <v>133.1971991565805</v>
      </c>
      <c r="Q25" s="32">
        <v>0.0002175925925925926</v>
      </c>
      <c r="R25" s="31">
        <v>0</v>
      </c>
      <c r="S25" s="32">
        <v>0</v>
      </c>
      <c r="T25" s="33">
        <v>9914.352588417783</v>
      </c>
    </row>
    <row r="27" spans="1:20">
      <c r="A27" s="19" t="s">
        <v>960</v>
      </c>
      <c r="B27" s="19" t="s">
        <v>961</v>
      </c>
      <c r="C27" s="19" t="s">
        <v>962</v>
      </c>
      <c r="D27" s="19" t="s">
        <v>963</v>
      </c>
      <c r="E27" s="19" t="s">
        <v>964</v>
      </c>
      <c r="F27" s="19" t="s">
        <v>965</v>
      </c>
      <c r="G27" s="19" t="s">
        <v>80</v>
      </c>
      <c r="H27" s="20">
        <v>0.4873184478647301</v>
      </c>
      <c r="I27" s="20">
        <v>0.4341354144085555</v>
      </c>
      <c r="J27" s="20">
        <v>0.06069802731411229</v>
      </c>
      <c r="K27" s="20">
        <v>0.01640291928607558</v>
      </c>
      <c r="L27" s="20">
        <v>0.001445191126526483</v>
      </c>
      <c r="M27" s="20">
        <v>0</v>
      </c>
      <c r="N27" s="19" t="s">
        <v>966</v>
      </c>
      <c r="O27" s="20">
        <v>0.4636585907979551</v>
      </c>
      <c r="P27" s="20">
        <v>0.457434985552345</v>
      </c>
      <c r="Q27" s="20">
        <v>0.06312513891975995</v>
      </c>
      <c r="R27" s="20">
        <v>0.0148921982662814</v>
      </c>
      <c r="S27" s="20">
        <v>0.0008890864636585908</v>
      </c>
      <c r="T27" s="20">
        <v>0</v>
      </c>
    </row>
    <row r="28" spans="1:20">
      <c r="A28" s="34">
        <v>0.03258333333333333</v>
      </c>
      <c r="B28" s="34">
        <v>0.02749537037037037</v>
      </c>
      <c r="C28" s="34">
        <v>0.004493055555555556</v>
      </c>
      <c r="D28" s="34">
        <v>0.001423611111111111</v>
      </c>
      <c r="E28" s="34">
        <v>0.0002175925925925926</v>
      </c>
      <c r="F28" s="34">
        <v>0</v>
      </c>
      <c r="G28" s="19" t="s">
        <v>82</v>
      </c>
      <c r="H28" s="20">
        <v>0.4965797494073823</v>
      </c>
      <c r="I28" s="20">
        <v>0.3975618015577379</v>
      </c>
      <c r="J28" s="20">
        <v>0.07456823569251608</v>
      </c>
      <c r="K28" s="20">
        <v>0.02627836098882493</v>
      </c>
      <c r="L28" s="20">
        <v>0.005011852353538774</v>
      </c>
      <c r="M28" s="20">
        <v>0</v>
      </c>
      <c r="N28" s="19" t="s">
        <v>967</v>
      </c>
      <c r="O28" s="20">
        <v>0.4866666666666667</v>
      </c>
      <c r="P28" s="20">
        <v>0.444</v>
      </c>
      <c r="Q28" s="20">
        <v>0.05066666666666667</v>
      </c>
      <c r="R28" s="20">
        <v>0.01866666666666667</v>
      </c>
      <c r="S28" s="20">
        <v>0</v>
      </c>
      <c r="T28" s="20">
        <v>0</v>
      </c>
    </row>
    <row r="29" spans="1:20">
      <c r="N29" s="19" t="s">
        <v>968</v>
      </c>
      <c r="O29" s="20">
        <v>0.5237777777777778</v>
      </c>
      <c r="P29" s="20">
        <v>0.4006666666666667</v>
      </c>
      <c r="Q29" s="20">
        <v>0.06177777777777778</v>
      </c>
      <c r="R29" s="20">
        <v>0.01311111111111111</v>
      </c>
      <c r="S29" s="20">
        <v>0.0006666666666666666</v>
      </c>
      <c r="T29" s="20">
        <v>0</v>
      </c>
    </row>
    <row r="30" spans="1:20">
      <c r="N30" s="19" t="s">
        <v>969</v>
      </c>
      <c r="O30" s="20">
        <v>0.3264705882352941</v>
      </c>
      <c r="P30" s="20">
        <v>0.4382352941176471</v>
      </c>
      <c r="Q30" s="20">
        <v>0.1470588235294118</v>
      </c>
      <c r="R30" s="20">
        <v>0.05</v>
      </c>
      <c r="S30" s="20">
        <v>0.03823529411764706</v>
      </c>
      <c r="T30" s="20">
        <v>0</v>
      </c>
    </row>
    <row r="31" spans="1:20">
      <c r="N31" s="19" t="s">
        <v>970</v>
      </c>
      <c r="O31" s="20">
        <v>0.4495555555555555</v>
      </c>
      <c r="P31" s="20">
        <v>0.4666666666666667</v>
      </c>
      <c r="Q31" s="20">
        <v>0.05422222222222222</v>
      </c>
      <c r="R31" s="20">
        <v>0.02911111111111111</v>
      </c>
      <c r="S31" s="20">
        <v>0.0004444444444444445</v>
      </c>
      <c r="T31" s="20">
        <v>0</v>
      </c>
    </row>
    <row r="32" spans="1:20">
      <c r="N32" s="19" t="s">
        <v>967</v>
      </c>
      <c r="O32" s="20">
        <v>0.5068888888888889</v>
      </c>
      <c r="P32" s="20">
        <v>0.3708888888888889</v>
      </c>
      <c r="Q32" s="20">
        <v>0.08222222222222222</v>
      </c>
      <c r="R32" s="20">
        <v>0.03177777777777778</v>
      </c>
      <c r="S32" s="20">
        <v>0.008222222222222223</v>
      </c>
      <c r="T32" s="20">
        <v>0</v>
      </c>
    </row>
    <row r="33" spans="14:20">
      <c r="N33" s="19" t="s">
        <v>968</v>
      </c>
      <c r="O33" s="20">
        <v>0.54</v>
      </c>
      <c r="P33" s="20">
        <v>0.3484444444444444</v>
      </c>
      <c r="Q33" s="20">
        <v>0.08466666666666667</v>
      </c>
      <c r="R33" s="20">
        <v>0.02177777777777778</v>
      </c>
      <c r="S33" s="20">
        <v>0.005111111111111111</v>
      </c>
      <c r="T33" s="20">
        <v>0</v>
      </c>
    </row>
    <row r="34" spans="14:20">
      <c r="N34" s="19" t="s">
        <v>969</v>
      </c>
      <c r="O34" s="20">
        <v>0.4727272727272727</v>
      </c>
      <c r="P34" s="20">
        <v>0.4213438735177866</v>
      </c>
      <c r="Q34" s="20">
        <v>0.08379446640316206</v>
      </c>
      <c r="R34" s="20">
        <v>0.01264822134387352</v>
      </c>
      <c r="S34" s="20">
        <v>0.009486166007905139</v>
      </c>
      <c r="T34" s="20">
        <v>0</v>
      </c>
    </row>
    <row r="49" spans="1:3">
      <c r="A49" s="19" t="s">
        <v>966</v>
      </c>
      <c r="B49" s="19">
        <v>109.0201964994374</v>
      </c>
      <c r="C49" s="19">
        <v>4.801984047407727</v>
      </c>
    </row>
    <row r="50" spans="1:3">
      <c r="A50" s="19" t="s">
        <v>967</v>
      </c>
      <c r="B50" s="19">
        <v>105.1631654416753</v>
      </c>
      <c r="C50" s="19">
        <v>6.171471334426492</v>
      </c>
    </row>
    <row r="51" spans="1:3">
      <c r="A51" s="19" t="s">
        <v>968</v>
      </c>
      <c r="B51" s="19">
        <v>97.966355365263</v>
      </c>
      <c r="C51" s="19">
        <v>4.565998919728777</v>
      </c>
    </row>
    <row r="52" spans="1:3">
      <c r="A52" s="19" t="s">
        <v>969</v>
      </c>
      <c r="B52" s="19">
        <v>138.6410387692745</v>
      </c>
      <c r="C52" s="19">
        <v>34.48800584024723</v>
      </c>
    </row>
    <row r="53" spans="1:3">
      <c r="A53" s="19" t="s">
        <v>970</v>
      </c>
      <c r="B53" s="19">
        <v>106.7972318945828</v>
      </c>
      <c r="C53" s="19">
        <v>10.08871820158551</v>
      </c>
    </row>
    <row r="54" spans="1:3">
      <c r="A54" s="19" t="s">
        <v>967</v>
      </c>
      <c r="B54" s="19">
        <v>106.219124603915</v>
      </c>
      <c r="C54" s="19">
        <v>14.0331529276143</v>
      </c>
    </row>
    <row r="55" spans="1:3">
      <c r="A55" s="19" t="s">
        <v>968</v>
      </c>
      <c r="B55" s="19">
        <v>95.33428623720744</v>
      </c>
      <c r="C55" s="19">
        <v>8.910524404394566</v>
      </c>
    </row>
    <row r="56" spans="1:3">
      <c r="A56" s="19" t="s">
        <v>969</v>
      </c>
      <c r="B56" s="19">
        <v>106.0108713230118</v>
      </c>
      <c r="C56" s="19">
        <v>8.056833493890029</v>
      </c>
    </row>
    <row r="71" spans="1:29">
      <c r="A71" t="s">
        <v>84</v>
      </c>
      <c r="F71" t="s">
        <v>999</v>
      </c>
      <c r="M71" t="s">
        <v>1000</v>
      </c>
      <c r="T71" t="s">
        <v>1001</v>
      </c>
      <c r="AC71" t="s">
        <v>1002</v>
      </c>
    </row>
    <row r="72" spans="1:29" ht="377" customHeight="1"/>
    <row r="73" spans="1:29">
      <c r="A73" t="s">
        <v>85</v>
      </c>
      <c r="F73" t="s">
        <v>1003</v>
      </c>
      <c r="M73" t="s">
        <v>1004</v>
      </c>
      <c r="T73" t="s">
        <v>1005</v>
      </c>
      <c r="AC73" t="s">
        <v>1006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70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971</v>
      </c>
      <c r="B3" s="12" t="s">
        <v>49</v>
      </c>
      <c r="C3" s="12" t="s">
        <v>50</v>
      </c>
      <c r="D3" s="4">
        <v>0.07653935185185186</v>
      </c>
      <c r="E3" s="5">
        <v>10491.62956685713</v>
      </c>
      <c r="F3" s="6">
        <v>0.05026027781292151</v>
      </c>
      <c r="G3" s="5">
        <v>527.3122167405008</v>
      </c>
      <c r="H3" s="7">
        <v>6</v>
      </c>
      <c r="I3" s="7">
        <v>18</v>
      </c>
      <c r="J3" s="7">
        <v>35</v>
      </c>
      <c r="K3" s="5">
        <v>92.39057270773628</v>
      </c>
      <c r="L3" s="5">
        <v>287.1959331005995</v>
      </c>
      <c r="M3" s="5">
        <v>527.3122167405005</v>
      </c>
      <c r="N3" s="5">
        <v>110.0328218862835</v>
      </c>
      <c r="O3" s="5">
        <v>6.602630981554283</v>
      </c>
      <c r="P3" s="5">
        <v>27.91527688750823</v>
      </c>
      <c r="Q3" s="7">
        <v>570</v>
      </c>
      <c r="R3" s="7">
        <v>19</v>
      </c>
      <c r="S3" s="7">
        <v>62</v>
      </c>
      <c r="T3" s="7">
        <v>175</v>
      </c>
      <c r="U3" s="5">
        <v>3.653227391560103</v>
      </c>
      <c r="V3" s="7">
        <v>31</v>
      </c>
      <c r="W3" s="7">
        <v>99</v>
      </c>
      <c r="X3" s="7">
        <v>235</v>
      </c>
      <c r="Y3" s="5">
        <v>-4.398149759404897</v>
      </c>
      <c r="Z3" s="7">
        <v>1054</v>
      </c>
      <c r="AA3" s="7">
        <v>614</v>
      </c>
      <c r="AB3" s="7">
        <v>280</v>
      </c>
      <c r="AC3" s="7">
        <v>120</v>
      </c>
      <c r="AD3" s="7">
        <v>58</v>
      </c>
      <c r="AE3" s="7">
        <v>56</v>
      </c>
      <c r="AF3" s="5">
        <v>709.171193801898</v>
      </c>
      <c r="AG3" s="5">
        <v>7.437558403795469</v>
      </c>
      <c r="AH3" s="7">
        <v>192</v>
      </c>
      <c r="AI3" s="8">
        <v>811.1803000000341</v>
      </c>
    </row>
    <row r="4" spans="1:35">
      <c r="A4" s="22" t="s">
        <v>972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973</v>
      </c>
      <c r="D5" s="4">
        <v>0.01041666666666667</v>
      </c>
      <c r="E5" s="5">
        <v>1633.510378812515</v>
      </c>
      <c r="F5" s="6">
        <v>0.02416011087726658</v>
      </c>
      <c r="G5" s="5">
        <v>39.4657918712761</v>
      </c>
      <c r="H5" s="7">
        <v>0</v>
      </c>
      <c r="I5" s="7">
        <v>1</v>
      </c>
      <c r="J5" s="7">
        <v>4</v>
      </c>
      <c r="K5" s="5">
        <v>0</v>
      </c>
      <c r="L5" s="5">
        <v>14.49626714899122</v>
      </c>
      <c r="M5" s="5">
        <v>39.46579187127591</v>
      </c>
      <c r="N5" s="5">
        <v>108.9006919208343</v>
      </c>
      <c r="O5" s="5">
        <v>6.536570390285632</v>
      </c>
      <c r="P5" s="5">
        <v>24.81552365847429</v>
      </c>
      <c r="Q5" s="7">
        <v>72</v>
      </c>
      <c r="R5" s="7">
        <v>3</v>
      </c>
      <c r="S5" s="7">
        <v>7</v>
      </c>
      <c r="T5" s="7">
        <v>17</v>
      </c>
      <c r="U5" s="5">
        <v>3.326035480375118</v>
      </c>
      <c r="V5" s="7">
        <v>6</v>
      </c>
      <c r="W5" s="7">
        <v>13</v>
      </c>
      <c r="X5" s="7">
        <v>35</v>
      </c>
      <c r="Y5" s="5">
        <v>-3.375059509597798</v>
      </c>
      <c r="Z5" s="7">
        <v>158</v>
      </c>
      <c r="AA5" s="7">
        <v>100</v>
      </c>
      <c r="AB5" s="7">
        <v>38</v>
      </c>
      <c r="AC5" s="7">
        <v>16</v>
      </c>
      <c r="AD5" s="7">
        <v>3</v>
      </c>
      <c r="AE5" s="7">
        <v>6</v>
      </c>
      <c r="AF5" s="5">
        <v>63.74372584921167</v>
      </c>
      <c r="AG5" s="5">
        <v>4.249581723280778</v>
      </c>
      <c r="AH5" s="7">
        <v>25</v>
      </c>
      <c r="AI5" s="8">
        <v>119.9208500000048</v>
      </c>
    </row>
    <row r="6" spans="1:35">
      <c r="A6" s="10"/>
      <c r="B6" s="12" t="s">
        <v>973</v>
      </c>
      <c r="C6" s="12" t="s">
        <v>974</v>
      </c>
      <c r="D6" s="4">
        <v>0.01041666666666667</v>
      </c>
      <c r="E6" s="5">
        <v>1717.944613254733</v>
      </c>
      <c r="F6" s="6">
        <v>0.02423454055994586</v>
      </c>
      <c r="G6" s="5">
        <v>41.63359840966232</v>
      </c>
      <c r="H6" s="7">
        <v>0</v>
      </c>
      <c r="I6" s="7">
        <v>3</v>
      </c>
      <c r="J6" s="7">
        <v>3</v>
      </c>
      <c r="K6" s="5">
        <v>0</v>
      </c>
      <c r="L6" s="5">
        <v>29.35142820143778</v>
      </c>
      <c r="M6" s="5">
        <v>41.633598409662</v>
      </c>
      <c r="N6" s="5">
        <v>114.5296408836488</v>
      </c>
      <c r="O6" s="5">
        <v>6.873188937547328</v>
      </c>
      <c r="P6" s="5">
        <v>23.00128722933393</v>
      </c>
      <c r="Q6" s="7">
        <v>72</v>
      </c>
      <c r="R6" s="7">
        <v>0</v>
      </c>
      <c r="S6" s="7">
        <v>2</v>
      </c>
      <c r="T6" s="7">
        <v>20</v>
      </c>
      <c r="U6" s="5">
        <v>2.891059776450318</v>
      </c>
      <c r="V6" s="7">
        <v>8</v>
      </c>
      <c r="W6" s="7">
        <v>18</v>
      </c>
      <c r="X6" s="7">
        <v>37</v>
      </c>
      <c r="Y6" s="5">
        <v>-3.815422127726089</v>
      </c>
      <c r="Z6" s="7">
        <v>173</v>
      </c>
      <c r="AA6" s="7">
        <v>111</v>
      </c>
      <c r="AB6" s="7">
        <v>32</v>
      </c>
      <c r="AC6" s="7">
        <v>16</v>
      </c>
      <c r="AD6" s="7">
        <v>9</v>
      </c>
      <c r="AE6" s="7">
        <v>7</v>
      </c>
      <c r="AF6" s="5">
        <v>74.23899373407244</v>
      </c>
      <c r="AG6" s="5">
        <v>4.949266248938162</v>
      </c>
      <c r="AH6" s="7">
        <v>25</v>
      </c>
      <c r="AI6" s="8">
        <v>125.5156000000057</v>
      </c>
    </row>
    <row r="7" spans="1:35">
      <c r="A7" s="10"/>
      <c r="B7" s="12" t="s">
        <v>974</v>
      </c>
      <c r="C7" s="12" t="s">
        <v>975</v>
      </c>
      <c r="D7" s="4">
        <v>0.01041666666666667</v>
      </c>
      <c r="E7" s="5">
        <v>1592.642297755997</v>
      </c>
      <c r="F7" s="6">
        <v>0.03284555254044284</v>
      </c>
      <c r="G7" s="5">
        <v>52.31121626907623</v>
      </c>
      <c r="H7" s="7">
        <v>1</v>
      </c>
      <c r="I7" s="7">
        <v>3</v>
      </c>
      <c r="J7" s="7">
        <v>4</v>
      </c>
      <c r="K7" s="5">
        <v>8.617397646974496</v>
      </c>
      <c r="L7" s="5">
        <v>31.19380727089356</v>
      </c>
      <c r="M7" s="5">
        <v>52.31121626907816</v>
      </c>
      <c r="N7" s="5">
        <v>106.1761531837331</v>
      </c>
      <c r="O7" s="5">
        <v>6.371500371518973</v>
      </c>
      <c r="P7" s="5">
        <v>25.70325587614147</v>
      </c>
      <c r="Q7" s="7">
        <v>87</v>
      </c>
      <c r="R7" s="7">
        <v>6</v>
      </c>
      <c r="S7" s="7">
        <v>11</v>
      </c>
      <c r="T7" s="7">
        <v>20</v>
      </c>
      <c r="U7" s="5">
        <v>3.415510152892094</v>
      </c>
      <c r="V7" s="7">
        <v>3</v>
      </c>
      <c r="W7" s="7">
        <v>17</v>
      </c>
      <c r="X7" s="7">
        <v>38</v>
      </c>
      <c r="Y7" s="5">
        <v>-3.104707277475882</v>
      </c>
      <c r="Z7" s="7">
        <v>163</v>
      </c>
      <c r="AA7" s="7">
        <v>72</v>
      </c>
      <c r="AB7" s="7">
        <v>36</v>
      </c>
      <c r="AC7" s="7">
        <v>23</v>
      </c>
      <c r="AD7" s="7">
        <v>9</v>
      </c>
      <c r="AE7" s="7">
        <v>9</v>
      </c>
      <c r="AF7" s="5">
        <v>75.46710208910372</v>
      </c>
      <c r="AG7" s="5">
        <v>5.031140139273581</v>
      </c>
      <c r="AH7" s="7">
        <v>29</v>
      </c>
      <c r="AI7" s="8">
        <v>125.4771000000064</v>
      </c>
    </row>
    <row r="8" spans="1:35">
      <c r="A8" s="10"/>
      <c r="B8" s="12" t="s">
        <v>975</v>
      </c>
      <c r="C8" s="12" t="s">
        <v>81</v>
      </c>
      <c r="D8" s="4">
        <v>0.000787037037037037</v>
      </c>
      <c r="E8" s="5">
        <v>121.6103871062796</v>
      </c>
      <c r="F8" s="6">
        <v>0.1158110087749015</v>
      </c>
      <c r="G8" s="5">
        <v>14.08382160828452</v>
      </c>
      <c r="H8" s="7">
        <v>0</v>
      </c>
      <c r="I8" s="7">
        <v>0</v>
      </c>
      <c r="J8" s="7">
        <v>1</v>
      </c>
      <c r="K8" s="5">
        <v>0</v>
      </c>
      <c r="L8" s="5">
        <v>0</v>
      </c>
      <c r="M8" s="5">
        <v>14.0838216082866</v>
      </c>
      <c r="N8" s="5">
        <v>107.303282740835</v>
      </c>
      <c r="O8" s="5">
        <v>6.474687499001636</v>
      </c>
      <c r="P8" s="5">
        <v>20.07275337155101</v>
      </c>
      <c r="Q8" s="7">
        <v>9</v>
      </c>
      <c r="R8" s="7">
        <v>0</v>
      </c>
      <c r="S8" s="7">
        <v>2</v>
      </c>
      <c r="T8" s="7">
        <v>7</v>
      </c>
      <c r="U8" s="5">
        <v>2.892043525934418</v>
      </c>
      <c r="V8" s="7">
        <v>0</v>
      </c>
      <c r="W8" s="7">
        <v>3</v>
      </c>
      <c r="X8" s="7">
        <v>6</v>
      </c>
      <c r="Y8" s="5">
        <v>-2.914261158656673</v>
      </c>
      <c r="Z8" s="7">
        <v>11</v>
      </c>
      <c r="AA8" s="7">
        <v>12</v>
      </c>
      <c r="AB8" s="7">
        <v>5</v>
      </c>
      <c r="AC8" s="7">
        <v>2</v>
      </c>
      <c r="AD8" s="7">
        <v>1</v>
      </c>
      <c r="AE8" s="7">
        <v>1</v>
      </c>
      <c r="AF8" s="5">
        <v>17.07717334754579</v>
      </c>
      <c r="AG8" s="5">
        <v>15.06809413018747</v>
      </c>
      <c r="AH8" s="7">
        <v>6</v>
      </c>
      <c r="AI8" s="8">
        <v>10.23364999999996</v>
      </c>
    </row>
    <row r="9" spans="1:35">
      <c r="A9" s="10" t="s">
        <v>82</v>
      </c>
      <c r="B9" s="12" t="s">
        <v>83</v>
      </c>
      <c r="C9" s="12" t="s">
        <v>976</v>
      </c>
      <c r="D9" s="4">
        <v>0.01041666666666667</v>
      </c>
      <c r="E9" s="5">
        <v>1806.358937081593</v>
      </c>
      <c r="F9" s="6">
        <v>0.06689603242637564</v>
      </c>
      <c r="G9" s="5">
        <v>120.8382460286837</v>
      </c>
      <c r="H9" s="7">
        <v>2</v>
      </c>
      <c r="I9" s="7">
        <v>4</v>
      </c>
      <c r="J9" s="7">
        <v>6</v>
      </c>
      <c r="K9" s="5">
        <v>36.06711450233342</v>
      </c>
      <c r="L9" s="5">
        <v>84.41310170122415</v>
      </c>
      <c r="M9" s="5">
        <v>120.8382460286839</v>
      </c>
      <c r="N9" s="5">
        <v>120.4239291387729</v>
      </c>
      <c r="O9" s="5">
        <v>7.229081845790152</v>
      </c>
      <c r="P9" s="5">
        <v>27.36712800628463</v>
      </c>
      <c r="Q9" s="7">
        <v>102</v>
      </c>
      <c r="R9" s="7">
        <v>6</v>
      </c>
      <c r="S9" s="7">
        <v>18</v>
      </c>
      <c r="T9" s="7">
        <v>40</v>
      </c>
      <c r="U9" s="5">
        <v>3.388454206313172</v>
      </c>
      <c r="V9" s="7">
        <v>6</v>
      </c>
      <c r="W9" s="7">
        <v>18</v>
      </c>
      <c r="X9" s="7">
        <v>39</v>
      </c>
      <c r="Y9" s="5">
        <v>-4.398149759404897</v>
      </c>
      <c r="Z9" s="7">
        <v>183</v>
      </c>
      <c r="AA9" s="7">
        <v>108</v>
      </c>
      <c r="AB9" s="7">
        <v>49</v>
      </c>
      <c r="AC9" s="7">
        <v>21</v>
      </c>
      <c r="AD9" s="7">
        <v>9</v>
      </c>
      <c r="AE9" s="7">
        <v>9</v>
      </c>
      <c r="AF9" s="5">
        <v>163.8620224946917</v>
      </c>
      <c r="AG9" s="5">
        <v>10.92413483297945</v>
      </c>
      <c r="AH9" s="7">
        <v>39</v>
      </c>
      <c r="AI9" s="8">
        <v>131.4631500000047</v>
      </c>
    </row>
    <row r="10" spans="1:35">
      <c r="A10" s="10"/>
      <c r="B10" s="12" t="s">
        <v>976</v>
      </c>
      <c r="C10" s="12" t="s">
        <v>977</v>
      </c>
      <c r="D10" s="4">
        <v>0.01041666666666667</v>
      </c>
      <c r="E10" s="5">
        <v>1604.23929710537</v>
      </c>
      <c r="F10" s="6">
        <v>0.07812622456660206</v>
      </c>
      <c r="G10" s="5">
        <v>125.333159584222</v>
      </c>
      <c r="H10" s="7">
        <v>2</v>
      </c>
      <c r="I10" s="7">
        <v>3</v>
      </c>
      <c r="J10" s="7">
        <v>8</v>
      </c>
      <c r="K10" s="5">
        <v>34.30175150526156</v>
      </c>
      <c r="L10" s="5">
        <v>58.34660698072003</v>
      </c>
      <c r="M10" s="5">
        <v>125.3331595842228</v>
      </c>
      <c r="N10" s="5">
        <v>106.9492864736913</v>
      </c>
      <c r="O10" s="5">
        <v>6.418033825869404</v>
      </c>
      <c r="P10" s="5">
        <v>27.91527688750823</v>
      </c>
      <c r="Q10" s="7">
        <v>99</v>
      </c>
      <c r="R10" s="7">
        <v>2</v>
      </c>
      <c r="S10" s="7">
        <v>10</v>
      </c>
      <c r="T10" s="7">
        <v>31</v>
      </c>
      <c r="U10" s="5">
        <v>3.239487126777605</v>
      </c>
      <c r="V10" s="7">
        <v>3</v>
      </c>
      <c r="W10" s="7">
        <v>12</v>
      </c>
      <c r="X10" s="7">
        <v>29</v>
      </c>
      <c r="Y10" s="5">
        <v>-3.183947371629752</v>
      </c>
      <c r="Z10" s="7">
        <v>151</v>
      </c>
      <c r="AA10" s="7">
        <v>87</v>
      </c>
      <c r="AB10" s="7">
        <v>51</v>
      </c>
      <c r="AC10" s="7">
        <v>14</v>
      </c>
      <c r="AD10" s="7">
        <v>12</v>
      </c>
      <c r="AE10" s="7">
        <v>15</v>
      </c>
      <c r="AF10" s="5">
        <v>138.7496999974455</v>
      </c>
      <c r="AG10" s="5">
        <v>9.249979999829701</v>
      </c>
      <c r="AH10" s="7">
        <v>27</v>
      </c>
      <c r="AI10" s="8">
        <v>130.051600000005</v>
      </c>
    </row>
    <row r="11" spans="1:35">
      <c r="A11" s="10"/>
      <c r="B11" s="12" t="s">
        <v>977</v>
      </c>
      <c r="C11" s="12" t="s">
        <v>978</v>
      </c>
      <c r="D11" s="4">
        <v>0.01041666666666667</v>
      </c>
      <c r="E11" s="5">
        <v>1406.000723462099</v>
      </c>
      <c r="F11" s="6">
        <v>0.03744492558982518</v>
      </c>
      <c r="G11" s="5">
        <v>52.64759246927866</v>
      </c>
      <c r="H11" s="7">
        <v>1</v>
      </c>
      <c r="I11" s="7">
        <v>2</v>
      </c>
      <c r="J11" s="7">
        <v>5</v>
      </c>
      <c r="K11" s="5">
        <v>0</v>
      </c>
      <c r="L11" s="5">
        <v>11.00144919220293</v>
      </c>
      <c r="M11" s="5">
        <v>40.09619524338632</v>
      </c>
      <c r="N11" s="5">
        <v>93.73338156413993</v>
      </c>
      <c r="O11" s="5">
        <v>5.628645895936552</v>
      </c>
      <c r="P11" s="5">
        <v>24.61430191562376</v>
      </c>
      <c r="Q11" s="7">
        <v>76</v>
      </c>
      <c r="R11" s="7">
        <v>1</v>
      </c>
      <c r="S11" s="7">
        <v>9</v>
      </c>
      <c r="T11" s="7">
        <v>30</v>
      </c>
      <c r="U11" s="5">
        <v>3.296108624602541</v>
      </c>
      <c r="V11" s="7">
        <v>5</v>
      </c>
      <c r="W11" s="7">
        <v>10</v>
      </c>
      <c r="X11" s="7">
        <v>29</v>
      </c>
      <c r="Y11" s="5">
        <v>-3.876122886789056</v>
      </c>
      <c r="Z11" s="7">
        <v>135</v>
      </c>
      <c r="AA11" s="7">
        <v>77</v>
      </c>
      <c r="AB11" s="7">
        <v>40</v>
      </c>
      <c r="AC11" s="7">
        <v>19</v>
      </c>
      <c r="AD11" s="7">
        <v>5</v>
      </c>
      <c r="AE11" s="7">
        <v>5</v>
      </c>
      <c r="AF11" s="5">
        <v>71.52759165861062</v>
      </c>
      <c r="AG11" s="5">
        <v>4.768506110574041</v>
      </c>
      <c r="AH11" s="7">
        <v>25</v>
      </c>
      <c r="AI11" s="8">
        <v>126.9474500000069</v>
      </c>
    </row>
    <row r="12" spans="1:35">
      <c r="A12" s="10"/>
      <c r="B12" s="12" t="s">
        <v>978</v>
      </c>
      <c r="C12" s="12" t="s">
        <v>50</v>
      </c>
      <c r="D12" s="4">
        <v>0.002928240740740741</v>
      </c>
      <c r="E12" s="5">
        <v>605.6787105651292</v>
      </c>
      <c r="F12" s="6">
        <v>0.1314495841575106</v>
      </c>
      <c r="G12" s="5">
        <v>79.61621463684344</v>
      </c>
      <c r="H12" s="7">
        <v>0</v>
      </c>
      <c r="I12" s="7">
        <v>2</v>
      </c>
      <c r="J12" s="7">
        <v>4</v>
      </c>
      <c r="K12" s="5">
        <v>13.4043090531668</v>
      </c>
      <c r="L12" s="5">
        <v>58.39327260512982</v>
      </c>
      <c r="M12" s="5">
        <v>93.55018772590483</v>
      </c>
      <c r="N12" s="5">
        <v>143.6392198968686</v>
      </c>
      <c r="O12" s="5">
        <v>8.624719190856624</v>
      </c>
      <c r="P12" s="5">
        <v>24.34017413648506</v>
      </c>
      <c r="Q12" s="7">
        <v>53</v>
      </c>
      <c r="R12" s="7">
        <v>1</v>
      </c>
      <c r="S12" s="7">
        <v>3</v>
      </c>
      <c r="T12" s="7">
        <v>10</v>
      </c>
      <c r="U12" s="5">
        <v>3.653227391560103</v>
      </c>
      <c r="V12" s="7">
        <v>0</v>
      </c>
      <c r="W12" s="7">
        <v>8</v>
      </c>
      <c r="X12" s="7">
        <v>22</v>
      </c>
      <c r="Y12" s="5">
        <v>-2.855180451545047</v>
      </c>
      <c r="Z12" s="7">
        <v>80</v>
      </c>
      <c r="AA12" s="7">
        <v>47</v>
      </c>
      <c r="AB12" s="7">
        <v>29</v>
      </c>
      <c r="AC12" s="7">
        <v>9</v>
      </c>
      <c r="AD12" s="7">
        <v>10</v>
      </c>
      <c r="AE12" s="7">
        <v>4</v>
      </c>
      <c r="AF12" s="5">
        <v>104.5048846312166</v>
      </c>
      <c r="AG12" s="5">
        <v>24.78376710621736</v>
      </c>
      <c r="AH12" s="7">
        <v>16</v>
      </c>
      <c r="AI12" s="8">
        <v>41.57090000000062</v>
      </c>
    </row>
    <row r="13" spans="1:35">
      <c r="C13" t="s">
        <v>979</v>
      </c>
      <c r="D13" s="23">
        <v>0.06621527777777778</v>
      </c>
    </row>
    <row r="15" spans="1:35">
      <c r="A15" s="2"/>
      <c r="B15" s="2" t="s">
        <v>4</v>
      </c>
      <c r="C15" s="2" t="s">
        <v>5</v>
      </c>
      <c r="D15" s="2" t="s">
        <v>980</v>
      </c>
      <c r="E15" s="2" t="s">
        <v>981</v>
      </c>
      <c r="F15" s="2" t="s">
        <v>982</v>
      </c>
      <c r="H15" s="24" t="s">
        <v>993</v>
      </c>
      <c r="I15" s="24"/>
      <c r="J15" s="25" t="s">
        <v>994</v>
      </c>
      <c r="K15" s="25"/>
      <c r="L15" s="26" t="s">
        <v>995</v>
      </c>
      <c r="M15" s="26"/>
      <c r="N15" s="27" t="s">
        <v>996</v>
      </c>
      <c r="O15" s="27"/>
      <c r="P15" s="28" t="s">
        <v>997</v>
      </c>
      <c r="Q15" s="28"/>
      <c r="R15" s="29" t="s">
        <v>998</v>
      </c>
      <c r="S15" s="29"/>
      <c r="T15" s="2" t="s">
        <v>102</v>
      </c>
    </row>
    <row r="16" spans="1:35">
      <c r="A16" s="10" t="s">
        <v>54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983</v>
      </c>
      <c r="B17" s="10" t="s">
        <v>984</v>
      </c>
      <c r="C17" s="10"/>
      <c r="D17" s="6">
        <v>0.1633735821441639</v>
      </c>
      <c r="E17" s="6">
        <v>0.8283937065495792</v>
      </c>
      <c r="F17" s="6">
        <v>0.00823271130625686</v>
      </c>
      <c r="G17" s="19" t="s">
        <v>966</v>
      </c>
      <c r="H17" s="5">
        <v>277.7460630084488</v>
      </c>
      <c r="I17" s="4">
        <v>0.004224537037037037</v>
      </c>
      <c r="J17" s="5">
        <v>1034.60970877719</v>
      </c>
      <c r="K17" s="4">
        <v>0.005326388888888889</v>
      </c>
      <c r="L17" s="5">
        <v>273.7809519745158</v>
      </c>
      <c r="M17" s="4">
        <v>0.0007638888888888889</v>
      </c>
      <c r="N17" s="5">
        <v>40.60627219626028</v>
      </c>
      <c r="O17" s="4">
        <v>8.796296296296296e-05</v>
      </c>
      <c r="P17" s="5">
        <v>6.767382856100824</v>
      </c>
      <c r="Q17" s="4">
        <v>1.157407407407407e-05</v>
      </c>
      <c r="R17" s="5">
        <v>0</v>
      </c>
      <c r="S17" s="4">
        <v>0</v>
      </c>
      <c r="T17" s="30">
        <v>1633.510378812515</v>
      </c>
    </row>
    <row r="18" spans="1:20">
      <c r="A18" s="10"/>
      <c r="B18" s="10" t="s">
        <v>985</v>
      </c>
      <c r="C18" s="10"/>
      <c r="D18" s="6">
        <v>0.2287870421498251</v>
      </c>
      <c r="E18" s="6">
        <v>0.7712129578501749</v>
      </c>
      <c r="F18" s="6">
        <v>0</v>
      </c>
      <c r="G18" s="19" t="s">
        <v>967</v>
      </c>
      <c r="H18" s="5">
        <v>298.4978990882362</v>
      </c>
      <c r="I18" s="4">
        <v>0.003951388888888889</v>
      </c>
      <c r="J18" s="5">
        <v>1112.700686494054</v>
      </c>
      <c r="K18" s="4">
        <v>0.005629629629629629</v>
      </c>
      <c r="L18" s="5">
        <v>254.0987557035057</v>
      </c>
      <c r="M18" s="4">
        <v>0.0007268518518518519</v>
      </c>
      <c r="N18" s="5">
        <v>53.12693556374916</v>
      </c>
      <c r="O18" s="4">
        <v>0.0001087962962962963</v>
      </c>
      <c r="P18" s="5">
        <v>0</v>
      </c>
      <c r="Q18" s="4">
        <v>0</v>
      </c>
      <c r="R18" s="5">
        <v>0</v>
      </c>
      <c r="S18" s="4">
        <v>0</v>
      </c>
      <c r="T18" s="30">
        <v>1718.424276849546</v>
      </c>
    </row>
    <row r="19" spans="1:20">
      <c r="A19" s="10"/>
      <c r="B19" s="10" t="s">
        <v>986</v>
      </c>
      <c r="C19" s="10"/>
      <c r="D19" s="6">
        <v>0.3336980306345733</v>
      </c>
      <c r="E19" s="6">
        <v>0.6663019693654267</v>
      </c>
      <c r="F19" s="6">
        <v>0</v>
      </c>
      <c r="G19" s="19" t="s">
        <v>968</v>
      </c>
      <c r="H19" s="5">
        <v>325.7469845099017</v>
      </c>
      <c r="I19" s="4">
        <v>0.004680555555555556</v>
      </c>
      <c r="J19" s="5">
        <v>949.9034655451064</v>
      </c>
      <c r="K19" s="4">
        <v>0.004888888888888889</v>
      </c>
      <c r="L19" s="5">
        <v>265.1262343484241</v>
      </c>
      <c r="M19" s="4">
        <v>0.0007430555555555555</v>
      </c>
      <c r="N19" s="5">
        <v>41.07707277127656</v>
      </c>
      <c r="O19" s="4">
        <v>8.564814814814814e-05</v>
      </c>
      <c r="P19" s="5">
        <v>11.2341434978016</v>
      </c>
      <c r="Q19" s="4">
        <v>1.851851851851852e-05</v>
      </c>
      <c r="R19" s="5">
        <v>0</v>
      </c>
      <c r="S19" s="4">
        <v>0</v>
      </c>
      <c r="T19" s="30">
        <v>1593.08790067251</v>
      </c>
    </row>
    <row r="20" spans="1:20">
      <c r="A20" s="10"/>
      <c r="B20" s="10" t="s">
        <v>987</v>
      </c>
      <c r="C20" s="10"/>
      <c r="D20" s="6">
        <v>0.7978910369068541</v>
      </c>
      <c r="E20" s="6">
        <v>0.2021089630931459</v>
      </c>
      <c r="F20" s="6">
        <v>0</v>
      </c>
      <c r="G20" s="19" t="s">
        <v>969</v>
      </c>
      <c r="H20" s="5">
        <v>15.997388748513</v>
      </c>
      <c r="I20" s="4">
        <v>0.0003796296296296296</v>
      </c>
      <c r="J20" s="5">
        <v>55.08833532379685</v>
      </c>
      <c r="K20" s="4">
        <v>0.0002708333333333333</v>
      </c>
      <c r="L20" s="5">
        <v>36.76397818139139</v>
      </c>
      <c r="M20" s="4">
        <v>0.0001064814814814815</v>
      </c>
      <c r="N20" s="5">
        <v>14.0838216082866</v>
      </c>
      <c r="O20" s="4">
        <v>3.009259259259259e-05</v>
      </c>
      <c r="P20" s="5">
        <v>0</v>
      </c>
      <c r="Q20" s="4">
        <v>0</v>
      </c>
      <c r="R20" s="5">
        <v>0</v>
      </c>
      <c r="S20" s="4">
        <v>0</v>
      </c>
      <c r="T20" s="30">
        <v>121.9335238619879</v>
      </c>
    </row>
    <row r="21" spans="1:20">
      <c r="A21" s="10" t="s">
        <v>988</v>
      </c>
      <c r="B21" s="10" t="s">
        <v>989</v>
      </c>
      <c r="C21" s="10"/>
      <c r="D21" s="6">
        <v>0.4370447450572321</v>
      </c>
      <c r="E21" s="6">
        <v>0.5454734651404787</v>
      </c>
      <c r="F21" s="6">
        <v>0.01748178980228928</v>
      </c>
      <c r="G21" s="19" t="s">
        <v>970</v>
      </c>
      <c r="H21" s="5">
        <v>289.4683498750628</v>
      </c>
      <c r="I21" s="4">
        <v>0.004016203703703704</v>
      </c>
      <c r="J21" s="5">
        <v>1048.574019776115</v>
      </c>
      <c r="K21" s="4">
        <v>0.005194444444444444</v>
      </c>
      <c r="L21" s="5">
        <v>344.6937842864336</v>
      </c>
      <c r="M21" s="4">
        <v>0.000974537037037037</v>
      </c>
      <c r="N21" s="5">
        <v>79.64787423416965</v>
      </c>
      <c r="O21" s="4">
        <v>0.0001597222222222222</v>
      </c>
      <c r="P21" s="5">
        <v>44.26557447610867</v>
      </c>
      <c r="Q21" s="4">
        <v>7.175925925925926e-05</v>
      </c>
      <c r="R21" s="5">
        <v>0</v>
      </c>
      <c r="S21" s="4">
        <v>0</v>
      </c>
      <c r="T21" s="30">
        <v>1806.64960264789</v>
      </c>
    </row>
    <row r="22" spans="1:20">
      <c r="A22" s="10"/>
      <c r="B22" s="10" t="s">
        <v>990</v>
      </c>
      <c r="C22" s="10"/>
      <c r="D22" s="6">
        <v>0.3797228023542814</v>
      </c>
      <c r="E22" s="6">
        <v>0.6202771976457186</v>
      </c>
      <c r="F22" s="6">
        <v>0</v>
      </c>
      <c r="G22" s="19" t="s">
        <v>967</v>
      </c>
      <c r="H22" s="5">
        <v>327.2658909466691</v>
      </c>
      <c r="I22" s="4">
        <v>0.005159722222222222</v>
      </c>
      <c r="J22" s="5">
        <v>811.5015740896661</v>
      </c>
      <c r="K22" s="4">
        <v>0.004037037037037037</v>
      </c>
      <c r="L22" s="5">
        <v>341.0136555097151</v>
      </c>
      <c r="M22" s="4">
        <v>0.0009768518518518518</v>
      </c>
      <c r="N22" s="5">
        <v>88.37928158344857</v>
      </c>
      <c r="O22" s="4">
        <v>0.0001851851851851852</v>
      </c>
      <c r="P22" s="5">
        <v>36.95387800077424</v>
      </c>
      <c r="Q22" s="4">
        <v>5.787037037037037e-05</v>
      </c>
      <c r="R22" s="5">
        <v>0</v>
      </c>
      <c r="S22" s="4">
        <v>0</v>
      </c>
      <c r="T22" s="30">
        <v>1605.114280130273</v>
      </c>
    </row>
    <row r="23" spans="1:20">
      <c r="A23" s="10"/>
      <c r="B23" s="10" t="s">
        <v>991</v>
      </c>
      <c r="C23" s="10"/>
      <c r="D23" s="6">
        <v>0.4015952835096237</v>
      </c>
      <c r="E23" s="6">
        <v>0.5753424657534246</v>
      </c>
      <c r="F23" s="6">
        <v>0.02306225073695162</v>
      </c>
      <c r="G23" s="19" t="s">
        <v>968</v>
      </c>
      <c r="H23" s="5">
        <v>264.5475991032436</v>
      </c>
      <c r="I23" s="4">
        <v>0.005604166666666667</v>
      </c>
      <c r="J23" s="5">
        <v>735.9670176811469</v>
      </c>
      <c r="K23" s="4">
        <v>0.003736111111111111</v>
      </c>
      <c r="L23" s="5">
        <v>338.6332294779513</v>
      </c>
      <c r="M23" s="4">
        <v>0.0009375</v>
      </c>
      <c r="N23" s="5">
        <v>60.07744853671829</v>
      </c>
      <c r="O23" s="4">
        <v>0.0001273148148148148</v>
      </c>
      <c r="P23" s="5">
        <v>6.913688221342454</v>
      </c>
      <c r="Q23" s="4">
        <v>1.157407407407407e-05</v>
      </c>
      <c r="R23" s="5">
        <v>0</v>
      </c>
      <c r="S23" s="4">
        <v>0</v>
      </c>
      <c r="T23" s="30">
        <v>1406.138983020403</v>
      </c>
    </row>
    <row r="24" spans="1:20">
      <c r="A24" s="10"/>
      <c r="B24" s="10" t="s">
        <v>992</v>
      </c>
      <c r="C24" s="10"/>
      <c r="D24" s="6">
        <v>0.4308375634517767</v>
      </c>
      <c r="E24" s="6">
        <v>0.3350253807106599</v>
      </c>
      <c r="F24" s="6">
        <v>0.2341370558375634</v>
      </c>
      <c r="G24" s="19" t="s">
        <v>969</v>
      </c>
      <c r="H24" s="5">
        <v>43.81787739161337</v>
      </c>
      <c r="I24" s="4">
        <v>0.0008217592592592593</v>
      </c>
      <c r="J24" s="5">
        <v>297.4902685159286</v>
      </c>
      <c r="K24" s="4">
        <v>0.001423611111111111</v>
      </c>
      <c r="L24" s="5">
        <v>182.7101553564917</v>
      </c>
      <c r="M24" s="4">
        <v>0.0005162037037037037</v>
      </c>
      <c r="N24" s="5">
        <v>73.66345064644156</v>
      </c>
      <c r="O24" s="4">
        <v>0.000150462962962963</v>
      </c>
      <c r="P24" s="5">
        <v>9.379534517827778</v>
      </c>
      <c r="Q24" s="4">
        <v>1.62037037037037e-05</v>
      </c>
      <c r="R24" s="5">
        <v>0</v>
      </c>
      <c r="S24" s="4">
        <v>0</v>
      </c>
      <c r="T24" s="30">
        <v>607.061286428303</v>
      </c>
    </row>
    <row r="25" spans="1:20">
      <c r="H25" s="31">
        <v>1843.088052671689</v>
      </c>
      <c r="I25" s="32">
        <v>0.02883796296296296</v>
      </c>
      <c r="J25" s="31">
        <v>6045.835076203004</v>
      </c>
      <c r="K25" s="32">
        <v>0.03050694444444444</v>
      </c>
      <c r="L25" s="31">
        <v>2036.820744838429</v>
      </c>
      <c r="M25" s="32">
        <v>0.00574537037037037</v>
      </c>
      <c r="N25" s="31">
        <v>450.6621571403507</v>
      </c>
      <c r="O25" s="32">
        <v>0.0009351851851851852</v>
      </c>
      <c r="P25" s="31">
        <v>115.5142015699556</v>
      </c>
      <c r="Q25" s="32">
        <v>0.0001875</v>
      </c>
      <c r="R25" s="31">
        <v>0</v>
      </c>
      <c r="S25" s="32">
        <v>0</v>
      </c>
      <c r="T25" s="33">
        <v>10491.92023242343</v>
      </c>
    </row>
    <row r="27" spans="1:20">
      <c r="A27" s="19" t="s">
        <v>960</v>
      </c>
      <c r="B27" s="19" t="s">
        <v>961</v>
      </c>
      <c r="C27" s="19" t="s">
        <v>962</v>
      </c>
      <c r="D27" s="19" t="s">
        <v>963</v>
      </c>
      <c r="E27" s="19" t="s">
        <v>964</v>
      </c>
      <c r="F27" s="19" t="s">
        <v>965</v>
      </c>
      <c r="G27" s="19" t="s">
        <v>80</v>
      </c>
      <c r="H27" s="20">
        <v>0.4131801430739215</v>
      </c>
      <c r="I27" s="20">
        <v>0.5030710311438688</v>
      </c>
      <c r="J27" s="20">
        <v>0.07305441144591372</v>
      </c>
      <c r="K27" s="20">
        <v>0.009755040104053762</v>
      </c>
      <c r="L27" s="20">
        <v>0.000939374232242214</v>
      </c>
      <c r="M27" s="20">
        <v>0</v>
      </c>
      <c r="N27" s="19" t="s">
        <v>966</v>
      </c>
      <c r="O27" s="20">
        <v>0.405645699044232</v>
      </c>
      <c r="P27" s="20">
        <v>0.5114469882196043</v>
      </c>
      <c r="Q27" s="20">
        <v>0.07334963325183375</v>
      </c>
      <c r="R27" s="20">
        <v>0.008446321404756613</v>
      </c>
      <c r="S27" s="20">
        <v>0.001111358079573238</v>
      </c>
      <c r="T27" s="20">
        <v>0</v>
      </c>
    </row>
    <row r="28" spans="1:20">
      <c r="A28" s="34">
        <v>0.02883796296296296</v>
      </c>
      <c r="B28" s="34">
        <v>0.03050694444444444</v>
      </c>
      <c r="C28" s="34">
        <v>0.00574537037037037</v>
      </c>
      <c r="D28" s="34">
        <v>0.0009351851851851852</v>
      </c>
      <c r="E28" s="34">
        <v>0.0001875</v>
      </c>
      <c r="F28" s="34">
        <v>0</v>
      </c>
      <c r="G28" s="19" t="s">
        <v>82</v>
      </c>
      <c r="H28" s="20">
        <v>0.4564849305790721</v>
      </c>
      <c r="I28" s="20">
        <v>0.4210633254317643</v>
      </c>
      <c r="J28" s="20">
        <v>0.09962749746020996</v>
      </c>
      <c r="K28" s="20">
        <v>0.01821876058245852</v>
      </c>
      <c r="L28" s="20">
        <v>0.00460548594649509</v>
      </c>
      <c r="M28" s="20">
        <v>0</v>
      </c>
      <c r="N28" s="19" t="s">
        <v>967</v>
      </c>
      <c r="O28" s="20">
        <v>0.3793333333333334</v>
      </c>
      <c r="P28" s="20">
        <v>0.5404444444444444</v>
      </c>
      <c r="Q28" s="20">
        <v>0.06977777777777777</v>
      </c>
      <c r="R28" s="20">
        <v>0.01044444444444444</v>
      </c>
      <c r="S28" s="20">
        <v>0</v>
      </c>
      <c r="T28" s="20">
        <v>0</v>
      </c>
    </row>
    <row r="29" spans="1:20">
      <c r="N29" s="19" t="s">
        <v>968</v>
      </c>
      <c r="O29" s="20">
        <v>0.4493333333333333</v>
      </c>
      <c r="P29" s="20">
        <v>0.4693333333333333</v>
      </c>
      <c r="Q29" s="20">
        <v>0.07133333333333333</v>
      </c>
      <c r="R29" s="20">
        <v>0.008222222222222223</v>
      </c>
      <c r="S29" s="20">
        <v>0.001777777777777778</v>
      </c>
      <c r="T29" s="20">
        <v>0</v>
      </c>
    </row>
    <row r="30" spans="1:20">
      <c r="N30" s="19" t="s">
        <v>969</v>
      </c>
      <c r="O30" s="20">
        <v>0.4823529411764706</v>
      </c>
      <c r="P30" s="20">
        <v>0.3441176470588235</v>
      </c>
      <c r="Q30" s="20">
        <v>0.1352941176470588</v>
      </c>
      <c r="R30" s="20">
        <v>0.03823529411764706</v>
      </c>
      <c r="S30" s="20">
        <v>0</v>
      </c>
      <c r="T30" s="20">
        <v>0</v>
      </c>
    </row>
    <row r="31" spans="1:20">
      <c r="N31" s="19" t="s">
        <v>970</v>
      </c>
      <c r="O31" s="20">
        <v>0.3855555555555555</v>
      </c>
      <c r="P31" s="20">
        <v>0.4986666666666666</v>
      </c>
      <c r="Q31" s="20">
        <v>0.09355555555555556</v>
      </c>
      <c r="R31" s="20">
        <v>0.01533333333333333</v>
      </c>
      <c r="S31" s="20">
        <v>0.006888888888888889</v>
      </c>
      <c r="T31" s="20">
        <v>0</v>
      </c>
    </row>
    <row r="32" spans="1:20">
      <c r="N32" s="19" t="s">
        <v>967</v>
      </c>
      <c r="O32" s="20">
        <v>0.4953333333333333</v>
      </c>
      <c r="P32" s="20">
        <v>0.3875555555555555</v>
      </c>
      <c r="Q32" s="20">
        <v>0.09377777777777778</v>
      </c>
      <c r="R32" s="20">
        <v>0.01777777777777778</v>
      </c>
      <c r="S32" s="20">
        <v>0.005555555555555556</v>
      </c>
      <c r="T32" s="20">
        <v>0</v>
      </c>
    </row>
    <row r="33" spans="14:20">
      <c r="N33" s="19" t="s">
        <v>968</v>
      </c>
      <c r="O33" s="20">
        <v>0.538</v>
      </c>
      <c r="P33" s="20">
        <v>0.3586666666666667</v>
      </c>
      <c r="Q33" s="20">
        <v>0.09</v>
      </c>
      <c r="R33" s="20">
        <v>0.01222222222222222</v>
      </c>
      <c r="S33" s="20">
        <v>0.001111111111111111</v>
      </c>
      <c r="T33" s="20">
        <v>0</v>
      </c>
    </row>
    <row r="34" spans="14:20">
      <c r="N34" s="19" t="s">
        <v>969</v>
      </c>
      <c r="O34" s="20">
        <v>0.2806324110671937</v>
      </c>
      <c r="P34" s="20">
        <v>0.4861660079051384</v>
      </c>
      <c r="Q34" s="20">
        <v>0.1762845849802372</v>
      </c>
      <c r="R34" s="20">
        <v>0.05138339920948617</v>
      </c>
      <c r="S34" s="20">
        <v>0.005533596837944664</v>
      </c>
      <c r="T34" s="20">
        <v>0</v>
      </c>
    </row>
    <row r="49" spans="1:3">
      <c r="A49" s="19" t="s">
        <v>966</v>
      </c>
      <c r="B49" s="19">
        <v>108.9006919208343</v>
      </c>
      <c r="C49" s="19">
        <v>2.631052791418407</v>
      </c>
    </row>
    <row r="50" spans="1:3">
      <c r="A50" s="19" t="s">
        <v>967</v>
      </c>
      <c r="B50" s="19">
        <v>114.5296408836488</v>
      </c>
      <c r="C50" s="19">
        <v>2.775573227310821</v>
      </c>
    </row>
    <row r="51" spans="1:3">
      <c r="A51" s="19" t="s">
        <v>968</v>
      </c>
      <c r="B51" s="19">
        <v>106.1761531837331</v>
      </c>
      <c r="C51" s="19">
        <v>3.487414417938415</v>
      </c>
    </row>
    <row r="52" spans="1:3">
      <c r="A52" s="19" t="s">
        <v>969</v>
      </c>
      <c r="B52" s="19">
        <v>107.303282740835</v>
      </c>
      <c r="C52" s="19">
        <v>12.42690141907458</v>
      </c>
    </row>
    <row r="53" spans="1:3">
      <c r="A53" s="19" t="s">
        <v>970</v>
      </c>
      <c r="B53" s="19">
        <v>120.4239291387729</v>
      </c>
      <c r="C53" s="19">
        <v>8.055883068578913</v>
      </c>
    </row>
    <row r="54" spans="1:3">
      <c r="A54" s="19" t="s">
        <v>967</v>
      </c>
      <c r="B54" s="19">
        <v>106.9492864736913</v>
      </c>
      <c r="C54" s="19">
        <v>8.355543972281463</v>
      </c>
    </row>
    <row r="55" spans="1:3">
      <c r="A55" s="19" t="s">
        <v>968</v>
      </c>
      <c r="B55" s="19">
        <v>93.73338156413993</v>
      </c>
      <c r="C55" s="19">
        <v>3.509839497951911</v>
      </c>
    </row>
    <row r="56" spans="1:3">
      <c r="A56" s="19" t="s">
        <v>969</v>
      </c>
      <c r="B56" s="19">
        <v>143.6392198968686</v>
      </c>
      <c r="C56" s="19">
        <v>18.88131572415259</v>
      </c>
    </row>
    <row r="71" spans="1:29">
      <c r="A71" t="s">
        <v>84</v>
      </c>
      <c r="F71" t="s">
        <v>999</v>
      </c>
      <c r="M71" t="s">
        <v>1000</v>
      </c>
      <c r="T71" t="s">
        <v>1001</v>
      </c>
      <c r="AC71" t="s">
        <v>1002</v>
      </c>
    </row>
    <row r="72" spans="1:29" ht="377" customHeight="1"/>
    <row r="73" spans="1:29">
      <c r="A73" t="s">
        <v>85</v>
      </c>
      <c r="F73" t="s">
        <v>1003</v>
      </c>
      <c r="M73" t="s">
        <v>1004</v>
      </c>
      <c r="T73" t="s">
        <v>1005</v>
      </c>
      <c r="AC73" t="s">
        <v>1006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7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音辻　夏輝</vt:lpstr>
      <vt:lpstr>平野　凱</vt:lpstr>
      <vt:lpstr>西村　優斗</vt:lpstr>
      <vt:lpstr>片山　諒也</vt:lpstr>
      <vt:lpstr>福吉　爽生</vt:lpstr>
      <vt:lpstr>吉田　悠月</vt:lpstr>
      <vt:lpstr>山口　惺也</vt:lpstr>
      <vt:lpstr>大川　琉稀</vt:lpstr>
      <vt:lpstr>林田　一護</vt:lpstr>
      <vt:lpstr>中村　莉士</vt:lpstr>
      <vt:lpstr>濱﨑　善</vt:lpstr>
      <vt:lpstr>大津　寛太</vt:lpstr>
      <vt:lpstr>柴原　寛太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2025-05-11T06:51:00Z</dcterms:created>
  <dcterms:modified xsi:type="dcterms:W3CDTF">2025-05-11T06:51:00Z</dcterms:modified>
</cp:coreProperties>
</file>