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平野　凱" sheetId="7" r:id="rId7"/>
    <sheet name="西村　優斗" sheetId="8" r:id="rId8"/>
    <sheet name="片山　諒也" sheetId="9" r:id="rId9"/>
    <sheet name="江頭　涼人" sheetId="10" r:id="rId10"/>
    <sheet name="吉田　悠月" sheetId="11" r:id="rId11"/>
    <sheet name="山口　惺也" sheetId="12" r:id="rId12"/>
    <sheet name="大川　琉稀" sheetId="13" r:id="rId13"/>
    <sheet name="林田　一護" sheetId="14" r:id="rId14"/>
    <sheet name="江入　亮介" sheetId="15" r:id="rId15"/>
    <sheet name="中村　莉士" sheetId="16" r:id="rId16"/>
    <sheet name="山口　颯愛" sheetId="17" r:id="rId17"/>
  </sheets>
  <definedNames>
    <definedName name="_xlnm._FilterDatabase" localSheetId="1" hidden="1">全体セッション別サマリ!$A$2:$AT$34</definedName>
  </definedNames>
  <calcPr calcId="124519" fullCalcOnLoad="1"/>
</workbook>
</file>

<file path=xl/sharedStrings.xml><?xml version="1.0" encoding="utf-8"?>
<sst xmlns="http://schemas.openxmlformats.org/spreadsheetml/2006/main" count="5122" uniqueCount="803">
  <si>
    <t>20250628_0628vs創成館2nd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</si>
  <si>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</si>
  <si>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</si>
  <si>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</si>
  <si>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</si>
  <si>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</si>
  <si>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</si>
  <si>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</si>
  <si>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</si>
  <si>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</si>
  <si>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</si>
  <si>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</si>
  <si>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</si>
  <si>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</si>
  <si>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</si>
  <si>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</si>
  <si>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</si>
  <si>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</si>
  <si>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</si>
  <si>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</si>
  <si>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</si>
  <si>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</si>
  <si>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</si>
  <si>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</si>
  <si>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</si>
  <si>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</si>
  <si>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</si>
  <si>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</si>
  <si>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</si>
  <si>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</si>
  <si>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</si>
  <si>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</si>
  <si>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</si>
  <si>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</si>
  <si>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</si>
  <si>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</si>
  <si>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</si>
  <si>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</si>
  <si>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</si>
  <si>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</si>
  <si>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</si>
  <si>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</si>
  <si>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</si>
  <si>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</si>
  <si>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</si>
  <si>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</si>
  <si>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</si>
  <si>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平野　凱</t>
  </si>
  <si>
    <t>DF</t>
  </si>
  <si>
    <t>2025/06/28 16:00:00</t>
  </si>
  <si>
    <t>2025/06/28 17:53:24</t>
  </si>
  <si>
    <t>02</t>
  </si>
  <si>
    <t>西村　優斗</t>
  </si>
  <si>
    <t>03</t>
  </si>
  <si>
    <t>片山　諒也</t>
  </si>
  <si>
    <t>04</t>
  </si>
  <si>
    <t>江頭　涼人</t>
  </si>
  <si>
    <t>MF</t>
  </si>
  <si>
    <t>05</t>
  </si>
  <si>
    <t>吉田　悠月</t>
  </si>
  <si>
    <t>FW</t>
  </si>
  <si>
    <t>06</t>
  </si>
  <si>
    <t>山口　惺也</t>
  </si>
  <si>
    <t>2025/06/28 17:44:39</t>
  </si>
  <si>
    <t>07</t>
  </si>
  <si>
    <t>大川　琉稀</t>
  </si>
  <si>
    <t>08</t>
  </si>
  <si>
    <t>林田　一護</t>
  </si>
  <si>
    <t>09</t>
  </si>
  <si>
    <t>江入　亮介</t>
  </si>
  <si>
    <t>2025/06/28 17:46:43</t>
  </si>
  <si>
    <t>10</t>
  </si>
  <si>
    <t>中村　莉士</t>
  </si>
  <si>
    <t>2025/06/28 17:37:38</t>
  </si>
  <si>
    <t>11</t>
  </si>
  <si>
    <t>山口　颯愛</t>
  </si>
  <si>
    <t>0628vs創成館2nd前半</t>
  </si>
  <si>
    <t>2025/06/28 16:48:04</t>
  </si>
  <si>
    <t>0628vs創成館2nd後半</t>
  </si>
  <si>
    <t>2025/06/28 17:03:08</t>
  </si>
  <si>
    <t>0628vs創成館2nd前半 平均ポジション</t>
  </si>
  <si>
    <t>0628vs創成館2nd後半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</si>
  <si>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</si>
  <si>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</si>
  <si>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</si>
  <si>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</si>
  <si>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</si>
  <si>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</si>
  <si>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</si>
  <si>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</si>
  <si>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</si>
  <si>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</si>
  <si>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</si>
  <si>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</si>
  <si>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</si>
  <si>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</si>
  <si>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</si>
  <si>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</si>
  <si>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</si>
  <si>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</si>
  <si>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</si>
  <si>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</si>
  <si>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</si>
  <si>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</si>
  <si>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</si>
  <si>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</si>
  <si>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</si>
  <si>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</si>
  <si>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</si>
  <si>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</si>
  <si>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</si>
  <si>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</si>
  <si>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</si>
  <si>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</si>
  <si>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</si>
  <si>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0628vs創成館2nd前半</t>
  </si>
  <si>
    <t>sprint1 : 0628vs創成館2nd後半</t>
  </si>
  <si>
    <t>sprint2 : 0628vs創成館2nd前半</t>
  </si>
  <si>
    <t>sprint2 : 0628vs創成館2nd後半</t>
  </si>
  <si>
    <t>sprint3 : 0628vs創成館2nd前半</t>
  </si>
  <si>
    <t>sprint3 : 0628vs創成館2nd後半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</si>
  <si>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</si>
  <si>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</si>
  <si>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</si>
  <si>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</si>
  <si>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</si>
  <si>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</si>
  <si>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2025/06/28 16:00:06.800</t>
  </si>
  <si>
    <t>ミドル</t>
  </si>
  <si>
    <t>攻撃</t>
  </si>
  <si>
    <t>2025/06/28 16:00:52.000</t>
  </si>
  <si>
    <t>2025/06/28 16:01:58.000</t>
  </si>
  <si>
    <t>ディフェンス</t>
  </si>
  <si>
    <t>防御</t>
  </si>
  <si>
    <t>2025/06/28 16:04:11.600</t>
  </si>
  <si>
    <t>2025/06/28 16:07:02.200</t>
  </si>
  <si>
    <t>2025/06/28 16:07:32.400</t>
  </si>
  <si>
    <t>2025/06/28 16:08:58.800</t>
  </si>
  <si>
    <t>2025/06/28 16:12:32.800</t>
  </si>
  <si>
    <t>アタック</t>
  </si>
  <si>
    <t>2025/06/28 16:15:14.800</t>
  </si>
  <si>
    <t>2025/06/28 16:19:15.200</t>
  </si>
  <si>
    <t>2025/06/28 16:19:20.600</t>
  </si>
  <si>
    <t>2025/06/28 16:20:05.400</t>
  </si>
  <si>
    <t>2025/06/28 16:25:53.800</t>
  </si>
  <si>
    <t>2025/06/28 16:30:11.200</t>
  </si>
  <si>
    <t>2025/06/28 16:30:13.000</t>
  </si>
  <si>
    <t>2025/06/28 16:30:28.600</t>
  </si>
  <si>
    <t>2025/06/28 16:35:54.200</t>
  </si>
  <si>
    <t>2025/06/28 16:36:29.400</t>
  </si>
  <si>
    <t>2025/06/28 16:39:22.000</t>
  </si>
  <si>
    <t>2025/06/28 16:45:31.000</t>
  </si>
  <si>
    <t>2025/06/28 17:04:00.200</t>
  </si>
  <si>
    <t>2025/06/28 17:08:06.600</t>
  </si>
  <si>
    <t>2025/06/28 17:08:55.600</t>
  </si>
  <si>
    <t>2025/06/28 17:10:11.200</t>
  </si>
  <si>
    <t>2025/06/28 17:12:51.400</t>
  </si>
  <si>
    <t>2025/06/28 17:14:36.000</t>
  </si>
  <si>
    <t>2025/06/28 17:14:59.600</t>
  </si>
  <si>
    <t>2025/06/28 17:14:59.800</t>
  </si>
  <si>
    <t>2025/06/28 17:17:25.600</t>
  </si>
  <si>
    <t>2025/06/28 17:42:42.600</t>
  </si>
  <si>
    <t>2025/06/28 17:45:08.600</t>
  </si>
  <si>
    <t>スプリント情報2</t>
  </si>
  <si>
    <t>2025/06/28 16:00:06.000</t>
  </si>
  <si>
    <t>2025/06/28 16:00:14.600</t>
  </si>
  <si>
    <t>2025/06/28 16:00:15.800</t>
  </si>
  <si>
    <t>2025/06/28 16:00:16.200</t>
  </si>
  <si>
    <t>2025/06/28 16:00:50.800</t>
  </si>
  <si>
    <t>2025/06/28 16:00:53.200</t>
  </si>
  <si>
    <t>2025/06/28 16:01:23.600</t>
  </si>
  <si>
    <t>2025/06/28 16:01:40.000</t>
  </si>
  <si>
    <t>2025/06/28 16:01:52.800</t>
  </si>
  <si>
    <t>2025/06/28 16:01:56.800</t>
  </si>
  <si>
    <t>2025/06/28 16:01:59.400</t>
  </si>
  <si>
    <t>2025/06/28 16:03:57.200</t>
  </si>
  <si>
    <t>2025/06/28 16:04:09.400</t>
  </si>
  <si>
    <t>2025/06/28 16:04:12.200</t>
  </si>
  <si>
    <t>2025/06/28 16:04:16.200</t>
  </si>
  <si>
    <t>2025/06/28 16:04:31.600</t>
  </si>
  <si>
    <t>2025/06/28 16:04:37.600</t>
  </si>
  <si>
    <t>2025/06/28 16:06:23.400</t>
  </si>
  <si>
    <t>2025/06/28 16:06:23.600</t>
  </si>
  <si>
    <t>2025/06/28 16:06:24.200</t>
  </si>
  <si>
    <t>2025/06/28 16:06:24.400</t>
  </si>
  <si>
    <t>2025/06/28 16:07:01.400</t>
  </si>
  <si>
    <t>2025/06/28 16:07:01.600</t>
  </si>
  <si>
    <t>2025/06/28 16:07:31.400</t>
  </si>
  <si>
    <t>2025/06/28 16:07:33.200</t>
  </si>
  <si>
    <t>2025/06/28 16:08:40.600</t>
  </si>
  <si>
    <t>2025/06/28 16:08:41.600</t>
  </si>
  <si>
    <t>2025/06/28 16:08:41.800</t>
  </si>
  <si>
    <t>2025/06/28 16:08:46.800</t>
  </si>
  <si>
    <t>2025/06/28 16:08:55.600</t>
  </si>
  <si>
    <t>2025/06/28 16:08:57.600</t>
  </si>
  <si>
    <t>2025/06/28 16:09:35.400</t>
  </si>
  <si>
    <t>2025/06/28 16:10:23.600</t>
  </si>
  <si>
    <t>2025/06/28 16:10:23.800</t>
  </si>
  <si>
    <t>2025/06/28 16:11:36.400</t>
  </si>
  <si>
    <t>2025/06/28 16:11:41.600</t>
  </si>
  <si>
    <t>2025/06/28 16:12:32.200</t>
  </si>
  <si>
    <t>2025/06/28 16:13:26.800</t>
  </si>
  <si>
    <t>2025/06/28 16:13:28.600</t>
  </si>
  <si>
    <t>2025/06/28 16:15:13.800</t>
  </si>
  <si>
    <t>2025/06/28 16:15:17.400</t>
  </si>
  <si>
    <t>2025/06/28 16:15:18.400</t>
  </si>
  <si>
    <t>2025/06/28 16:15:24.400</t>
  </si>
  <si>
    <t>2025/06/28 16:15:55.800</t>
  </si>
  <si>
    <t>2025/06/28 16:17:25.800</t>
  </si>
  <si>
    <t>2025/06/28 16:17:33.400</t>
  </si>
  <si>
    <t>2025/06/28 16:18:04.800</t>
  </si>
  <si>
    <t>2025/06/28 16:18:14.400</t>
  </si>
  <si>
    <t>2025/06/28 16:18:14.600</t>
  </si>
  <si>
    <t>2025/06/28 16:18:32.200</t>
  </si>
  <si>
    <t>2025/06/28 16:19:12.800</t>
  </si>
  <si>
    <t>2025/06/28 16:19:14.200</t>
  </si>
  <si>
    <t>2025/06/28 16:19:19.800</t>
  </si>
  <si>
    <t>2025/06/28 16:19:22.200</t>
  </si>
  <si>
    <t>2025/06/28 16:19:52.200</t>
  </si>
  <si>
    <t>2025/06/28 16:20:04.600</t>
  </si>
  <si>
    <t>2025/06/28 16:21:24.400</t>
  </si>
  <si>
    <t>2025/06/28 16:23:07.000</t>
  </si>
  <si>
    <t>2025/06/28 16:23:10.000</t>
  </si>
  <si>
    <t>2025/06/28 16:23:11.800</t>
  </si>
  <si>
    <t>2025/06/28 16:23:30.200</t>
  </si>
  <si>
    <t>2025/06/28 16:24:00.400</t>
  </si>
  <si>
    <t>2025/06/28 16:24:06.800</t>
  </si>
  <si>
    <t>2025/06/28 16:24:32.600</t>
  </si>
  <si>
    <t>2025/06/28 16:24:38.600</t>
  </si>
  <si>
    <t>2025/06/28 16:24:45.000</t>
  </si>
  <si>
    <t>2025/06/28 16:25:53.000</t>
  </si>
  <si>
    <t>2025/06/28 16:26:00.800</t>
  </si>
  <si>
    <t>2025/06/28 16:30:09.200</t>
  </si>
  <si>
    <t>2025/06/28 16:30:09.800</t>
  </si>
  <si>
    <t>2025/06/28 16:30:12.000</t>
  </si>
  <si>
    <t>2025/06/28 16:30:27.800</t>
  </si>
  <si>
    <t>2025/06/28 16:30:40.600</t>
  </si>
  <si>
    <t>2025/06/28 16:32:28.400</t>
  </si>
  <si>
    <t>2025/06/28 16:32:45.600</t>
  </si>
  <si>
    <t>2025/06/28 16:32:47.600</t>
  </si>
  <si>
    <t>2025/06/28 16:32:48.800</t>
  </si>
  <si>
    <t>2025/06/28 16:32:50.400</t>
  </si>
  <si>
    <t>2025/06/28 16:33:38.800</t>
  </si>
  <si>
    <t>2025/06/28 16:34:14.800</t>
  </si>
  <si>
    <t>2025/06/28 16:34:27.600</t>
  </si>
  <si>
    <t>2025/06/28 16:34:41.200</t>
  </si>
  <si>
    <t>2025/06/28 16:35:20.600</t>
  </si>
  <si>
    <t>2025/06/28 16:35:23.000</t>
  </si>
  <si>
    <t>2025/06/28 16:35:53.400</t>
  </si>
  <si>
    <t>2025/06/28 16:35:53.600</t>
  </si>
  <si>
    <t>2025/06/28 16:36:17.000</t>
  </si>
  <si>
    <t>2025/06/28 16:36:27.800</t>
  </si>
  <si>
    <t>2025/06/28 16:37:11.600</t>
  </si>
  <si>
    <t>2025/06/28 16:37:11.800</t>
  </si>
  <si>
    <t>2025/06/28 16:37:13.800</t>
  </si>
  <si>
    <t>2025/06/28 16:37:43.400</t>
  </si>
  <si>
    <t>2025/06/28 16:39:21.200</t>
  </si>
  <si>
    <t>2025/06/28 16:39:24.400</t>
  </si>
  <si>
    <t>2025/06/28 16:39:24.600</t>
  </si>
  <si>
    <t>2025/06/28 16:39:25.800</t>
  </si>
  <si>
    <t>2025/06/28 16:40:09.600</t>
  </si>
  <si>
    <t>2025/06/28 16:40:54.200</t>
  </si>
  <si>
    <t>2025/06/28 16:41:02.400</t>
  </si>
  <si>
    <t>2025/06/28 16:41:32.200</t>
  </si>
  <si>
    <t>2025/06/28 16:41:43.000</t>
  </si>
  <si>
    <t>2025/06/28 16:41:45.000</t>
  </si>
  <si>
    <t>2025/06/28 16:41:45.600</t>
  </si>
  <si>
    <t>2025/06/28 16:44:09.600</t>
  </si>
  <si>
    <t>2025/06/28 16:45:30.400</t>
  </si>
  <si>
    <t>2025/06/28 16:45:31.800</t>
  </si>
  <si>
    <t>2025/06/28 16:45:33.400</t>
  </si>
  <si>
    <t>2025/06/28 16:45:38.000</t>
  </si>
  <si>
    <t>2025/06/28 16:45:47.200</t>
  </si>
  <si>
    <t>2025/06/28 16:45:47.400</t>
  </si>
  <si>
    <t>2025/06/28 16:48:01.000</t>
  </si>
  <si>
    <t>2025/06/28 17:03:59.600</t>
  </si>
  <si>
    <t>2025/06/28 17:04:06.600</t>
  </si>
  <si>
    <t>2025/06/28 17:04:25.600</t>
  </si>
  <si>
    <t>2025/06/28 17:04:44.600</t>
  </si>
  <si>
    <t>2025/06/28 17:05:33.800</t>
  </si>
  <si>
    <t>2025/06/28 17:05:35.600</t>
  </si>
  <si>
    <t>2025/06/28 17:06:49.600</t>
  </si>
  <si>
    <t>2025/06/28 17:06:56.000</t>
  </si>
  <si>
    <t>2025/06/28 17:08:03.800</t>
  </si>
  <si>
    <t>2025/06/28 17:08:05.600</t>
  </si>
  <si>
    <t>2025/06/28 17:08:05.800</t>
  </si>
  <si>
    <t>2025/06/28 17:08:40.200</t>
  </si>
  <si>
    <t>2025/06/28 17:08:52.000</t>
  </si>
  <si>
    <t>2025/06/28 17:08:54.000</t>
  </si>
  <si>
    <t>2025/06/28 17:09:25.200</t>
  </si>
  <si>
    <t>2025/06/28 17:09:27.800</t>
  </si>
  <si>
    <t>2025/06/28 17:09:29.800</t>
  </si>
  <si>
    <t>2025/06/28 17:10:10.200</t>
  </si>
  <si>
    <t>2025/06/28 17:10:43.800</t>
  </si>
  <si>
    <t>2025/06/28 17:10:55.800</t>
  </si>
  <si>
    <t>2025/06/28 17:11:01.000</t>
  </si>
  <si>
    <t>2025/06/28 17:11:01.200</t>
  </si>
  <si>
    <t>2025/06/28 17:12:14.400</t>
  </si>
  <si>
    <t>2025/06/28 17:12:50.800</t>
  </si>
  <si>
    <t>2025/06/28 17:13:35.800</t>
  </si>
  <si>
    <t>2025/06/28 17:14:33.600</t>
  </si>
  <si>
    <t>2025/06/28 17:14:54.600</t>
  </si>
  <si>
    <t>2025/06/28 17:14:55.000</t>
  </si>
  <si>
    <t>2025/06/28 17:14:55.200</t>
  </si>
  <si>
    <t>2025/06/28 17:14:55.400</t>
  </si>
  <si>
    <t>2025/06/28 17:14:56.800</t>
  </si>
  <si>
    <t>2025/06/28 17:14:57.400</t>
  </si>
  <si>
    <t>2025/06/28 17:14:58.200</t>
  </si>
  <si>
    <t>2025/06/28 17:14:58.400</t>
  </si>
  <si>
    <t>2025/06/28 17:17:24.800</t>
  </si>
  <si>
    <t>2025/06/28 17:17:25.400</t>
  </si>
  <si>
    <t>2025/06/28 17:19:16.200</t>
  </si>
  <si>
    <t>2025/06/28 17:19:18.800</t>
  </si>
  <si>
    <t>2025/06/28 17:20:02.000</t>
  </si>
  <si>
    <t>2025/06/28 17:21:20.000</t>
  </si>
  <si>
    <t>2025/06/28 17:22:22.400</t>
  </si>
  <si>
    <t>2025/06/28 17:22:42.400</t>
  </si>
  <si>
    <t>2025/06/28 17:23:53.600</t>
  </si>
  <si>
    <t>2025/06/28 17:24:35.600</t>
  </si>
  <si>
    <t>2025/06/28 17:24:35.800</t>
  </si>
  <si>
    <t>2025/06/28 17:25:00.800</t>
  </si>
  <si>
    <t>2025/06/28 17:26:38.600</t>
  </si>
  <si>
    <t>2025/06/28 17:27:13.800</t>
  </si>
  <si>
    <t>2025/06/28 17:27:15.600</t>
  </si>
  <si>
    <t>2025/06/28 17:31:32.000</t>
  </si>
  <si>
    <t>2025/06/28 17:31:33.400</t>
  </si>
  <si>
    <t>2025/06/28 17:31:48.000</t>
  </si>
  <si>
    <t>2025/06/28 17:32:02.600</t>
  </si>
  <si>
    <t>2025/06/28 17:32:50.200</t>
  </si>
  <si>
    <t>2025/06/28 17:33:23.400</t>
  </si>
  <si>
    <t>2025/06/28 17:33:23.800</t>
  </si>
  <si>
    <t>2025/06/28 17:35:43.000</t>
  </si>
  <si>
    <t>2025/06/28 17:35:44.200</t>
  </si>
  <si>
    <t>2025/06/28 17:36:00.600</t>
  </si>
  <si>
    <t>2025/06/28 17:40:38.800</t>
  </si>
  <si>
    <t>2025/06/28 17:40:40.400</t>
  </si>
  <si>
    <t>2025/06/28 17:40:42.600</t>
  </si>
  <si>
    <t>2025/06/28 17:41:34.000</t>
  </si>
  <si>
    <t>2025/06/28 17:42:41.600</t>
  </si>
  <si>
    <t>2025/06/28 17:42:45.200</t>
  </si>
  <si>
    <t>2025/06/28 17:43:08.200</t>
  </si>
  <si>
    <t>2025/06/28 17:43:11.600</t>
  </si>
  <si>
    <t>2025/06/28 17:44:14.400</t>
  </si>
  <si>
    <t>2025/06/28 17:45:07.200</t>
  </si>
  <si>
    <t>2025/06/28 17:46:01.600</t>
  </si>
  <si>
    <t>2025/06/28 17:46:40.400</t>
  </si>
  <si>
    <t>2025/06/28 17:47:06.200</t>
  </si>
  <si>
    <t>2025/06/28 17:47:43.800</t>
  </si>
  <si>
    <t>2025/06/28 17:47:47.000</t>
  </si>
  <si>
    <t>2025/06/28 17:49:36.400</t>
  </si>
  <si>
    <t>2025/06/28 17:50:17.800</t>
  </si>
  <si>
    <t>2025/06/28 17:51:34.800</t>
  </si>
  <si>
    <t>2025/06/28 17:52:14.200</t>
  </si>
  <si>
    <t>2025/06/28 17:52:40.600</t>
  </si>
  <si>
    <t>スプリント情報3</t>
  </si>
  <si>
    <t>2025/06/28 16:00:05.400</t>
  </si>
  <si>
    <t>2025/06/28 16:00:06.600</t>
  </si>
  <si>
    <t>2025/06/28 16:00:07.200</t>
  </si>
  <si>
    <t>2025/06/28 16:00:07.600</t>
  </si>
  <si>
    <t>2025/06/28 16:00:10.400</t>
  </si>
  <si>
    <t>2025/06/28 16:00:14.200</t>
  </si>
  <si>
    <t>2025/06/28 16:00:14.400</t>
  </si>
  <si>
    <t>2025/06/28 16:00:15.200</t>
  </si>
  <si>
    <t>2025/06/28 16:00:17.600</t>
  </si>
  <si>
    <t>2025/06/28 16:00:46.400</t>
  </si>
  <si>
    <t>2025/06/28 16:00:52.800</t>
  </si>
  <si>
    <t>2025/06/28 16:00:53.000</t>
  </si>
  <si>
    <t>2025/06/28 16:01:22.800</t>
  </si>
  <si>
    <t>2025/06/28 16:01:38.800</t>
  </si>
  <si>
    <t>2025/06/28 16:01:52.000</t>
  </si>
  <si>
    <t>2025/06/28 16:01:52.600</t>
  </si>
  <si>
    <t>2025/06/28 16:01:55.400</t>
  </si>
  <si>
    <t>2025/06/28 16:01:57.600</t>
  </si>
  <si>
    <t>2025/06/28 16:01:58.400</t>
  </si>
  <si>
    <t>2025/06/28 16:02:38.400</t>
  </si>
  <si>
    <t>2025/06/28 16:02:51.800</t>
  </si>
  <si>
    <t>2025/06/28 16:03:40.400</t>
  </si>
  <si>
    <t>2025/06/28 16:03:54.400</t>
  </si>
  <si>
    <t>2025/06/28 16:03:56.800</t>
  </si>
  <si>
    <t>2025/06/28 16:04:08.200</t>
  </si>
  <si>
    <t>2025/06/28 16:04:09.200</t>
  </si>
  <si>
    <t>2025/06/28 16:04:11.000</t>
  </si>
  <si>
    <t>2025/06/28 16:04:11.800</t>
  </si>
  <si>
    <t>2025/06/28 16:04:15.800</t>
  </si>
  <si>
    <t>2025/06/28 16:04:16.000</t>
  </si>
  <si>
    <t>2025/06/28 16:04:31.200</t>
  </si>
  <si>
    <t>2025/06/28 16:04:37.200</t>
  </si>
  <si>
    <t>2025/06/28 16:04:54.200</t>
  </si>
  <si>
    <t>2025/06/28 16:06:22.200</t>
  </si>
  <si>
    <t>2025/06/28 16:06:23.200</t>
  </si>
  <si>
    <t>2025/06/28 16:06:24.000</t>
  </si>
  <si>
    <t>2025/06/28 16:06:27.000</t>
  </si>
  <si>
    <t>2025/06/28 16:06:27.200</t>
  </si>
  <si>
    <t>2025/06/28 16:06:29.200</t>
  </si>
  <si>
    <t>2025/06/28 16:06:30.200</t>
  </si>
  <si>
    <t>2025/06/28 16:06:57.000</t>
  </si>
  <si>
    <t>2025/06/28 16:06:59.400</t>
  </si>
  <si>
    <t>2025/06/28 16:07:01.000</t>
  </si>
  <si>
    <t>2025/06/28 16:07:01.200</t>
  </si>
  <si>
    <t>2025/06/28 16:07:31.000</t>
  </si>
  <si>
    <t>2025/06/28 16:07:31.200</t>
  </si>
  <si>
    <t>2025/06/28 16:08:40.200</t>
  </si>
  <si>
    <t>2025/06/28 16:08:41.200</t>
  </si>
  <si>
    <t>2025/06/28 16:08:41.400</t>
  </si>
  <si>
    <t>2025/06/28 16:08:43.600</t>
  </si>
  <si>
    <t>2025/06/28 16:08:46.400</t>
  </si>
  <si>
    <t>2025/06/28 16:08:51.600</t>
  </si>
  <si>
    <t>2025/06/28 16:08:52.400</t>
  </si>
  <si>
    <t>2025/06/28 16:08:55.000</t>
  </si>
  <si>
    <t>2025/06/28 16:08:56.600</t>
  </si>
  <si>
    <t>2025/06/28 16:09:35.200</t>
  </si>
  <si>
    <t>2025/06/28 16:10:17.200</t>
  </si>
  <si>
    <t>2025/06/28 16:10:22.800</t>
  </si>
  <si>
    <t>2025/06/28 16:10:23.200</t>
  </si>
  <si>
    <t>2025/06/28 16:10:25.200</t>
  </si>
  <si>
    <t>2025/06/28 16:10:26.000</t>
  </si>
  <si>
    <t>2025/06/28 16:10:26.200</t>
  </si>
  <si>
    <t>2025/06/28 16:11:01.000</t>
  </si>
  <si>
    <t>2025/06/28 16:11:32.400</t>
  </si>
  <si>
    <t>2025/06/28 16:11:36.000</t>
  </si>
  <si>
    <t>2025/06/28 16:11:41.000</t>
  </si>
  <si>
    <t>2025/06/28 16:11:41.800</t>
  </si>
  <si>
    <t>2025/06/28 16:12:32.000</t>
  </si>
  <si>
    <t>2025/06/28 16:13:26.400</t>
  </si>
  <si>
    <t>2025/06/28 16:14:21.200</t>
  </si>
  <si>
    <t>2025/06/28 16:15:07.400</t>
  </si>
  <si>
    <t>2025/06/28 16:15:13.600</t>
  </si>
  <si>
    <t>2025/06/28 16:15:16.400</t>
  </si>
  <si>
    <t>2025/06/28 16:15:16.800</t>
  </si>
  <si>
    <t>2025/06/28 16:15:17.000</t>
  </si>
  <si>
    <t>2025/06/28 16:15:20.600</t>
  </si>
  <si>
    <t>2025/06/28 16:15:23.800</t>
  </si>
  <si>
    <t>2025/06/28 16:15:55.600</t>
  </si>
  <si>
    <t>2025/06/28 16:16:28.800</t>
  </si>
  <si>
    <t>2025/06/28 16:17:22.200</t>
  </si>
  <si>
    <t>2025/06/28 16:17:25.200</t>
  </si>
  <si>
    <t>2025/06/28 16:17:33.000</t>
  </si>
  <si>
    <t>2025/06/28 16:17:33.200</t>
  </si>
  <si>
    <t>2025/06/28 16:18:04.600</t>
  </si>
  <si>
    <t>2025/06/28 16:18:12.000</t>
  </si>
  <si>
    <t>2025/06/28 16:18:13.200</t>
  </si>
  <si>
    <t>2025/06/28 16:18:14.200</t>
  </si>
  <si>
    <t>2025/06/28 16:18:16.000</t>
  </si>
  <si>
    <t>2025/06/28 16:18:31.400</t>
  </si>
  <si>
    <t>2025/06/28 16:18:32.400</t>
  </si>
  <si>
    <t>2025/06/28 16:18:32.600</t>
  </si>
  <si>
    <t>2025/06/28 16:19:12.400</t>
  </si>
  <si>
    <t>2025/06/28 16:19:14.000</t>
  </si>
  <si>
    <t>2025/06/28 16:19:19.400</t>
  </si>
  <si>
    <t>2025/06/28 16:19:21.600</t>
  </si>
  <si>
    <t>2025/06/28 16:19:24.000</t>
  </si>
  <si>
    <t>2025/06/28 16:19:51.800</t>
  </si>
  <si>
    <t>2025/06/28 16:19:52.400</t>
  </si>
  <si>
    <t>2025/06/28 16:20:04.400</t>
  </si>
  <si>
    <t>2025/06/28 16:20:30.000</t>
  </si>
  <si>
    <t>2025/06/28 16:20:58.200</t>
  </si>
  <si>
    <t>2025/06/28 16:21:01.000</t>
  </si>
  <si>
    <t>2025/06/28 16:21:12.800</t>
  </si>
  <si>
    <t>2025/06/28 16:21:15.000</t>
  </si>
  <si>
    <t>2025/06/28 16:21:18.600</t>
  </si>
  <si>
    <t>2025/06/28 16:21:20.800</t>
  </si>
  <si>
    <t>2025/06/28 16:21:22.400</t>
  </si>
  <si>
    <t>2025/06/28 16:21:29.000</t>
  </si>
  <si>
    <t>2025/06/28 16:21:52.000</t>
  </si>
  <si>
    <t>2025/06/28 16:21:59.400</t>
  </si>
  <si>
    <t>2025/06/28 16:22:12.600</t>
  </si>
  <si>
    <t>2025/06/28 16:22:39.000</t>
  </si>
  <si>
    <t>2025/06/28 16:22:39.600</t>
  </si>
  <si>
    <t>2025/06/28 16:23:01.600</t>
  </si>
  <si>
    <t>2025/06/28 16:23:06.000</t>
  </si>
  <si>
    <t>2025/06/28 16:23:09.600</t>
  </si>
  <si>
    <t>2025/06/28 16:23:11.600</t>
  </si>
  <si>
    <t>2025/06/28 16:23:17.600</t>
  </si>
  <si>
    <t>2025/06/28 16:23:28.000</t>
  </si>
  <si>
    <t>2025/06/28 16:23:57.600</t>
  </si>
  <si>
    <t>2025/06/28 16:24:00.000</t>
  </si>
  <si>
    <t>2025/06/28 16:24:00.600</t>
  </si>
  <si>
    <t>2025/06/28 16:24:06.200</t>
  </si>
  <si>
    <t>2025/06/28 16:24:06.400</t>
  </si>
  <si>
    <t>2025/06/28 16:24:27.600</t>
  </si>
  <si>
    <t>2025/06/28 16:24:31.800</t>
  </si>
  <si>
    <t>2025/06/28 16:24:38.400</t>
  </si>
  <si>
    <t>2025/06/28 16:24:44.600</t>
  </si>
  <si>
    <t>2025/06/28 16:25:52.800</t>
  </si>
  <si>
    <t>2025/06/28 16:26:00.000</t>
  </si>
  <si>
    <t>2025/06/28 16:30:08.400</t>
  </si>
  <si>
    <t>2025/06/28 16:30:09.000</t>
  </si>
  <si>
    <t>2025/06/28 16:30:09.400</t>
  </si>
  <si>
    <t>2025/06/28 16:30:10.000</t>
  </si>
  <si>
    <t>2025/06/28 16:30:11.400</t>
  </si>
  <si>
    <t>2025/06/28 16:30:11.600</t>
  </si>
  <si>
    <t>2025/06/28 16:30:13.800</t>
  </si>
  <si>
    <t>2025/06/28 16:30:27.400</t>
  </si>
  <si>
    <t>2025/06/28 16:30:29.800</t>
  </si>
  <si>
    <t>2025/06/28 16:30:39.600</t>
  </si>
  <si>
    <t>2025/06/28 16:31:39.800</t>
  </si>
  <si>
    <t>2025/06/28 16:32:00.800</t>
  </si>
  <si>
    <t>2025/06/28 16:32:27.800</t>
  </si>
  <si>
    <t>2025/06/28 16:32:44.600</t>
  </si>
  <si>
    <t>2025/06/28 16:32:47.000</t>
  </si>
  <si>
    <t>2025/06/28 16:32:47.400</t>
  </si>
  <si>
    <t>2025/06/28 16:32:48.000</t>
  </si>
  <si>
    <t>2025/06/28 16:32:48.400</t>
  </si>
  <si>
    <t>2025/06/28 16:33:38.200</t>
  </si>
  <si>
    <t>2025/06/28 16:33:39.000</t>
  </si>
  <si>
    <t>2025/06/28 16:34:14.400</t>
  </si>
  <si>
    <t>2025/06/28 16:34:27.200</t>
  </si>
  <si>
    <t>2025/06/28 16:34:40.800</t>
  </si>
  <si>
    <t>2025/06/28 16:35:20.000</t>
  </si>
  <si>
    <t>2025/06/28 16:35:22.600</t>
  </si>
  <si>
    <t>2025/06/28 16:35:53.200</t>
  </si>
  <si>
    <t>2025/06/28 16:36:16.400</t>
  </si>
  <si>
    <t>2025/06/28 16:36:17.800</t>
  </si>
  <si>
    <t>2025/06/28 16:36:27.400</t>
  </si>
  <si>
    <t>2025/06/28 16:37:11.200</t>
  </si>
  <si>
    <t>2025/06/28 16:37:11.400</t>
  </si>
  <si>
    <t>2025/06/28 16:37:12.400</t>
  </si>
  <si>
    <t>2025/06/28 16:37:43.000</t>
  </si>
  <si>
    <t>2025/06/28 16:38:43.600</t>
  </si>
  <si>
    <t>2025/06/28 16:39:21.000</t>
  </si>
  <si>
    <t>2025/06/28 16:39:23.200</t>
  </si>
  <si>
    <t>2025/06/28 16:39:23.800</t>
  </si>
  <si>
    <t>2025/06/28 16:39:25.200</t>
  </si>
  <si>
    <t>2025/06/28 16:39:32.800</t>
  </si>
  <si>
    <t>2025/06/28 16:40:02.800</t>
  </si>
  <si>
    <t>2025/06/28 16:40:09.200</t>
  </si>
  <si>
    <t>2025/06/28 16:40:52.000</t>
  </si>
  <si>
    <t>2025/06/28 16:40:54.000</t>
  </si>
  <si>
    <t>2025/06/28 16:40:59.000</t>
  </si>
  <si>
    <t>2025/06/28 16:41:02.000</t>
  </si>
  <si>
    <t>2025/06/28 16:41:32.000</t>
  </si>
  <si>
    <t>2025/06/28 16:41:42.200</t>
  </si>
  <si>
    <t>2025/06/28 16:41:42.600</t>
  </si>
  <si>
    <t>2025/06/28 16:41:44.600</t>
  </si>
  <si>
    <t>2025/06/28 16:41:45.400</t>
  </si>
  <si>
    <t>2025/06/28 16:43:34.200</t>
  </si>
  <si>
    <t>2025/06/28 16:43:52.400</t>
  </si>
  <si>
    <t>2025/06/28 16:44:08.800</t>
  </si>
  <si>
    <t>2025/06/28 16:45:30.200</t>
  </si>
  <si>
    <t>2025/06/28 16:45:31.200</t>
  </si>
  <si>
    <t>2025/06/28 16:45:32.800</t>
  </si>
  <si>
    <t>2025/06/28 16:45:33.200</t>
  </si>
  <si>
    <t>2025/06/28 16:45:37.400</t>
  </si>
  <si>
    <t>2025/06/28 16:45:46.400</t>
  </si>
  <si>
    <t>2025/06/28 16:45:47.000</t>
  </si>
  <si>
    <t>2025/06/28 16:46:03.000</t>
  </si>
  <si>
    <t>2025/06/28 16:48:00.600</t>
  </si>
  <si>
    <t>2025/06/28 17:03:32.200</t>
  </si>
  <si>
    <t>2025/06/28 17:03:47.400</t>
  </si>
  <si>
    <t>2025/06/28 17:03:59.400</t>
  </si>
  <si>
    <t>2025/06/28 17:04:06.200</t>
  </si>
  <si>
    <t>2025/06/28 17:04:25.200</t>
  </si>
  <si>
    <t>2025/06/28 17:04:42.600</t>
  </si>
  <si>
    <t>2025/06/28 17:04:43.800</t>
  </si>
  <si>
    <t>2025/06/28 17:05:33.200</t>
  </si>
  <si>
    <t>2025/06/28 17:05:35.000</t>
  </si>
  <si>
    <t>2025/06/28 17:06:49.000</t>
  </si>
  <si>
    <t>2025/06/28 17:06:50.800</t>
  </si>
  <si>
    <t>2025/06/28 17:06:55.200</t>
  </si>
  <si>
    <t>2025/06/28 17:07:30.600</t>
  </si>
  <si>
    <t>2025/06/28 17:08:03.600</t>
  </si>
  <si>
    <t>2025/06/28 17:08:04.400</t>
  </si>
  <si>
    <t>2025/06/28 17:08:04.600</t>
  </si>
  <si>
    <t>2025/06/28 17:08:05.200</t>
  </si>
  <si>
    <t>2025/06/28 17:08:40.000</t>
  </si>
  <si>
    <t>2025/06/28 17:08:51.800</t>
  </si>
  <si>
    <t>2025/06/28 17:08:53.400</t>
  </si>
  <si>
    <t>2025/06/28 17:08:53.600</t>
  </si>
  <si>
    <t>2025/06/28 17:09:21.600</t>
  </si>
  <si>
    <t>2025/06/28 17:09:23.800</t>
  </si>
  <si>
    <t>2025/06/28 17:09:24.600</t>
  </si>
  <si>
    <t>2025/06/28 17:09:27.200</t>
  </si>
  <si>
    <t>2025/06/28 17:09:29.400</t>
  </si>
  <si>
    <t>2025/06/28 17:10:09.600</t>
  </si>
  <si>
    <t>2025/06/28 17:10:10.400</t>
  </si>
  <si>
    <t>2025/06/28 17:10:43.400</t>
  </si>
  <si>
    <t>2025/06/28 17:10:53.800</t>
  </si>
  <si>
    <t>2025/06/28 17:10:58.800</t>
  </si>
  <si>
    <t>2025/06/28 17:11:00.600</t>
  </si>
  <si>
    <t>2025/06/28 17:12:05.800</t>
  </si>
  <si>
    <t>2025/06/28 17:12:13.800</t>
  </si>
  <si>
    <t>2025/06/28 17:12:16.600</t>
  </si>
  <si>
    <t>2025/06/28 17:12:50.600</t>
  </si>
  <si>
    <t>2025/06/28 17:13:23.200</t>
  </si>
  <si>
    <t>2025/06/28 17:13:35.400</t>
  </si>
  <si>
    <t>2025/06/28 17:14:24.800</t>
  </si>
  <si>
    <t>2025/06/28 17:14:33.200</t>
  </si>
  <si>
    <t>2025/06/28 17:14:53.600</t>
  </si>
  <si>
    <t>2025/06/28 17:14:54.200</t>
  </si>
  <si>
    <t>2025/06/28 17:14:54.400</t>
  </si>
  <si>
    <t>2025/06/28 17:14:54.800</t>
  </si>
  <si>
    <t>2025/06/28 17:17:13.800</t>
  </si>
  <si>
    <t>2025/06/28 17:17:17.000</t>
  </si>
  <si>
    <t>2025/06/28 17:17:20.600</t>
  </si>
  <si>
    <t>2025/06/28 17:17:23.600</t>
  </si>
  <si>
    <t>2025/06/28 17:17:24.200</t>
  </si>
  <si>
    <t>2025/06/28 17:17:37.000</t>
  </si>
  <si>
    <t>2025/06/28 17:18:01.800</t>
  </si>
  <si>
    <t>2025/06/28 17:18:06.000</t>
  </si>
  <si>
    <t>2025/06/28 17:19:14.600</t>
  </si>
  <si>
    <t>2025/06/28 17:19:15.800</t>
  </si>
  <si>
    <t>2025/06/28 17:19:18.400</t>
  </si>
  <si>
    <t>2025/06/28 17:19:50.800</t>
  </si>
  <si>
    <t>2025/06/28 17:19:55.600</t>
  </si>
  <si>
    <t>2025/06/28 17:19:58.400</t>
  </si>
  <si>
    <t>2025/06/28 17:20:01.400</t>
  </si>
  <si>
    <t>2025/06/28 17:20:02.200</t>
  </si>
  <si>
    <t>2025/06/28 17:20:28.000</t>
  </si>
  <si>
    <t>2025/06/28 17:20:28.200</t>
  </si>
  <si>
    <t>2025/06/28 17:20:58.400</t>
  </si>
  <si>
    <t>2025/06/28 17:21:19.400</t>
  </si>
  <si>
    <t>2025/06/28 17:22:21.600</t>
  </si>
  <si>
    <t>2025/06/28 17:22:42.200</t>
  </si>
  <si>
    <t>2025/06/28 17:23:52.800</t>
  </si>
  <si>
    <t>2025/06/28 17:24:32.000</t>
  </si>
  <si>
    <t>2025/06/28 17:24:34.600</t>
  </si>
  <si>
    <t>2025/06/28 17:24:34.800</t>
  </si>
  <si>
    <t>2025/06/28 17:24:36.600</t>
  </si>
  <si>
    <t>2025/06/28 17:24:45.600</t>
  </si>
  <si>
    <t>2025/06/28 17:24:46.200</t>
  </si>
  <si>
    <t>2025/06/28 17:25:00.200</t>
  </si>
  <si>
    <t>2025/06/28 17:26:35.600</t>
  </si>
  <si>
    <t>2025/06/28 17:26:38.000</t>
  </si>
  <si>
    <t>2025/06/28 17:27:13.600</t>
  </si>
  <si>
    <t>2025/06/28 17:27:14.800</t>
  </si>
  <si>
    <t>2025/06/28 17:31:30.600</t>
  </si>
  <si>
    <t>2025/06/28 17:31:31.600</t>
  </si>
  <si>
    <t>2025/06/28 17:31:32.800</t>
  </si>
  <si>
    <t>2025/06/28 17:31:33.000</t>
  </si>
  <si>
    <t>2025/06/28 17:31:47.800</t>
  </si>
  <si>
    <t>2025/06/28 17:32:02.200</t>
  </si>
  <si>
    <t>2025/06/28 17:32:49.600</t>
  </si>
  <si>
    <t>2025/06/28 17:32:50.400</t>
  </si>
  <si>
    <t>2025/06/28 17:33:22.800</t>
  </si>
  <si>
    <t>2025/06/28 17:33:23.200</t>
  </si>
  <si>
    <t>2025/06/28 17:34:05.600</t>
  </si>
  <si>
    <t>2025/06/28 17:34:40.600</t>
  </si>
  <si>
    <t>2025/06/28 17:34:48.200</t>
  </si>
  <si>
    <t>2025/06/28 17:34:48.600</t>
  </si>
  <si>
    <t>2025/06/28 17:35:38.400</t>
  </si>
  <si>
    <t>2025/06/28 17:35:42.600</t>
  </si>
  <si>
    <t>2025/06/28 17:35:43.800</t>
  </si>
  <si>
    <t>2025/06/28 17:35:52.600</t>
  </si>
  <si>
    <t>2025/06/28 17:35:57.400</t>
  </si>
  <si>
    <t>2025/06/28 17:35:57.600</t>
  </si>
  <si>
    <t>2025/06/28 17:35:59.400</t>
  </si>
  <si>
    <t>2025/06/28 17:36:00.000</t>
  </si>
  <si>
    <t>2025/06/28 17:36:06.800</t>
  </si>
  <si>
    <t>2025/06/28 17:36:48.600</t>
  </si>
  <si>
    <t>2025/06/28 17:37:15.000</t>
  </si>
  <si>
    <t>2025/06/28 17:38:27.000</t>
  </si>
  <si>
    <t>2025/06/28 17:38:29.400</t>
  </si>
  <si>
    <t>2025/06/28 17:39:35.200</t>
  </si>
  <si>
    <t>2025/06/28 17:39:37.000</t>
  </si>
  <si>
    <t>2025/06/28 17:39:42.800</t>
  </si>
  <si>
    <t>2025/06/28 17:40:38.200</t>
  </si>
  <si>
    <t>2025/06/28 17:40:40.000</t>
  </si>
  <si>
    <t>2025/06/28 17:40:41.600</t>
  </si>
  <si>
    <t>2025/06/28 17:41:33.800</t>
  </si>
  <si>
    <t>2025/06/28 17:41:44.000</t>
  </si>
  <si>
    <t>2025/06/28 17:42:41.400</t>
  </si>
  <si>
    <t>2025/06/28 17:42:44.400</t>
  </si>
  <si>
    <t>2025/06/28 17:42:44.600</t>
  </si>
  <si>
    <t>2025/06/28 17:43:03.400</t>
  </si>
  <si>
    <t>2025/06/28 17:43:07.400</t>
  </si>
  <si>
    <t>2025/06/28 17:43:32.400</t>
  </si>
  <si>
    <t>2025/06/28 17:43:44.000</t>
  </si>
  <si>
    <t>2025/06/28 17:44:14.200</t>
  </si>
  <si>
    <t>2025/06/28 17:45:06.600</t>
  </si>
  <si>
    <t>2025/06/28 17:45:07.600</t>
  </si>
  <si>
    <t>2025/06/28 17:45:32.000</t>
  </si>
  <si>
    <t>2025/06/28 17:46:01.400</t>
  </si>
  <si>
    <t>2025/06/28 17:46:40.000</t>
  </si>
  <si>
    <t>2025/06/28 17:47:05.800</t>
  </si>
  <si>
    <t>2025/06/28 17:47:43.400</t>
  </si>
  <si>
    <t>2025/06/28 17:47:44.600</t>
  </si>
  <si>
    <t>2025/06/28 17:47:46.600</t>
  </si>
  <si>
    <t>2025/06/28 17:47:47.600</t>
  </si>
  <si>
    <t>2025/06/28 17:49:33.800</t>
  </si>
  <si>
    <t>2025/06/28 17:49:34.200</t>
  </si>
  <si>
    <t>2025/06/28 17:49:36.600</t>
  </si>
  <si>
    <t>2025/06/28 17:50:15.000</t>
  </si>
  <si>
    <t>2025/06/28 17:50:15.400</t>
  </si>
  <si>
    <t>2025/06/28 17:50:17.600</t>
  </si>
  <si>
    <t>2025/06/28 17:50:18.400</t>
  </si>
  <si>
    <t>2025/06/28 17:50:19.400</t>
  </si>
  <si>
    <t>2025/06/28 17:50:35.000</t>
  </si>
  <si>
    <t>2025/06/28 17:51:34.600</t>
  </si>
  <si>
    <t>2025/06/28 17:52:13.400</t>
  </si>
  <si>
    <t>2025/06/28 17:52:40.400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</si>
  <si>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</si>
  <si>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</si>
  <si>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</si>
  <si>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</si>
  <si>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</si>
  <si>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</si>
  <si>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</si>
  <si>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</si>
  <si>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</si>
  <si>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</si>
  <si>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</si>
  <si>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</si>
  <si>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</si>
  <si>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</si>
  <si>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</si>
  <si>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</si>
  <si>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</si>
  <si>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</si>
  <si>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</si>
  <si>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</si>
  <si>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</si>
  <si>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</si>
  <si>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</si>
  <si>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</si>
  <si>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</si>
  <si>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</si>
  <si>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平野　凱 (DF)</t>
  </si>
  <si>
    <t>2025/06/28 06:46:06</t>
  </si>
  <si>
    <t>2025/06/28 08:58:43</t>
  </si>
  <si>
    <t>2837</t>
  </si>
  <si>
    <t>西村　優斗 (DF)</t>
  </si>
  <si>
    <t>2025/06/28 08:58:42</t>
  </si>
  <si>
    <t>2838</t>
  </si>
  <si>
    <t>片山　諒也 (DF)</t>
  </si>
  <si>
    <t>2025/06/28 09:00:13</t>
  </si>
  <si>
    <t>2839</t>
  </si>
  <si>
    <t>江頭　涼人 (MF)</t>
  </si>
  <si>
    <t>2025/06/28 06:42:49</t>
  </si>
  <si>
    <t>2025/06/28 09:01:05</t>
  </si>
  <si>
    <t>2840</t>
  </si>
  <si>
    <t>吉田　悠月 (FW)</t>
  </si>
  <si>
    <t>2025/06/28 08:56:53</t>
  </si>
  <si>
    <t>2841</t>
  </si>
  <si>
    <t>山口　惺也 (FW)</t>
  </si>
  <si>
    <t>2025/06/28 09:01:34</t>
  </si>
  <si>
    <t>2842</t>
  </si>
  <si>
    <t>大川　琉稀 (MF)</t>
  </si>
  <si>
    <t>2025/06/28 09:00:36</t>
  </si>
  <si>
    <t>2843</t>
  </si>
  <si>
    <t>林田　一護 (MF)</t>
  </si>
  <si>
    <t>2025/06/28 09:01:10</t>
  </si>
  <si>
    <t>2844</t>
  </si>
  <si>
    <t>江入　亮介 (FW)</t>
  </si>
  <si>
    <t>2025/06/28 08:57:17</t>
  </si>
  <si>
    <t>2845</t>
  </si>
  <si>
    <t>中村　莉士 (MF)</t>
  </si>
  <si>
    <t>2025/06/28 06:51:49</t>
  </si>
  <si>
    <t>2025/06/28 09:00:32</t>
  </si>
  <si>
    <t>2846</t>
  </si>
  <si>
    <t>山口　颯愛 (MF)</t>
  </si>
  <si>
    <t>2025/06/28 09:00:24</t>
  </si>
  <si>
    <t>ZONE1</t>
  </si>
  <si>
    <t>ZONE2</t>
  </si>
  <si>
    <t>ZONE3</t>
  </si>
  <si>
    <t>ZONE4</t>
  </si>
  <si>
    <t>ZONE5</t>
  </si>
  <si>
    <t>ZONE6</t>
  </si>
  <si>
    <t>0628vs創成館2nd前半 0 - 15</t>
  </si>
  <si>
    <t>15 - 30</t>
  </si>
  <si>
    <t>30 - 45</t>
  </si>
  <si>
    <t>45 -</t>
  </si>
  <si>
    <t>0628vs創成館2nd後半 0 - 15</t>
  </si>
  <si>
    <t>全体</t>
  </si>
  <si>
    <t>詳細</t>
  </si>
  <si>
    <t>2025/06/28 16:15:00</t>
  </si>
  <si>
    <t>2025/06/28 16:30:00</t>
  </si>
  <si>
    <t>2025/06/28 16:45:00</t>
  </si>
  <si>
    <t>2025/06/28 17:18:08</t>
  </si>
  <si>
    <t>2025/06/28 17:33:08</t>
  </si>
  <si>
    <t>2025/06/28 17:48:08</t>
  </si>
  <si>
    <t>合計 (hh:mm:ss)</t>
  </si>
  <si>
    <t>ディフェンディング
サード</t>
  </si>
  <si>
    <t>ミドル
サード</t>
  </si>
  <si>
    <t>アタッキング
サード</t>
  </si>
  <si>
    <t xml:space="preserve">0628vs創成館2nd前半 </t>
  </si>
  <si>
    <t>2025/06/28 16:00:00 - 2025/06/28 16:14:59</t>
  </si>
  <si>
    <t>2025/06/28 16:15:00 - 2025/06/28 16:29:59</t>
  </si>
  <si>
    <t>2025/06/28 16:30:00 - 2025/06/28 16:44:59</t>
  </si>
  <si>
    <t>2025/06/28 16:45:00 - 2025/06/28 16:48:03</t>
  </si>
  <si>
    <t xml:space="preserve">0628vs創成館2nd後半 </t>
  </si>
  <si>
    <t>2025/06/28 17:03:08 - 2025/06/28 17:18:07</t>
  </si>
  <si>
    <t>2025/06/28 17:18:08 - 2025/06/28 17:33:07</t>
  </si>
  <si>
    <t>2025/06/28 17:33:08 - 2025/06/28 17:48:07</t>
  </si>
  <si>
    <t>2025/06/28 17:48:08 - 2025/06/28 17:53:23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</si>
  <si>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</si>
  <si>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</si>
  <si>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</si>
  <si>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</si>
  <si>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</si>
  <si>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</si>
  <si>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0628vs創成館2nd前半 ハイスピードゾーン</t>
  </si>
  <si>
    <t>0628vs創成館2nd前半 スプリントゾーン1</t>
  </si>
  <si>
    <t>0628vs創成館2nd前半 スプリントゾーン2</t>
  </si>
  <si>
    <t>0628vs創成館2nd前半 スプリントゾーン3</t>
  </si>
  <si>
    <t>0628vs創成館2nd後半 ハイスピードゾーン</t>
  </si>
  <si>
    <t>0628vs創成館2nd後半 スプリントゾーン1</t>
  </si>
  <si>
    <t>0628vs創成館2nd後半 スプリントゾーン2</t>
  </si>
  <si>
    <t>0628vs創成館2nd後半 スプリントゾーン3</t>
  </si>
  <si>
    <t>2025/06/28 17:33:08 - 2025/06/28 17:44:38</t>
  </si>
  <si>
    <t>2025/06/28 17:33:08 - 2025/06/28 17:46:42</t>
  </si>
  <si>
    <t>2025/06/28 17:33:08 - 2025/06/28 17:37:37</t>
  </si>
  <si>
    <t>2025/06/28 17:37:38 - 2025/06/28 17:48:07</t>
  </si>
  <si>
    <t>0628vs創成館2nd後半 30 - 45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</si>
</sst>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2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全体走行グラフ!$A$25:$A$35</c:f>
              <c:strCache>
                <c:ptCount val="11"/>
                <c:pt idx="0">
                  <c:v>平野　凱</c:v>
                </c:pt>
                <c:pt idx="1">
                  <c:v>西村　優斗</c:v>
                </c:pt>
                <c:pt idx="2">
                  <c:v>片山　諒也</c:v>
                </c:pt>
                <c:pt idx="3">
                  <c:v>江頭　涼人</c:v>
                </c:pt>
                <c:pt idx="4">
                  <c:v>吉田　悠月</c:v>
                </c:pt>
                <c:pt idx="5">
                  <c:v>山口　惺也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江入　亮介</c:v>
                </c:pt>
                <c:pt idx="9">
                  <c:v>中村　莉士</c:v>
                </c:pt>
                <c:pt idx="10">
                  <c:v>山口　颯愛</c:v>
                </c:pt>
              </c:strCache>
            </c:strRef>
          </c:cat>
          <c:val>
            <c:numRef>
              <c:f>全体走行グラフ!$B$25:$B$35</c:f>
              <c:numCache>
                <c:formatCode>General</c:formatCode>
                <c:ptCount val="11"/>
                <c:pt idx="0">
                  <c:v>1771.6778635798</c:v>
                </c:pt>
                <c:pt idx="1">
                  <c:v>2068.126511486658</c:v>
                </c:pt>
                <c:pt idx="2">
                  <c:v>1836.781317194694</c:v>
                </c:pt>
                <c:pt idx="3">
                  <c:v>1662.748551852525</c:v>
                </c:pt>
                <c:pt idx="4">
                  <c:v>2434.35461123214</c:v>
                </c:pt>
                <c:pt idx="5">
                  <c:v>1989.101226297012</c:v>
                </c:pt>
                <c:pt idx="6">
                  <c:v>1945.551849538032</c:v>
                </c:pt>
                <c:pt idx="7">
                  <c:v>2077.539856442978</c:v>
                </c:pt>
                <c:pt idx="8">
                  <c:v>1886.246882136768</c:v>
                </c:pt>
                <c:pt idx="9">
                  <c:v>1621.67229301082</c:v>
                </c:pt>
                <c:pt idx="10">
                  <c:v>290.1212288736881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全体走行グラフ!$A$25:$A$35</c:f>
              <c:strCache>
                <c:ptCount val="11"/>
                <c:pt idx="0">
                  <c:v>平野　凱</c:v>
                </c:pt>
                <c:pt idx="1">
                  <c:v>西村　優斗</c:v>
                </c:pt>
                <c:pt idx="2">
                  <c:v>片山　諒也</c:v>
                </c:pt>
                <c:pt idx="3">
                  <c:v>江頭　涼人</c:v>
                </c:pt>
                <c:pt idx="4">
                  <c:v>吉田　悠月</c:v>
                </c:pt>
                <c:pt idx="5">
                  <c:v>山口　惺也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江入　亮介</c:v>
                </c:pt>
                <c:pt idx="9">
                  <c:v>中村　莉士</c:v>
                </c:pt>
                <c:pt idx="10">
                  <c:v>山口　颯愛</c:v>
                </c:pt>
              </c:strCache>
            </c:strRef>
          </c:cat>
          <c:val>
            <c:numRef>
              <c:f>全体走行グラフ!$C$25:$C$35</c:f>
              <c:numCache>
                <c:formatCode>General</c:formatCode>
                <c:ptCount val="11"/>
                <c:pt idx="0">
                  <c:v>5341.865489910024</c:v>
                </c:pt>
                <c:pt idx="1">
                  <c:v>5659.372166765264</c:v>
                </c:pt>
                <c:pt idx="2">
                  <c:v>5084.773075119065</c:v>
                </c:pt>
                <c:pt idx="3">
                  <c:v>6040.519912430876</c:v>
                </c:pt>
                <c:pt idx="4">
                  <c:v>5282.293515008732</c:v>
                </c:pt>
                <c:pt idx="5">
                  <c:v>4054.290268153967</c:v>
                </c:pt>
                <c:pt idx="6">
                  <c:v>6307.123951664927</c:v>
                </c:pt>
                <c:pt idx="7">
                  <c:v>5182.566349896761</c:v>
                </c:pt>
                <c:pt idx="8">
                  <c:v>4786.135253852512</c:v>
                </c:pt>
                <c:pt idx="9">
                  <c:v>4776.188183374758</c:v>
                </c:pt>
                <c:pt idx="10">
                  <c:v>1002.271301774144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全体走行グラフ!$A$25:$A$35</c:f>
              <c:strCache>
                <c:ptCount val="11"/>
                <c:pt idx="0">
                  <c:v>平野　凱</c:v>
                </c:pt>
                <c:pt idx="1">
                  <c:v>西村　優斗</c:v>
                </c:pt>
                <c:pt idx="2">
                  <c:v>片山　諒也</c:v>
                </c:pt>
                <c:pt idx="3">
                  <c:v>江頭　涼人</c:v>
                </c:pt>
                <c:pt idx="4">
                  <c:v>吉田　悠月</c:v>
                </c:pt>
                <c:pt idx="5">
                  <c:v>山口　惺也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江入　亮介</c:v>
                </c:pt>
                <c:pt idx="9">
                  <c:v>中村　莉士</c:v>
                </c:pt>
                <c:pt idx="10">
                  <c:v>山口　颯愛</c:v>
                </c:pt>
              </c:strCache>
            </c:strRef>
          </c:cat>
          <c:val>
            <c:numRef>
              <c:f>全体走行グラフ!$D$25:$D$35</c:f>
              <c:numCache>
                <c:formatCode>General</c:formatCode>
                <c:ptCount val="11"/>
                <c:pt idx="0">
                  <c:v>1285.940227502821</c:v>
                </c:pt>
                <c:pt idx="1">
                  <c:v>1440.585903057295</c:v>
                </c:pt>
                <c:pt idx="2">
                  <c:v>1257.438918398267</c:v>
                </c:pt>
                <c:pt idx="3">
                  <c:v>2992.621595985643</c:v>
                </c:pt>
                <c:pt idx="4">
                  <c:v>1633.589567458297</c:v>
                </c:pt>
                <c:pt idx="5">
                  <c:v>1601.796861207661</c:v>
                </c:pt>
                <c:pt idx="6">
                  <c:v>1865.879710873963</c:v>
                </c:pt>
                <c:pt idx="7">
                  <c:v>1865.274829720433</c:v>
                </c:pt>
                <c:pt idx="8">
                  <c:v>2102.28409481531</c:v>
                </c:pt>
                <c:pt idx="9">
                  <c:v>1840.231356659814</c:v>
                </c:pt>
                <c:pt idx="10">
                  <c:v>583.6876120447749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全体走行グラフ!$A$25:$A$35</c:f>
              <c:strCache>
                <c:ptCount val="11"/>
                <c:pt idx="0">
                  <c:v>平野　凱</c:v>
                </c:pt>
                <c:pt idx="1">
                  <c:v>西村　優斗</c:v>
                </c:pt>
                <c:pt idx="2">
                  <c:v>片山　諒也</c:v>
                </c:pt>
                <c:pt idx="3">
                  <c:v>江頭　涼人</c:v>
                </c:pt>
                <c:pt idx="4">
                  <c:v>吉田　悠月</c:v>
                </c:pt>
                <c:pt idx="5">
                  <c:v>山口　惺也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江入　亮介</c:v>
                </c:pt>
                <c:pt idx="9">
                  <c:v>中村　莉士</c:v>
                </c:pt>
                <c:pt idx="10">
                  <c:v>山口　颯愛</c:v>
                </c:pt>
              </c:strCache>
            </c:strRef>
          </c:cat>
          <c:val>
            <c:numRef>
              <c:f>全体走行グラフ!$E$25:$E$35</c:f>
              <c:numCache>
                <c:formatCode>General</c:formatCode>
                <c:ptCount val="11"/>
                <c:pt idx="0">
                  <c:v>412.9656058095746</c:v>
                </c:pt>
                <c:pt idx="1">
                  <c:v>293.8861496215188</c:v>
                </c:pt>
                <c:pt idx="2">
                  <c:v>412.5794699631441</c:v>
                </c:pt>
                <c:pt idx="3">
                  <c:v>837.9304032320963</c:v>
                </c:pt>
                <c:pt idx="4">
                  <c:v>581.1397265513374</c:v>
                </c:pt>
                <c:pt idx="5">
                  <c:v>565.6498960146447</c:v>
                </c:pt>
                <c:pt idx="6">
                  <c:v>316.929867822325</c:v>
                </c:pt>
                <c:pt idx="7">
                  <c:v>406.7789182866118</c:v>
                </c:pt>
                <c:pt idx="8">
                  <c:v>662.8592412587092</c:v>
                </c:pt>
                <c:pt idx="9">
                  <c:v>526.2039355040043</c:v>
                </c:pt>
                <c:pt idx="10">
                  <c:v>137.2407034078161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全体走行グラフ!$A$25:$A$35</c:f>
              <c:strCache>
                <c:ptCount val="11"/>
                <c:pt idx="0">
                  <c:v>平野　凱</c:v>
                </c:pt>
                <c:pt idx="1">
                  <c:v>西村　優斗</c:v>
                </c:pt>
                <c:pt idx="2">
                  <c:v>片山　諒也</c:v>
                </c:pt>
                <c:pt idx="3">
                  <c:v>江頭　涼人</c:v>
                </c:pt>
                <c:pt idx="4">
                  <c:v>吉田　悠月</c:v>
                </c:pt>
                <c:pt idx="5">
                  <c:v>山口　惺也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江入　亮介</c:v>
                </c:pt>
                <c:pt idx="9">
                  <c:v>中村　莉士</c:v>
                </c:pt>
                <c:pt idx="10">
                  <c:v>山口　颯愛</c:v>
                </c:pt>
              </c:strCache>
            </c:strRef>
          </c:cat>
          <c:val>
            <c:numRef>
              <c:f>全体走行グラフ!$F$25:$F$35</c:f>
              <c:numCache>
                <c:formatCode>General</c:formatCode>
                <c:ptCount val="11"/>
                <c:pt idx="0">
                  <c:v>70.38318790914502</c:v>
                </c:pt>
                <c:pt idx="1">
                  <c:v>40.35695225817818</c:v>
                </c:pt>
                <c:pt idx="2">
                  <c:v>60.99827642481625</c:v>
                </c:pt>
                <c:pt idx="3">
                  <c:v>37.48849359890892</c:v>
                </c:pt>
                <c:pt idx="4">
                  <c:v>77.40624088503564</c:v>
                </c:pt>
                <c:pt idx="5">
                  <c:v>124.0080631839103</c:v>
                </c:pt>
                <c:pt idx="6">
                  <c:v>68.4321000735963</c:v>
                </c:pt>
                <c:pt idx="7">
                  <c:v>2.616440314076655</c:v>
                </c:pt>
                <c:pt idx="8">
                  <c:v>109.6392994808805</c:v>
                </c:pt>
                <c:pt idx="9">
                  <c:v>61.14746609896065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全体走行グラフ!$A$25:$A$35</c:f>
              <c:strCache>
                <c:ptCount val="11"/>
                <c:pt idx="0">
                  <c:v>平野　凱</c:v>
                </c:pt>
                <c:pt idx="1">
                  <c:v>西村　優斗</c:v>
                </c:pt>
                <c:pt idx="2">
                  <c:v>片山　諒也</c:v>
                </c:pt>
                <c:pt idx="3">
                  <c:v>江頭　涼人</c:v>
                </c:pt>
                <c:pt idx="4">
                  <c:v>吉田　悠月</c:v>
                </c:pt>
                <c:pt idx="5">
                  <c:v>山口　惺也</c:v>
                </c:pt>
                <c:pt idx="6">
                  <c:v>大川　琉稀</c:v>
                </c:pt>
                <c:pt idx="7">
                  <c:v>林田　一護</c:v>
                </c:pt>
                <c:pt idx="8">
                  <c:v>江入　亮介</c:v>
                </c:pt>
                <c:pt idx="9">
                  <c:v>中村　莉士</c:v>
                </c:pt>
                <c:pt idx="10">
                  <c:v>山口　颯愛</c:v>
                </c:pt>
              </c:strCache>
            </c:strRef>
          </c:cat>
          <c:val>
            <c:numRef>
              <c:f>全体走行グラフ!$G$25:$G$35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全体走行グラフ!$N$60:$N$67</c:f>
              <c:numCache>
                <c:formatCode>General</c:formatCode>
                <c:ptCount val="8"/>
                <c:pt idx="0">
                  <c:v>105.5337623502396</c:v>
                </c:pt>
                <c:pt idx="1">
                  <c:v>88.46726855873388</c:v>
                </c:pt>
                <c:pt idx="2">
                  <c:v>119.7134943398707</c:v>
                </c:pt>
                <c:pt idx="3">
                  <c:v>102.0767579940426</c:v>
                </c:pt>
                <c:pt idx="4">
                  <c:v>107.9882050739031</c:v>
                </c:pt>
                <c:pt idx="5">
                  <c:v>78.57901400649141</c:v>
                </c:pt>
                <c:pt idx="6">
                  <c:v>104.9138311219243</c:v>
                </c:pt>
                <c:pt idx="7">
                  <c:v>95.48686809780185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全体走行グラフ!$O$60:$O$67</c:f>
              <c:numCache>
                <c:formatCode>General</c:formatCode>
                <c:ptCount val="8"/>
                <c:pt idx="0">
                  <c:v>89.95770250253121</c:v>
                </c:pt>
                <c:pt idx="1">
                  <c:v>80.23866779496213</c:v>
                </c:pt>
                <c:pt idx="2">
                  <c:v>110.4593423784896</c:v>
                </c:pt>
                <c:pt idx="3">
                  <c:v>96.26490922002266</c:v>
                </c:pt>
                <c:pt idx="4">
                  <c:v>101.5944406762378</c:v>
                </c:pt>
                <c:pt idx="5">
                  <c:v>71.87497727217531</c:v>
                </c:pt>
                <c:pt idx="6">
                  <c:v>97.11965891999292</c:v>
                </c:pt>
                <c:pt idx="7">
                  <c:v>84.9621949186961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全体走行グラフ!$P$60:$P$67</c:f>
              <c:numCache>
                <c:formatCode>General</c:formatCode>
                <c:ptCount val="8"/>
                <c:pt idx="0">
                  <c:v>112.822823368837</c:v>
                </c:pt>
                <c:pt idx="1">
                  <c:v>97.45342467967991</c:v>
                </c:pt>
                <c:pt idx="2">
                  <c:v>129.8825084081115</c:v>
                </c:pt>
                <c:pt idx="3">
                  <c:v>107.1920136984395</c:v>
                </c:pt>
                <c:pt idx="4">
                  <c:v>113.8657612420275</c:v>
                </c:pt>
                <c:pt idx="5">
                  <c:v>81.28226352924179</c:v>
                </c:pt>
                <c:pt idx="6">
                  <c:v>114.325175029535</c:v>
                </c:pt>
                <c:pt idx="7">
                  <c:v>102.1123682706368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全体走行グラフ!$Q$60:$Q$67</c:f>
              <c:numCache>
                <c:formatCode>General</c:formatCode>
                <c:ptCount val="8"/>
                <c:pt idx="0">
                  <c:v>111.3910741731514</c:v>
                </c:pt>
                <c:pt idx="1">
                  <c:v>84.71432782791094</c:v>
                </c:pt>
                <c:pt idx="2">
                  <c:v>115.4089608769306</c:v>
                </c:pt>
                <c:pt idx="3">
                  <c:v>101.0682658288667</c:v>
                </c:pt>
                <c:pt idx="4">
                  <c:v>106.5452279140691</c:v>
                </c:pt>
                <c:pt idx="5">
                  <c:v>81.67871804380694</c:v>
                </c:pt>
                <c:pt idx="6">
                  <c:v>97.02243014450455</c:v>
                </c:pt>
                <c:pt idx="7">
                  <c:v>100.5588869437794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全体走行グラフ!$R$60:$R$67</c:f>
              <c:numCache>
                <c:formatCode>General</c:formatCode>
                <c:ptCount val="8"/>
                <c:pt idx="0">
                  <c:v>7.446278700316779</c:v>
                </c:pt>
                <c:pt idx="1">
                  <c:v>5.751356005321042</c:v>
                </c:pt>
                <c:pt idx="2">
                  <c:v>6.202434597411212</c:v>
                </c:pt>
                <c:pt idx="3">
                  <c:v>5.658159745341452</c:v>
                </c:pt>
                <c:pt idx="4">
                  <c:v>7.226734964696794</c:v>
                </c:pt>
                <c:pt idx="5">
                  <c:v>2.948267076461293</c:v>
                </c:pt>
                <c:pt idx="6">
                  <c:v>5.099653051041131</c:v>
                </c:pt>
                <c:pt idx="7">
                  <c:v>3.735046089753169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全体走行グラフ!$S$60:$S$67</c:f>
              <c:numCache>
                <c:formatCode>General</c:formatCode>
                <c:ptCount val="8"/>
                <c:pt idx="0">
                  <c:v>5.040835243615327</c:v>
                </c:pt>
                <c:pt idx="1">
                  <c:v>3.973011257756793</c:v>
                </c:pt>
                <c:pt idx="2">
                  <c:v>5.779687541100454</c:v>
                </c:pt>
                <c:pt idx="3">
                  <c:v>5.655901728144538</c:v>
                </c:pt>
                <c:pt idx="4">
                  <c:v>4.702279758331798</c:v>
                </c:pt>
                <c:pt idx="5">
                  <c:v>1.863629599726382</c:v>
                </c:pt>
                <c:pt idx="6">
                  <c:v>2.869499353289701</c:v>
                </c:pt>
                <c:pt idx="7">
                  <c:v>3.48478991121462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全体走行グラフ!$T$60:$T$67</c:f>
              <c:numCache>
                <c:formatCode>General</c:formatCode>
                <c:ptCount val="8"/>
                <c:pt idx="0">
                  <c:v>6.878246117639907</c:v>
                </c:pt>
                <c:pt idx="1">
                  <c:v>7.098723949186588</c:v>
                </c:pt>
                <c:pt idx="2">
                  <c:v>6.321022638887458</c:v>
                </c:pt>
                <c:pt idx="3">
                  <c:v>6.243608649944869</c:v>
                </c:pt>
                <c:pt idx="4">
                  <c:v>6.667660947696584</c:v>
                </c:pt>
                <c:pt idx="5">
                  <c:v>2.180026713798577</c:v>
                </c:pt>
                <c:pt idx="6">
                  <c:v>6.776187865684006</c:v>
                </c:pt>
                <c:pt idx="7">
                  <c:v>2.496945374790135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全体走行グラフ!$U$60:$U$67</c:f>
              <c:numCache>
                <c:formatCode>General</c:formatCode>
                <c:ptCount val="8"/>
                <c:pt idx="0">
                  <c:v>10.60909893392073</c:v>
                </c:pt>
                <c:pt idx="1">
                  <c:v>5.733210161064565</c:v>
                </c:pt>
                <c:pt idx="2">
                  <c:v>6.467064265086974</c:v>
                </c:pt>
                <c:pt idx="3">
                  <c:v>4.879819223067147</c:v>
                </c:pt>
                <c:pt idx="4">
                  <c:v>10.49662219372874</c:v>
                </c:pt>
                <c:pt idx="5">
                  <c:v>5.057225036746493</c:v>
                </c:pt>
                <c:pt idx="6">
                  <c:v>4.535582057721104</c:v>
                </c:pt>
                <c:pt idx="7">
                  <c:v>9.438217485220951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全体走行グラフ!$V$60:$V$67</c:f>
              <c:numCache>
                <c:formatCode>General</c:formatCode>
                <c:ptCount val="8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9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全体走行グラフ!$W$60:$W$67</c:f>
              <c:numCache>
                <c:formatCode>General</c:formatCode>
                <c:ptCount val="8"/>
                <c:pt idx="0">
                  <c:v>1</c:v>
                </c:pt>
                <c:pt idx="1">
                  <c:v>0.3333333333333333</c:v>
                </c:pt>
                <c:pt idx="2">
                  <c:v>1</c:v>
                </c:pt>
                <c:pt idx="3">
                  <c:v>0</c:v>
                </c:pt>
                <c:pt idx="4">
                  <c:v>0.6666666666666666</c:v>
                </c:pt>
                <c:pt idx="5">
                  <c:v>0</c:v>
                </c:pt>
                <c:pt idx="6">
                  <c:v>0.3333333333333333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全体走行グラフ!$X$60:$X$67</c:f>
              <c:numCache>
                <c:formatCode>General</c:formatCode>
                <c:ptCount val="8"/>
                <c:pt idx="0">
                  <c:v>0</c:v>
                </c:pt>
                <c:pt idx="1">
                  <c:v>0.75</c:v>
                </c:pt>
                <c:pt idx="2">
                  <c:v>0</c:v>
                </c:pt>
                <c:pt idx="3">
                  <c:v>0.25</c:v>
                </c:pt>
                <c:pt idx="4">
                  <c:v>0.5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全体走行グラフ!$Y$60:$Y$67</c:f>
              <c:numCache>
                <c:formatCode>General</c:formatCode>
                <c:ptCount val="8"/>
                <c:pt idx="0">
                  <c:v>1.666666666666667</c:v>
                </c:pt>
                <c:pt idx="1">
                  <c:v>0.3333333333333333</c:v>
                </c:pt>
                <c:pt idx="2">
                  <c:v>1</c:v>
                </c:pt>
                <c:pt idx="3">
                  <c:v>0</c:v>
                </c:pt>
                <c:pt idx="4">
                  <c:v>1.666666666666667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全体走行グラフ!$Z$60:$Z$67</c:f>
              <c:numCache>
                <c:formatCode>General</c:formatCode>
                <c:ptCount val="8"/>
                <c:pt idx="0">
                  <c:v>104.3816813132684</c:v>
                </c:pt>
                <c:pt idx="1">
                  <c:v>73.51175296535826</c:v>
                </c:pt>
                <c:pt idx="2">
                  <c:v>69.69245608102256</c:v>
                </c:pt>
                <c:pt idx="3">
                  <c:v>9.689008137251221</c:v>
                </c:pt>
                <c:pt idx="4">
                  <c:v>152.9997639196536</c:v>
                </c:pt>
                <c:pt idx="5">
                  <c:v>0</c:v>
                </c:pt>
                <c:pt idx="6">
                  <c:v>38.27078596018146</c:v>
                </c:pt>
                <c:pt idx="7">
                  <c:v>0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全体走行グラフ!$AA$60:$AA$67</c:f>
              <c:numCache>
                <c:formatCode>General</c:formatCode>
                <c:ptCount val="8"/>
                <c:pt idx="0">
                  <c:v>13.3379348276687</c:v>
                </c:pt>
                <c:pt idx="1">
                  <c:v>4.671657382523335</c:v>
                </c:pt>
                <c:pt idx="2">
                  <c:v>8.338259918052549</c:v>
                </c:pt>
                <c:pt idx="3">
                  <c:v>0</c:v>
                </c:pt>
                <c:pt idx="4">
                  <c:v>9.930482757035861</c:v>
                </c:pt>
                <c:pt idx="5">
                  <c:v>0</c:v>
                </c:pt>
                <c:pt idx="6">
                  <c:v>2.737724444275349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全体走行グラフ!$AB$60:$AB$67</c:f>
              <c:numCache>
                <c:formatCode>General</c:formatCode>
                <c:ptCount val="8"/>
                <c:pt idx="0">
                  <c:v>0</c:v>
                </c:pt>
                <c:pt idx="1">
                  <c:v>12.02405402237883</c:v>
                </c:pt>
                <c:pt idx="2">
                  <c:v>0</c:v>
                </c:pt>
                <c:pt idx="3">
                  <c:v>2.422252034312805</c:v>
                </c:pt>
                <c:pt idx="4">
                  <c:v>8.838681703870179</c:v>
                </c:pt>
                <c:pt idx="5">
                  <c:v>0</c:v>
                </c:pt>
                <c:pt idx="6">
                  <c:v>7.514403156838853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全体走行グラフ!$AC$60:$AC$67</c:f>
              <c:numCache>
                <c:formatCode>General</c:formatCode>
                <c:ptCount val="8"/>
                <c:pt idx="0">
                  <c:v>21.45595894342078</c:v>
                </c:pt>
                <c:pt idx="1">
                  <c:v>3.800188242757637</c:v>
                </c:pt>
                <c:pt idx="2">
                  <c:v>14.89255877562164</c:v>
                </c:pt>
                <c:pt idx="3">
                  <c:v>0</c:v>
                </c:pt>
                <c:pt idx="4">
                  <c:v>29.28452961102175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凱'!$H$17:$H$24</c:f>
              <c:numCache>
                <c:formatCode>General</c:formatCode>
                <c:ptCount val="8"/>
                <c:pt idx="0">
                  <c:v>274.1843354493042</c:v>
                </c:pt>
                <c:pt idx="1">
                  <c:v>198.4384570446089</c:v>
                </c:pt>
                <c:pt idx="2">
                  <c:v>314.4903491931718</c:v>
                </c:pt>
                <c:pt idx="3">
                  <c:v>49.40024158240249</c:v>
                </c:pt>
                <c:pt idx="4">
                  <c:v>272.7277627101948</c:v>
                </c:pt>
                <c:pt idx="5">
                  <c:v>249.2650755785662</c:v>
                </c:pt>
                <c:pt idx="6">
                  <c:v>313.3521130017098</c:v>
                </c:pt>
                <c:pt idx="7">
                  <c:v>99.81952901984187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凱'!$J$17:$J$24</c:f>
              <c:numCache>
                <c:formatCode>General</c:formatCode>
                <c:ptCount val="8"/>
                <c:pt idx="0">
                  <c:v>692.0939341114989</c:v>
                </c:pt>
                <c:pt idx="1">
                  <c:v>785.0334536061255</c:v>
                </c:pt>
                <c:pt idx="2">
                  <c:v>864.3854029160666</c:v>
                </c:pt>
                <c:pt idx="3">
                  <c:v>169.4903148945727</c:v>
                </c:pt>
                <c:pt idx="4">
                  <c:v>975.7171088714576</c:v>
                </c:pt>
                <c:pt idx="5">
                  <c:v>672.4126083261735</c:v>
                </c:pt>
                <c:pt idx="6">
                  <c:v>888.0606862877048</c:v>
                </c:pt>
                <c:pt idx="7">
                  <c:v>294.6719808964244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凱'!$L$17:$L$24</c:f>
              <c:numCache>
                <c:formatCode>General</c:formatCode>
                <c:ptCount val="8"/>
                <c:pt idx="0">
                  <c:v>254.3491050716474</c:v>
                </c:pt>
                <c:pt idx="1">
                  <c:v>180.3465107790701</c:v>
                </c:pt>
                <c:pt idx="2">
                  <c:v>253.7266902877254</c:v>
                </c:pt>
                <c:pt idx="3">
                  <c:v>19.72397582548365</c:v>
                </c:pt>
                <c:pt idx="4">
                  <c:v>193.0382426122314</c:v>
                </c:pt>
                <c:pt idx="5">
                  <c:v>178.0696243868424</c:v>
                </c:pt>
                <c:pt idx="6">
                  <c:v>181.5412959276409</c:v>
                </c:pt>
                <c:pt idx="7">
                  <c:v>25.14478261218028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凱'!$N$17:$N$24</c:f>
              <c:numCache>
                <c:formatCode>General</c:formatCode>
                <c:ptCount val="8"/>
                <c:pt idx="0">
                  <c:v>67.37128088987978</c:v>
                </c:pt>
                <c:pt idx="1">
                  <c:v>30.94320615500192</c:v>
                </c:pt>
                <c:pt idx="2">
                  <c:v>79.31565495692621</c:v>
                </c:pt>
                <c:pt idx="3">
                  <c:v>52.03429589892812</c:v>
                </c:pt>
                <c:pt idx="4">
                  <c:v>67.25842367602309</c:v>
                </c:pt>
                <c:pt idx="5">
                  <c:v>30.35733321941916</c:v>
                </c:pt>
                <c:pt idx="6">
                  <c:v>36.9201935246665</c:v>
                </c:pt>
                <c:pt idx="7">
                  <c:v>48.76521748872983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凱'!$P$17:$P$24</c:f>
              <c:numCache>
                <c:formatCode>General</c:formatCode>
                <c:ptCount val="8"/>
                <c:pt idx="0">
                  <c:v>9.839932368123868</c:v>
                </c:pt>
                <c:pt idx="1">
                  <c:v>0</c:v>
                </c:pt>
                <c:pt idx="2">
                  <c:v>24.29482328708991</c:v>
                </c:pt>
                <c:pt idx="3">
                  <c:v>0</c:v>
                </c:pt>
                <c:pt idx="4">
                  <c:v>36.24843225393124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凱'!$A$28:$F$28</c:f>
              <c:numCache>
                <c:formatCode>General</c:formatCode>
                <c:ptCount val="6"/>
                <c:pt idx="0">
                  <c:v>0.03644444444444445</c:v>
                </c:pt>
                <c:pt idx="1">
                  <c:v>0.02725694444444444</c:v>
                </c:pt>
                <c:pt idx="2">
                  <c:v>0.003622685185185185</c:v>
                </c:pt>
                <c:pt idx="3">
                  <c:v>0.0008425925925925926</c:v>
                </c:pt>
                <c:pt idx="4">
                  <c:v>0.0001180555555555556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全体走行グラフ!$A$38:$A$39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全体走行グラフ!$B$38:$B$39</c:f>
              <c:numCache>
                <c:formatCode>General</c:formatCode>
                <c:ptCount val="2"/>
                <c:pt idx="0">
                  <c:v>0.4869995214547775</c:v>
                </c:pt>
                <c:pt idx="1">
                  <c:v>0.5278479020859416</c:v>
                </c:pt>
              </c:numCache>
            </c:numRef>
          </c:val>
        </c:ser>
        <c:ser>
          <c:idx val="1"/>
          <c:order val="1"/>
          <c:tx>
            <c:strRef>
              <c:f>全体走行グラフ!$C$37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全体走行グラフ!$A$38:$A$39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全体走行グラフ!$C$38:$C$39</c:f>
              <c:numCache>
                <c:formatCode>General</c:formatCode>
                <c:ptCount val="2"/>
                <c:pt idx="0">
                  <c:v>0.4085111695229112</c:v>
                </c:pt>
                <c:pt idx="1">
                  <c:v>0.3865251865990737</c:v>
                </c:pt>
              </c:numCache>
            </c:numRef>
          </c:val>
        </c:ser>
        <c:ser>
          <c:idx val="2"/>
          <c:order val="2"/>
          <c:tx>
            <c:strRef>
              <c:f>全体走行グラフ!$D$37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全体走行グラフ!$A$38:$A$39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全体走行グラフ!$D$38:$D$39</c:f>
              <c:numCache>
                <c:formatCode>General</c:formatCode>
                <c:ptCount val="2"/>
                <c:pt idx="0">
                  <c:v>0.08447363493241415</c:v>
                </c:pt>
                <c:pt idx="1">
                  <c:v>0.07057584029445368</c:v>
                </c:pt>
              </c:numCache>
            </c:numRef>
          </c:val>
        </c:ser>
        <c:ser>
          <c:idx val="3"/>
          <c:order val="3"/>
          <c:tx>
            <c:strRef>
              <c:f>全体走行グラフ!$E$37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全体走行グラフ!$A$38:$A$39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全体走行グラフ!$E$38:$E$39</c:f>
              <c:numCache>
                <c:formatCode>General</c:formatCode>
                <c:ptCount val="2"/>
                <c:pt idx="0">
                  <c:v>0.01826100827397754</c:v>
                </c:pt>
                <c:pt idx="1">
                  <c:v>0.01358701229398847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'平野　凱'!$H$27:$H$28</c:f>
              <c:numCache>
                <c:formatCode>General</c:formatCode>
                <c:ptCount val="2"/>
                <c:pt idx="0">
                  <c:v>0.5437270268395866</c:v>
                </c:pt>
                <c:pt idx="1">
                  <c:v>0.5241379310344828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'平野　凱'!$I$27:$I$28</c:f>
              <c:numCache>
                <c:formatCode>General</c:formatCode>
                <c:ptCount val="2"/>
                <c:pt idx="0">
                  <c:v>0.3808863305360982</c:v>
                </c:pt>
                <c:pt idx="1">
                  <c:v>0.4166445623342175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'平野　凱'!$J$27:$J$28</c:f>
              <c:numCache>
                <c:formatCode>General</c:formatCode>
                <c:ptCount val="2"/>
                <c:pt idx="0">
                  <c:v>0.05950482002912823</c:v>
                </c:pt>
                <c:pt idx="1">
                  <c:v>0.04688328912466844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'平野　凱'!$K$27:$K$28</c:f>
              <c:numCache>
                <c:formatCode>General</c:formatCode>
                <c:ptCount val="2"/>
                <c:pt idx="0">
                  <c:v>0.01414799916776475</c:v>
                </c:pt>
                <c:pt idx="1">
                  <c:v>0.01061007957559682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凱'!$O$27:$O$34</c:f>
              <c:numCache>
                <c:formatCode>General</c:formatCode>
                <c:ptCount val="8"/>
                <c:pt idx="0">
                  <c:v>0.5672371638141809</c:v>
                </c:pt>
                <c:pt idx="1">
                  <c:v>0.5817777777777777</c:v>
                </c:pt>
                <c:pt idx="2">
                  <c:v>0.4873333333333333</c:v>
                </c:pt>
                <c:pt idx="3">
                  <c:v>0.5184782608695652</c:v>
                </c:pt>
                <c:pt idx="4">
                  <c:v>0.442</c:v>
                </c:pt>
                <c:pt idx="5">
                  <c:v>0.6117777777777778</c:v>
                </c:pt>
                <c:pt idx="6">
                  <c:v>0.508</c:v>
                </c:pt>
                <c:pt idx="7">
                  <c:v>0.5544303797468354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凱'!$P$27:$P$34</c:f>
              <c:numCache>
                <c:formatCode>General</c:formatCode>
                <c:ptCount val="8"/>
                <c:pt idx="0">
                  <c:v>0.3505223382973994</c:v>
                </c:pt>
                <c:pt idx="1">
                  <c:v>0.3624444444444445</c:v>
                </c:pt>
                <c:pt idx="2">
                  <c:v>0.4242222222222222</c:v>
                </c:pt>
                <c:pt idx="3">
                  <c:v>0.4076086956521739</c:v>
                </c:pt>
                <c:pt idx="4">
                  <c:v>0.4868888888888889</c:v>
                </c:pt>
                <c:pt idx="5">
                  <c:v>0.3328888888888889</c:v>
                </c:pt>
                <c:pt idx="6">
                  <c:v>0.4357777777777778</c:v>
                </c:pt>
                <c:pt idx="7">
                  <c:v>0.4006329113924051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凱'!$Q$27:$Q$34</c:f>
              <c:numCache>
                <c:formatCode>General</c:formatCode>
                <c:ptCount val="8"/>
                <c:pt idx="0">
                  <c:v>0.06734829962213826</c:v>
                </c:pt>
                <c:pt idx="1">
                  <c:v>0.04955555555555555</c:v>
                </c:pt>
                <c:pt idx="2">
                  <c:v>0.06888888888888889</c:v>
                </c:pt>
                <c:pt idx="3">
                  <c:v>0.02391304347826087</c:v>
                </c:pt>
                <c:pt idx="4">
                  <c:v>0.05266666666666667</c:v>
                </c:pt>
                <c:pt idx="5">
                  <c:v>0.04911111111111111</c:v>
                </c:pt>
                <c:pt idx="6">
                  <c:v>0.04866666666666666</c:v>
                </c:pt>
                <c:pt idx="7">
                  <c:v>0.0189873417721519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凱'!$R$27:$R$34</c:f>
              <c:numCache>
                <c:formatCode>General</c:formatCode>
                <c:ptCount val="8"/>
                <c:pt idx="0">
                  <c:v>0.01333629695487886</c:v>
                </c:pt>
                <c:pt idx="1">
                  <c:v>0.006222222222222222</c:v>
                </c:pt>
                <c:pt idx="2">
                  <c:v>0.01555555555555556</c:v>
                </c:pt>
                <c:pt idx="3">
                  <c:v>0.05</c:v>
                </c:pt>
                <c:pt idx="4">
                  <c:v>0.01266666666666667</c:v>
                </c:pt>
                <c:pt idx="5">
                  <c:v>0.006222222222222222</c:v>
                </c:pt>
                <c:pt idx="6">
                  <c:v>0.007555555555555556</c:v>
                </c:pt>
                <c:pt idx="7">
                  <c:v>0.02594936708860759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凱'!$B$49:$B$56</c:f>
              <c:numCache>
                <c:formatCode>General</c:formatCode>
                <c:ptCount val="8"/>
                <c:pt idx="0">
                  <c:v>86.52257252603027</c:v>
                </c:pt>
                <c:pt idx="1">
                  <c:v>79.65077517232042</c:v>
                </c:pt>
                <c:pt idx="2">
                  <c:v>102.4141947093987</c:v>
                </c:pt>
                <c:pt idx="3">
                  <c:v>94.77679180480011</c:v>
                </c:pt>
                <c:pt idx="4">
                  <c:v>102.9993313415892</c:v>
                </c:pt>
                <c:pt idx="5">
                  <c:v>75.29901555912578</c:v>
                </c:pt>
                <c:pt idx="6">
                  <c:v>94.63976952411807</c:v>
                </c:pt>
                <c:pt idx="7">
                  <c:v>88.9369955728816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凱'!$C$49:$C$56</c:f>
              <c:numCache>
                <c:formatCode>General</c:formatCode>
                <c:ptCount val="8"/>
                <c:pt idx="0">
                  <c:v>4.047114300876754</c:v>
                </c:pt>
                <c:pt idx="1">
                  <c:v>1.293325329018062</c:v>
                </c:pt>
                <c:pt idx="2">
                  <c:v>6.216093647281388</c:v>
                </c:pt>
                <c:pt idx="3">
                  <c:v>16.96770518443361</c:v>
                </c:pt>
                <c:pt idx="4">
                  <c:v>6.900457061997185</c:v>
                </c:pt>
                <c:pt idx="5">
                  <c:v>2.023822214627975</c:v>
                </c:pt>
                <c:pt idx="6">
                  <c:v>2.13228655587803</c:v>
                </c:pt>
                <c:pt idx="7">
                  <c:v>9.259218510518355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優斗'!$H$17:$H$24</c:f>
              <c:numCache>
                <c:formatCode>General</c:formatCode>
                <c:ptCount val="8"/>
                <c:pt idx="0">
                  <c:v>339.0736721214418</c:v>
                </c:pt>
                <c:pt idx="1">
                  <c:v>340.9182174733544</c:v>
                </c:pt>
                <c:pt idx="2">
                  <c:v>329.1231256810001</c:v>
                </c:pt>
                <c:pt idx="3">
                  <c:v>57.83385916477346</c:v>
                </c:pt>
                <c:pt idx="4">
                  <c:v>279.0957535488578</c:v>
                </c:pt>
                <c:pt idx="5">
                  <c:v>235.5564740207483</c:v>
                </c:pt>
                <c:pt idx="6">
                  <c:v>326.2938342365051</c:v>
                </c:pt>
                <c:pt idx="7">
                  <c:v>160.2315752399772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優斗'!$J$17:$J$24</c:f>
              <c:numCache>
                <c:formatCode>General</c:formatCode>
                <c:ptCount val="8"/>
                <c:pt idx="0">
                  <c:v>837.0928862285906</c:v>
                </c:pt>
                <c:pt idx="1">
                  <c:v>606.3474780275794</c:v>
                </c:pt>
                <c:pt idx="2">
                  <c:v>1053.70269609539</c:v>
                </c:pt>
                <c:pt idx="3">
                  <c:v>223.1975619804371</c:v>
                </c:pt>
                <c:pt idx="4">
                  <c:v>1001.012455478536</c:v>
                </c:pt>
                <c:pt idx="5">
                  <c:v>681.9450481466392</c:v>
                </c:pt>
                <c:pt idx="6">
                  <c:v>957.6755877568912</c:v>
                </c:pt>
                <c:pt idx="7">
                  <c:v>298.3984530512007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優斗'!$L$17:$L$24</c:f>
              <c:numCache>
                <c:formatCode>General</c:formatCode>
                <c:ptCount val="8"/>
                <c:pt idx="0">
                  <c:v>149.8167774036546</c:v>
                </c:pt>
                <c:pt idx="1">
                  <c:v>200.9322153834858</c:v>
                </c:pt>
                <c:pt idx="2">
                  <c:v>307.4898510157582</c:v>
                </c:pt>
                <c:pt idx="3">
                  <c:v>29.49082618569901</c:v>
                </c:pt>
                <c:pt idx="4">
                  <c:v>274.3197200523327</c:v>
                </c:pt>
                <c:pt idx="5">
                  <c:v>154.2423523656635</c:v>
                </c:pt>
                <c:pt idx="6">
                  <c:v>294.6844434264822</c:v>
                </c:pt>
                <c:pt idx="7">
                  <c:v>29.60971722421891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優斗'!$N$17:$N$24</c:f>
              <c:numCache>
                <c:formatCode>General</c:formatCode>
                <c:ptCount val="8"/>
                <c:pt idx="0">
                  <c:v>72.10140386909733</c:v>
                </c:pt>
                <c:pt idx="1">
                  <c:v>51.08162735260589</c:v>
                </c:pt>
                <c:pt idx="2">
                  <c:v>55.44971551632489</c:v>
                </c:pt>
                <c:pt idx="3">
                  <c:v>0</c:v>
                </c:pt>
                <c:pt idx="4">
                  <c:v>38.18746906851447</c:v>
                </c:pt>
                <c:pt idx="5">
                  <c:v>35.41482858099698</c:v>
                </c:pt>
                <c:pt idx="6">
                  <c:v>41.65110523397925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優斗'!$P$17:$P$24</c:f>
              <c:numCache>
                <c:formatCode>General</c:formatCode>
                <c:ptCount val="8"/>
                <c:pt idx="0">
                  <c:v>25.47179929691521</c:v>
                </c:pt>
                <c:pt idx="1">
                  <c:v>0</c:v>
                </c:pt>
                <c:pt idx="2">
                  <c:v>8.236562905689425</c:v>
                </c:pt>
                <c:pt idx="3">
                  <c:v>0</c:v>
                </c:pt>
                <c:pt idx="4">
                  <c:v>0</c:v>
                </c:pt>
                <c:pt idx="5">
                  <c:v>6.64859005557355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優斗'!$A$28:$F$28</c:f>
              <c:numCache>
                <c:formatCode>General</c:formatCode>
                <c:ptCount val="6"/>
                <c:pt idx="0">
                  <c:v>0.03469907407407408</c:v>
                </c:pt>
                <c:pt idx="1">
                  <c:v>0.02881018518518519</c:v>
                </c:pt>
                <c:pt idx="2">
                  <c:v>0.004092592592592593</c:v>
                </c:pt>
                <c:pt idx="3">
                  <c:v>0.0006134259259259259</c:v>
                </c:pt>
                <c:pt idx="4">
                  <c:v>6.712962962962963e-05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'西村　優斗'!$H$27:$H$28</c:f>
              <c:numCache>
                <c:formatCode>General</c:formatCode>
                <c:ptCount val="2"/>
                <c:pt idx="0">
                  <c:v>0.5100568733527535</c:v>
                </c:pt>
                <c:pt idx="1">
                  <c:v>0.5063660477453581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'西村　優斗'!$I$27:$I$28</c:f>
              <c:numCache>
                <c:formatCode>General</c:formatCode>
                <c:ptCount val="2"/>
                <c:pt idx="0">
                  <c:v>0.4185740047163268</c:v>
                </c:pt>
                <c:pt idx="1">
                  <c:v>0.425132625994695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'西村　優斗'!$J$27:$J$28</c:f>
              <c:numCache>
                <c:formatCode>General</c:formatCode>
                <c:ptCount val="2"/>
                <c:pt idx="0">
                  <c:v>0.05853793868775142</c:v>
                </c:pt>
                <c:pt idx="1">
                  <c:v>0.06127320954907162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'西村　優斗'!$K$27:$K$28</c:f>
              <c:numCache>
                <c:formatCode>General</c:formatCode>
                <c:ptCount val="2"/>
                <c:pt idx="0">
                  <c:v>0.01116659730891941</c:v>
                </c:pt>
                <c:pt idx="1">
                  <c:v>0.006896551724137931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優斗'!$O$27:$O$34</c:f>
              <c:numCache>
                <c:formatCode>General</c:formatCode>
                <c:ptCount val="8"/>
                <c:pt idx="0">
                  <c:v>0.5264562027567808</c:v>
                </c:pt>
                <c:pt idx="1">
                  <c:v>0.6402222222222222</c:v>
                </c:pt>
                <c:pt idx="2">
                  <c:v>0.3782222222222222</c:v>
                </c:pt>
                <c:pt idx="3">
                  <c:v>0.4380434782608696</c:v>
                </c:pt>
                <c:pt idx="4">
                  <c:v>0.434</c:v>
                </c:pt>
                <c:pt idx="5">
                  <c:v>0.6257777777777778</c:v>
                </c:pt>
                <c:pt idx="6">
                  <c:v>0.4444444444444444</c:v>
                </c:pt>
                <c:pt idx="7">
                  <c:v>0.5487341772151899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優斗'!$P$27:$P$34</c:f>
              <c:numCache>
                <c:formatCode>General</c:formatCode>
                <c:ptCount val="8"/>
                <c:pt idx="0">
                  <c:v>0.4144064028457092</c:v>
                </c:pt>
                <c:pt idx="1">
                  <c:v>0.2942222222222222</c:v>
                </c:pt>
                <c:pt idx="2">
                  <c:v>0.526</c:v>
                </c:pt>
                <c:pt idx="3">
                  <c:v>0.5217391304347826</c:v>
                </c:pt>
                <c:pt idx="4">
                  <c:v>0.4828888888888889</c:v>
                </c:pt>
                <c:pt idx="5">
                  <c:v>0.3237777777777778</c:v>
                </c:pt>
                <c:pt idx="6">
                  <c:v>0.4675555555555556</c:v>
                </c:pt>
                <c:pt idx="7">
                  <c:v>0.4284810126582279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優斗'!$Q$27:$Q$34</c:f>
              <c:numCache>
                <c:formatCode>General</c:formatCode>
                <c:ptCount val="8"/>
                <c:pt idx="0">
                  <c:v>0.04068474877723433</c:v>
                </c:pt>
                <c:pt idx="1">
                  <c:v>0.05511111111111111</c:v>
                </c:pt>
                <c:pt idx="2">
                  <c:v>0.08355555555555555</c:v>
                </c:pt>
                <c:pt idx="3">
                  <c:v>0.04021739130434782</c:v>
                </c:pt>
                <c:pt idx="4">
                  <c:v>0.07533333333333334</c:v>
                </c:pt>
                <c:pt idx="5">
                  <c:v>0.04244444444444444</c:v>
                </c:pt>
                <c:pt idx="6">
                  <c:v>0.07955555555555556</c:v>
                </c:pt>
                <c:pt idx="7">
                  <c:v>0.02278481012658228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優斗'!$R$27:$R$34</c:f>
              <c:numCache>
                <c:formatCode>General</c:formatCode>
                <c:ptCount val="8"/>
                <c:pt idx="0">
                  <c:v>0.01445086705202312</c:v>
                </c:pt>
                <c:pt idx="1">
                  <c:v>0.01044444444444444</c:v>
                </c:pt>
                <c:pt idx="2">
                  <c:v>0.01088888888888889</c:v>
                </c:pt>
                <c:pt idx="3">
                  <c:v>0</c:v>
                </c:pt>
                <c:pt idx="4">
                  <c:v>0.007777777777777778</c:v>
                </c:pt>
                <c:pt idx="5">
                  <c:v>0.006888888888888889</c:v>
                </c:pt>
                <c:pt idx="6">
                  <c:v>0.008444444444444444</c:v>
                </c:pt>
                <c:pt idx="7">
                  <c:v>0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優斗'!$B$49:$B$56</c:f>
              <c:numCache>
                <c:formatCode>General</c:formatCode>
                <c:ptCount val="8"/>
                <c:pt idx="0">
                  <c:v>94.9037692613133</c:v>
                </c:pt>
                <c:pt idx="1">
                  <c:v>79.9450014962047</c:v>
                </c:pt>
                <c:pt idx="2">
                  <c:v>116.9334634142775</c:v>
                </c:pt>
                <c:pt idx="3">
                  <c:v>101.257254564427</c:v>
                </c:pt>
                <c:pt idx="4">
                  <c:v>106.1743598765494</c:v>
                </c:pt>
                <c:pt idx="5">
                  <c:v>74.21634006836958</c:v>
                </c:pt>
                <c:pt idx="6">
                  <c:v>108.0005120692442</c:v>
                </c:pt>
                <c:pt idx="7">
                  <c:v>92.61146738045095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優斗'!$C$49:$C$56</c:f>
              <c:numCache>
                <c:formatCode>General</c:formatCode>
                <c:ptCount val="8"/>
                <c:pt idx="0">
                  <c:v>6.504880211067495</c:v>
                </c:pt>
                <c:pt idx="1">
                  <c:v>3.269229350020168</c:v>
                </c:pt>
                <c:pt idx="2">
                  <c:v>3.833660397427733</c:v>
                </c:pt>
                <c:pt idx="3">
                  <c:v>0</c:v>
                </c:pt>
                <c:pt idx="4">
                  <c:v>2.545831271234329</c:v>
                </c:pt>
                <c:pt idx="5">
                  <c:v>2.52184669286699</c:v>
                </c:pt>
                <c:pt idx="6">
                  <c:v>2.227317341301951</c:v>
                </c:pt>
                <c:pt idx="7">
                  <c:v>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全体走行グラフ!$H$38:$H$45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全体走行グラフ!$I$38:$I$45</c:f>
              <c:numCache>
                <c:formatCode>General</c:formatCode>
                <c:ptCount val="8"/>
                <c:pt idx="0">
                  <c:v>0.4846066641474204</c:v>
                </c:pt>
                <c:pt idx="1">
                  <c:v>0.5775777777777777</c:v>
                </c:pt>
                <c:pt idx="2">
                  <c:v>0.4006222222222222</c:v>
                </c:pt>
                <c:pt idx="3">
                  <c:v>0.4781521739130435</c:v>
                </c:pt>
                <c:pt idx="4">
                  <c:v>0.4692888888888889</c:v>
                </c:pt>
                <c:pt idx="5">
                  <c:v>0.6231111111111111</c:v>
                </c:pt>
                <c:pt idx="6">
                  <c:v>0.4840680925360105</c:v>
                </c:pt>
                <c:pt idx="7">
                  <c:v>0.5479430379746836</c:v>
                </c:pt>
              </c:numCache>
            </c:numRef>
          </c:val>
        </c:ser>
        <c:ser>
          <c:idx val="1"/>
          <c:order val="1"/>
          <c:tx>
            <c:strRef>
              <c:f>全体走行グラフ!$C$37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全体走行グラフ!$H$38:$H$45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全体走行グラフ!$J$38:$J$45</c:f>
              <c:numCache>
                <c:formatCode>General</c:formatCode>
                <c:ptCount val="8"/>
                <c:pt idx="0">
                  <c:v>0.4093849334252117</c:v>
                </c:pt>
                <c:pt idx="1">
                  <c:v>0.3298666666666666</c:v>
                </c:pt>
                <c:pt idx="2">
                  <c:v>0.4790888888888889</c:v>
                </c:pt>
                <c:pt idx="3">
                  <c:v>0.443695652173913</c:v>
                </c:pt>
                <c:pt idx="4">
                  <c:v>0.4291777777777778</c:v>
                </c:pt>
                <c:pt idx="5">
                  <c:v>0.3126444444444444</c:v>
                </c:pt>
                <c:pt idx="6">
                  <c:v>0.4180431436513589</c:v>
                </c:pt>
                <c:pt idx="7">
                  <c:v>0.3891613924050633</c:v>
                </c:pt>
              </c:numCache>
            </c:numRef>
          </c:val>
        </c:ser>
        <c:ser>
          <c:idx val="2"/>
          <c:order val="2"/>
          <c:tx>
            <c:strRef>
              <c:f>全体走行グラフ!$D$37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全体走行グラフ!$H$38:$H$45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全体走行グラフ!$K$38:$K$45</c:f>
              <c:numCache>
                <c:formatCode>General</c:formatCode>
                <c:ptCount val="8"/>
                <c:pt idx="0">
                  <c:v>0.08295729877520172</c:v>
                </c:pt>
                <c:pt idx="1">
                  <c:v>0.07493333333333334</c:v>
                </c:pt>
                <c:pt idx="2">
                  <c:v>0.1002222222222222</c:v>
                </c:pt>
                <c:pt idx="3">
                  <c:v>0.06152173913043478</c:v>
                </c:pt>
                <c:pt idx="4">
                  <c:v>0.08026666666666667</c:v>
                </c:pt>
                <c:pt idx="5">
                  <c:v>0.0548</c:v>
                </c:pt>
                <c:pt idx="6">
                  <c:v>0.08261159227181879</c:v>
                </c:pt>
                <c:pt idx="7">
                  <c:v>0.05079113924050633</c:v>
                </c:pt>
              </c:numCache>
            </c:numRef>
          </c:val>
        </c:ser>
        <c:ser>
          <c:idx val="3"/>
          <c:order val="3"/>
          <c:tx>
            <c:strRef>
              <c:f>全体走行グラフ!$E$37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全体走行グラフ!$H$38:$H$45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全体走行グラフ!$L$38:$L$45</c:f>
              <c:numCache>
                <c:formatCode>General</c:formatCode>
                <c:ptCount val="8"/>
                <c:pt idx="0">
                  <c:v>0.02073932469380043</c:v>
                </c:pt>
                <c:pt idx="1">
                  <c:v>0.01622222222222222</c:v>
                </c:pt>
                <c:pt idx="2">
                  <c:v>0.01848888888888889</c:v>
                </c:pt>
                <c:pt idx="3">
                  <c:v>0.015</c:v>
                </c:pt>
                <c:pt idx="4">
                  <c:v>0.01802222222222222</c:v>
                </c:pt>
                <c:pt idx="5">
                  <c:v>0.0092</c:v>
                </c:pt>
                <c:pt idx="6">
                  <c:v>0.01415148521675205</c:v>
                </c:pt>
                <c:pt idx="7">
                  <c:v>0.01147151898734177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諒也'!$H$17:$H$24</c:f>
              <c:numCache>
                <c:formatCode>General</c:formatCode>
                <c:ptCount val="8"/>
                <c:pt idx="0">
                  <c:v>357.4988494030616</c:v>
                </c:pt>
                <c:pt idx="1">
                  <c:v>277.6591505949075</c:v>
                </c:pt>
                <c:pt idx="2">
                  <c:v>309.5590276222943</c:v>
                </c:pt>
                <c:pt idx="3">
                  <c:v>53.51412091122165</c:v>
                </c:pt>
                <c:pt idx="4">
                  <c:v>235.2558308614107</c:v>
                </c:pt>
                <c:pt idx="5">
                  <c:v>206.8233837166235</c:v>
                </c:pt>
                <c:pt idx="6">
                  <c:v>282.8664127568663</c:v>
                </c:pt>
                <c:pt idx="7">
                  <c:v>113.6045413283082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諒也'!$J$17:$J$24</c:f>
              <c:numCache>
                <c:formatCode>General</c:formatCode>
                <c:ptCount val="8"/>
                <c:pt idx="0">
                  <c:v>695.726402757697</c:v>
                </c:pt>
                <c:pt idx="1">
                  <c:v>610.7796626990082</c:v>
                </c:pt>
                <c:pt idx="2">
                  <c:v>1001.443201812811</c:v>
                </c:pt>
                <c:pt idx="3">
                  <c:v>202.9117646785935</c:v>
                </c:pt>
                <c:pt idx="4">
                  <c:v>923.6673450766748</c:v>
                </c:pt>
                <c:pt idx="5">
                  <c:v>640.5530480111038</c:v>
                </c:pt>
                <c:pt idx="6">
                  <c:v>787.6424859317531</c:v>
                </c:pt>
                <c:pt idx="7">
                  <c:v>222.0491641514236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諒也'!$L$17:$L$24</c:f>
              <c:numCache>
                <c:formatCode>General</c:formatCode>
                <c:ptCount val="8"/>
                <c:pt idx="0">
                  <c:v>194.8172211117465</c:v>
                </c:pt>
                <c:pt idx="1">
                  <c:v>218.0174010380215</c:v>
                </c:pt>
                <c:pt idx="2">
                  <c:v>252.2790318589832</c:v>
                </c:pt>
                <c:pt idx="3">
                  <c:v>28.27125061553943</c:v>
                </c:pt>
                <c:pt idx="4">
                  <c:v>202.1959338997785</c:v>
                </c:pt>
                <c:pt idx="5">
                  <c:v>129.2374452121849</c:v>
                </c:pt>
                <c:pt idx="6">
                  <c:v>192.5247225374278</c:v>
                </c:pt>
                <c:pt idx="7">
                  <c:v>40.09591212458508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諒也'!$N$17:$N$24</c:f>
              <c:numCache>
                <c:formatCode>General</c:formatCode>
                <c:ptCount val="8"/>
                <c:pt idx="0">
                  <c:v>68.80059913832507</c:v>
                </c:pt>
                <c:pt idx="1">
                  <c:v>95.02623241370111</c:v>
                </c:pt>
                <c:pt idx="2">
                  <c:v>105.8798710157153</c:v>
                </c:pt>
                <c:pt idx="3">
                  <c:v>0</c:v>
                </c:pt>
                <c:pt idx="4">
                  <c:v>66.18813143082571</c:v>
                </c:pt>
                <c:pt idx="5">
                  <c:v>15.67829837526278</c:v>
                </c:pt>
                <c:pt idx="6">
                  <c:v>50.30758240915111</c:v>
                </c:pt>
                <c:pt idx="7">
                  <c:v>10.69875518016306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諒也'!$P$17:$P$24</c:f>
              <c:numCache>
                <c:formatCode>General</c:formatCode>
                <c:ptCount val="8"/>
                <c:pt idx="0">
                  <c:v>9.858413392920397</c:v>
                </c:pt>
                <c:pt idx="1">
                  <c:v>15.32095399978061</c:v>
                </c:pt>
                <c:pt idx="2">
                  <c:v>11.29440286708495</c:v>
                </c:pt>
                <c:pt idx="3">
                  <c:v>0</c:v>
                </c:pt>
                <c:pt idx="4">
                  <c:v>6.837220889932723</c:v>
                </c:pt>
                <c:pt idx="5">
                  <c:v>0</c:v>
                </c:pt>
                <c:pt idx="6">
                  <c:v>17.68728527509757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諒也'!$A$28:$F$28</c:f>
              <c:numCache>
                <c:formatCode>General</c:formatCode>
                <c:ptCount val="6"/>
                <c:pt idx="0">
                  <c:v>0.0378912037037037</c:v>
                </c:pt>
                <c:pt idx="1">
                  <c:v>0.02592592592592593</c:v>
                </c:pt>
                <c:pt idx="2">
                  <c:v>0.003511574074074074</c:v>
                </c:pt>
                <c:pt idx="3">
                  <c:v>0.0008541666666666667</c:v>
                </c:pt>
                <c:pt idx="4">
                  <c:v>0.0001018518518518518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'片山　諒也'!$H$27:$H$28</c:f>
              <c:numCache>
                <c:formatCode>General</c:formatCode>
                <c:ptCount val="2"/>
                <c:pt idx="0">
                  <c:v>0.5381787918718358</c:v>
                </c:pt>
                <c:pt idx="1">
                  <c:v>0.5708885941644563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'片山　諒也'!$I$27:$I$28</c:f>
              <c:numCache>
                <c:formatCode>General</c:formatCode>
                <c:ptCount val="2"/>
                <c:pt idx="0">
                  <c:v>0.3851168596990083</c:v>
                </c:pt>
                <c:pt idx="1">
                  <c:v>0.3744694960212201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'片山　諒也'!$J$27:$J$28</c:f>
              <c:numCache>
                <c:formatCode>General</c:formatCode>
                <c:ptCount val="2"/>
                <c:pt idx="0">
                  <c:v>0.05825646716138429</c:v>
                </c:pt>
                <c:pt idx="1">
                  <c:v>0.04489389920424403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'片山　諒也'!$K$27:$K$28</c:f>
              <c:numCache>
                <c:formatCode>General</c:formatCode>
                <c:ptCount val="2"/>
                <c:pt idx="0">
                  <c:v>0.01664470490325265</c:v>
                </c:pt>
                <c:pt idx="1">
                  <c:v>0.008554376657824934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諒也'!$O$27:$O$34</c:f>
              <c:numCache>
                <c:formatCode>General</c:formatCode>
                <c:ptCount val="8"/>
                <c:pt idx="0">
                  <c:v>0.5894643254056458</c:v>
                </c:pt>
                <c:pt idx="1">
                  <c:v>0.6153333333333333</c:v>
                </c:pt>
                <c:pt idx="2">
                  <c:v>0.4164444444444445</c:v>
                </c:pt>
                <c:pt idx="3">
                  <c:v>0.5054347826086957</c:v>
                </c:pt>
                <c:pt idx="4">
                  <c:v>0.4851111111111111</c:v>
                </c:pt>
                <c:pt idx="5">
                  <c:v>0.644</c:v>
                </c:pt>
                <c:pt idx="6">
                  <c:v>0.5493333333333333</c:v>
                </c:pt>
                <c:pt idx="7">
                  <c:v>0.6683544303797468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諒也'!$P$27:$P$34</c:f>
              <c:numCache>
                <c:formatCode>General</c:formatCode>
                <c:ptCount val="8"/>
                <c:pt idx="0">
                  <c:v>0.3425205601244721</c:v>
                </c:pt>
                <c:pt idx="1">
                  <c:v>0.3053333333333333</c:v>
                </c:pt>
                <c:pt idx="2">
                  <c:v>0.4928888888888889</c:v>
                </c:pt>
                <c:pt idx="3">
                  <c:v>0.4565217391304348</c:v>
                </c:pt>
                <c:pt idx="4">
                  <c:v>0.4462222222222222</c:v>
                </c:pt>
                <c:pt idx="5">
                  <c:v>0.3188888888888889</c:v>
                </c:pt>
                <c:pt idx="6">
                  <c:v>0.3864444444444444</c:v>
                </c:pt>
                <c:pt idx="7">
                  <c:v>0.2943037974683544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諒也'!$Q$27:$Q$34</c:f>
              <c:numCache>
                <c:formatCode>General</c:formatCode>
                <c:ptCount val="8"/>
                <c:pt idx="0">
                  <c:v>0.0526783729717715</c:v>
                </c:pt>
                <c:pt idx="1">
                  <c:v>0.05822222222222222</c:v>
                </c:pt>
                <c:pt idx="2">
                  <c:v>0.068</c:v>
                </c:pt>
                <c:pt idx="3">
                  <c:v>0.03804347826086957</c:v>
                </c:pt>
                <c:pt idx="4">
                  <c:v>0.05444444444444444</c:v>
                </c:pt>
                <c:pt idx="5">
                  <c:v>0.03377777777777777</c:v>
                </c:pt>
                <c:pt idx="6">
                  <c:v>0.05133333333333333</c:v>
                </c:pt>
                <c:pt idx="7">
                  <c:v>0.0310126582278481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諒也'!$R$27:$R$34</c:f>
              <c:numCache>
                <c:formatCode>General</c:formatCode>
                <c:ptCount val="8"/>
                <c:pt idx="0">
                  <c:v>0.01378084018670816</c:v>
                </c:pt>
                <c:pt idx="1">
                  <c:v>0.01866666666666667</c:v>
                </c:pt>
                <c:pt idx="2">
                  <c:v>0.02088888888888889</c:v>
                </c:pt>
                <c:pt idx="3">
                  <c:v>0</c:v>
                </c:pt>
                <c:pt idx="4">
                  <c:v>0.01311111111111111</c:v>
                </c:pt>
                <c:pt idx="5">
                  <c:v>0.003333333333333334</c:v>
                </c:pt>
                <c:pt idx="6">
                  <c:v>0.01</c:v>
                </c:pt>
                <c:pt idx="7">
                  <c:v>0.006329113924050633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諒也'!$B$49:$B$56</c:f>
              <c:numCache>
                <c:formatCode>General</c:formatCode>
                <c:ptCount val="8"/>
                <c:pt idx="0">
                  <c:v>88.44676572025003</c:v>
                </c:pt>
                <c:pt idx="1">
                  <c:v>81.12022671636126</c:v>
                </c:pt>
                <c:pt idx="2">
                  <c:v>112.0303690117926</c:v>
                </c:pt>
                <c:pt idx="3">
                  <c:v>92.76068129084084</c:v>
                </c:pt>
                <c:pt idx="4">
                  <c:v>95.60963081057483</c:v>
                </c:pt>
                <c:pt idx="5">
                  <c:v>66.10957618903061</c:v>
                </c:pt>
                <c:pt idx="6">
                  <c:v>88.71869516661646</c:v>
                </c:pt>
                <c:pt idx="7">
                  <c:v>73.33812180275575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諒也'!$C$49:$C$56</c:f>
              <c:numCache>
                <c:formatCode>General</c:formatCode>
                <c:ptCount val="8"/>
                <c:pt idx="0">
                  <c:v>4.570511218901731</c:v>
                </c:pt>
                <c:pt idx="1">
                  <c:v>7.356479094232149</c:v>
                </c:pt>
                <c:pt idx="2">
                  <c:v>7.289308578592242</c:v>
                </c:pt>
                <c:pt idx="3">
                  <c:v>0</c:v>
                </c:pt>
                <c:pt idx="4">
                  <c:v>4.660550941763881</c:v>
                </c:pt>
                <c:pt idx="5">
                  <c:v>1.045219891684182</c:v>
                </c:pt>
                <c:pt idx="6">
                  <c:v>4.248894162689123</c:v>
                </c:pt>
                <c:pt idx="7">
                  <c:v>1.195151223125507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'江頭　涼人'!$G$17:$G$24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涼人'!$H$17:$H$24</c:f>
              <c:numCache>
                <c:formatCode>General</c:formatCode>
                <c:ptCount val="8"/>
                <c:pt idx="0">
                  <c:v>261.8600954767383</c:v>
                </c:pt>
                <c:pt idx="1">
                  <c:v>219.106404962235</c:v>
                </c:pt>
                <c:pt idx="2">
                  <c:v>251.0926417154592</c:v>
                </c:pt>
                <c:pt idx="3">
                  <c:v>39.43488076351878</c:v>
                </c:pt>
                <c:pt idx="4">
                  <c:v>299.1120596747087</c:v>
                </c:pt>
                <c:pt idx="5">
                  <c:v>278.0925080160177</c:v>
                </c:pt>
                <c:pt idx="6">
                  <c:v>223.7553610536688</c:v>
                </c:pt>
                <c:pt idx="7">
                  <c:v>90.29460019017824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'江頭　涼人'!$G$17:$G$24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涼人'!$J$17:$J$24</c:f>
              <c:numCache>
                <c:formatCode>General</c:formatCode>
                <c:ptCount val="8"/>
                <c:pt idx="0">
                  <c:v>993.7134167587467</c:v>
                </c:pt>
                <c:pt idx="1">
                  <c:v>782.1612409432175</c:v>
                </c:pt>
                <c:pt idx="2">
                  <c:v>1109.228291705781</c:v>
                </c:pt>
                <c:pt idx="3">
                  <c:v>202.5861133402614</c:v>
                </c:pt>
                <c:pt idx="4">
                  <c:v>946.5685681189461</c:v>
                </c:pt>
                <c:pt idx="5">
                  <c:v>598.7838343515023</c:v>
                </c:pt>
                <c:pt idx="6">
                  <c:v>1056.837204725358</c:v>
                </c:pt>
                <c:pt idx="7">
                  <c:v>350.6412424870632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'江頭　涼人'!$G$17:$G$24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涼人'!$L$17:$L$24</c:f>
              <c:numCache>
                <c:formatCode>General</c:formatCode>
                <c:ptCount val="8"/>
                <c:pt idx="0">
                  <c:v>403.9879952599304</c:v>
                </c:pt>
                <c:pt idx="1">
                  <c:v>456.853406418983</c:v>
                </c:pt>
                <c:pt idx="2">
                  <c:v>616.497538681007</c:v>
                </c:pt>
                <c:pt idx="3">
                  <c:v>61.85270095579654</c:v>
                </c:pt>
                <c:pt idx="4">
                  <c:v>499.9855968272168</c:v>
                </c:pt>
                <c:pt idx="5">
                  <c:v>367.8987479864809</c:v>
                </c:pt>
                <c:pt idx="6">
                  <c:v>464.023303189384</c:v>
                </c:pt>
                <c:pt idx="7">
                  <c:v>121.5223066668441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'江頭　涼人'!$G$17:$G$24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涼人'!$N$17:$N$24</c:f>
              <c:numCache>
                <c:formatCode>General</c:formatCode>
                <c:ptCount val="8"/>
                <c:pt idx="0">
                  <c:v>197.4185791442584</c:v>
                </c:pt>
                <c:pt idx="1">
                  <c:v>153.3028921282312</c:v>
                </c:pt>
                <c:pt idx="2">
                  <c:v>199.0769561606635</c:v>
                </c:pt>
                <c:pt idx="3">
                  <c:v>50.0551011997286</c:v>
                </c:pt>
                <c:pt idx="4">
                  <c:v>90.05603378334035</c:v>
                </c:pt>
                <c:pt idx="5">
                  <c:v>55.59804972277016</c:v>
                </c:pt>
                <c:pt idx="6">
                  <c:v>60.94088428190844</c:v>
                </c:pt>
                <c:pt idx="7">
                  <c:v>31.48190681119559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'江頭　涼人'!$G$17:$G$24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涼人'!$P$17:$P$24</c:f>
              <c:numCache>
                <c:formatCode>General</c:formatCode>
                <c:ptCount val="8"/>
                <c:pt idx="0">
                  <c:v>0</c:v>
                </c:pt>
                <c:pt idx="1">
                  <c:v>10.75935789426467</c:v>
                </c:pt>
                <c:pt idx="2">
                  <c:v>0</c:v>
                </c:pt>
                <c:pt idx="3">
                  <c:v>2.710402712180439</c:v>
                </c:pt>
                <c:pt idx="4">
                  <c:v>12.11731515921292</c:v>
                </c:pt>
                <c:pt idx="5">
                  <c:v>5.409960636428877</c:v>
                </c:pt>
                <c:pt idx="6">
                  <c:v>0</c:v>
                </c:pt>
                <c:pt idx="7">
                  <c:v>6.491457196822012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'江頭　涼人'!$G$17:$G$24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'江頭　涼人'!$A$27:$F$27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'江頭　涼人'!$A$28:$F$28</c:f>
              <c:numCache>
                <c:formatCode>General</c:formatCode>
                <c:ptCount val="6"/>
                <c:pt idx="0">
                  <c:v>0.02949074074074074</c:v>
                </c:pt>
                <c:pt idx="1">
                  <c:v>0.02859722222222222</c:v>
                </c:pt>
                <c:pt idx="2">
                  <c:v>0.008377314814814815</c:v>
                </c:pt>
                <c:pt idx="3">
                  <c:v>0.00175462962962963</c:v>
                </c:pt>
                <c:pt idx="4">
                  <c:v>6.481481481481482e-05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'江頭　涼人'!$A$27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'江頭　涼人'!$H$27:$H$28</c:f>
              <c:numCache>
                <c:formatCode>General</c:formatCode>
                <c:ptCount val="2"/>
                <c:pt idx="0">
                  <c:v>0.3942020944587003</c:v>
                </c:pt>
                <c:pt idx="1">
                  <c:v>0.4679045092838196</c:v>
                </c:pt>
              </c:numCache>
            </c:numRef>
          </c:val>
        </c:ser>
        <c:ser>
          <c:idx val="1"/>
          <c:order val="1"/>
          <c:tx>
            <c:strRef>
              <c:f>'江頭　涼人'!$B$27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'江頭　涼人'!$I$27:$I$28</c:f>
              <c:numCache>
                <c:formatCode>General</c:formatCode>
                <c:ptCount val="2"/>
                <c:pt idx="0">
                  <c:v>0.438796033011998</c:v>
                </c:pt>
                <c:pt idx="1">
                  <c:v>0.3996684350132626</c:v>
                </c:pt>
              </c:numCache>
            </c:numRef>
          </c:val>
        </c:ser>
        <c:ser>
          <c:idx val="2"/>
          <c:order val="2"/>
          <c:tx>
            <c:strRef>
              <c:f>'江頭　涼人'!$C$27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'江頭　涼人'!$J$27:$J$28</c:f>
              <c:numCache>
                <c:formatCode>General</c:formatCode>
                <c:ptCount val="2"/>
                <c:pt idx="0">
                  <c:v>0.1287884041889174</c:v>
                </c:pt>
                <c:pt idx="1">
                  <c:v>0.11684350132626</c:v>
                </c:pt>
              </c:numCache>
            </c:numRef>
          </c:val>
        </c:ser>
        <c:ser>
          <c:idx val="3"/>
          <c:order val="3"/>
          <c:tx>
            <c:strRef>
              <c:f>'江頭　涼人'!$D$27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'江頭　涼人'!$K$27:$K$28</c:f>
              <c:numCache>
                <c:formatCode>General</c:formatCode>
                <c:ptCount val="2"/>
                <c:pt idx="0">
                  <c:v>0.03751993896941536</c:v>
                </c:pt>
                <c:pt idx="1">
                  <c:v>0.01438992042440318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'江頭　涼人'!$A$27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涼人'!$O$27:$O$34</c:f>
              <c:numCache>
                <c:formatCode>General</c:formatCode>
                <c:ptCount val="8"/>
                <c:pt idx="0">
                  <c:v>0.3789731051344744</c:v>
                </c:pt>
                <c:pt idx="1">
                  <c:v>0.4897777777777778</c:v>
                </c:pt>
                <c:pt idx="2">
                  <c:v>0.306</c:v>
                </c:pt>
                <c:pt idx="3">
                  <c:v>0.4326086956521739</c:v>
                </c:pt>
                <c:pt idx="4">
                  <c:v>0.4117777777777778</c:v>
                </c:pt>
                <c:pt idx="5">
                  <c:v>0.612</c:v>
                </c:pt>
                <c:pt idx="6">
                  <c:v>0.3937777777777778</c:v>
                </c:pt>
                <c:pt idx="7">
                  <c:v>0.4284810126582279</c:v>
                </c:pt>
              </c:numCache>
            </c:numRef>
          </c:val>
        </c:ser>
        <c:ser>
          <c:idx val="1"/>
          <c:order val="1"/>
          <c:tx>
            <c:strRef>
              <c:f>'江頭　涼人'!$B$27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涼人'!$P$27:$P$34</c:f>
              <c:numCache>
                <c:formatCode>General</c:formatCode>
                <c:ptCount val="8"/>
                <c:pt idx="0">
                  <c:v>0.4738830851300289</c:v>
                </c:pt>
                <c:pt idx="1">
                  <c:v>0.3544444444444445</c:v>
                </c:pt>
                <c:pt idx="2">
                  <c:v>0.4884444444444445</c:v>
                </c:pt>
                <c:pt idx="3">
                  <c:v>0.4369565217391304</c:v>
                </c:pt>
                <c:pt idx="4">
                  <c:v>0.4328888888888889</c:v>
                </c:pt>
                <c:pt idx="5">
                  <c:v>0.2764444444444444</c:v>
                </c:pt>
                <c:pt idx="6">
                  <c:v>0.47</c:v>
                </c:pt>
                <c:pt idx="7">
                  <c:v>0.4556962025316456</c:v>
                </c:pt>
              </c:numCache>
            </c:numRef>
          </c:val>
        </c:ser>
        <c:ser>
          <c:idx val="2"/>
          <c:order val="2"/>
          <c:tx>
            <c:strRef>
              <c:f>'江頭　涼人'!$C$27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涼人'!$Q$27:$Q$34</c:f>
              <c:numCache>
                <c:formatCode>General</c:formatCode>
                <c:ptCount val="8"/>
                <c:pt idx="0">
                  <c:v>0.1073571904867748</c:v>
                </c:pt>
                <c:pt idx="1">
                  <c:v>0.1235555555555556</c:v>
                </c:pt>
                <c:pt idx="2">
                  <c:v>0.1653333333333333</c:v>
                </c:pt>
                <c:pt idx="3">
                  <c:v>0.08043478260869565</c:v>
                </c:pt>
                <c:pt idx="4">
                  <c:v>0.1353333333333333</c:v>
                </c:pt>
                <c:pt idx="5">
                  <c:v>0.09933333333333333</c:v>
                </c:pt>
                <c:pt idx="6">
                  <c:v>0.1235555555555556</c:v>
                </c:pt>
                <c:pt idx="7">
                  <c:v>0.0949367088607595</c:v>
                </c:pt>
              </c:numCache>
            </c:numRef>
          </c:val>
        </c:ser>
        <c:ser>
          <c:idx val="3"/>
          <c:order val="3"/>
          <c:tx>
            <c:strRef>
              <c:f>'江頭　涼人'!$D$27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涼人'!$R$27:$R$34</c:f>
              <c:numCache>
                <c:formatCode>General</c:formatCode>
                <c:ptCount val="8"/>
                <c:pt idx="0">
                  <c:v>0.03978661924872194</c:v>
                </c:pt>
                <c:pt idx="1">
                  <c:v>0.03044444444444444</c:v>
                </c:pt>
                <c:pt idx="2">
                  <c:v>0.04022222222222222</c:v>
                </c:pt>
                <c:pt idx="3">
                  <c:v>0.04782608695652174</c:v>
                </c:pt>
                <c:pt idx="4">
                  <c:v>0.018</c:v>
                </c:pt>
                <c:pt idx="5">
                  <c:v>0.01133333333333333</c:v>
                </c:pt>
                <c:pt idx="6">
                  <c:v>0.01266666666666667</c:v>
                </c:pt>
                <c:pt idx="7">
                  <c:v>0.01772151898734177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全体走行グラフ!$B$60:$B$67</c:f>
              <c:numCache>
                <c:formatCode>General</c:formatCode>
                <c:ptCount val="8"/>
                <c:pt idx="0">
                  <c:v>15830.06435253594</c:v>
                </c:pt>
                <c:pt idx="1">
                  <c:v>13270.09028381008</c:v>
                </c:pt>
                <c:pt idx="2">
                  <c:v>17957.0241509806</c:v>
                </c:pt>
                <c:pt idx="3">
                  <c:v>3130.353911817306</c:v>
                </c:pt>
                <c:pt idx="4">
                  <c:v>16198.23076108546</c:v>
                </c:pt>
                <c:pt idx="5">
                  <c:v>11786.85210097371</c:v>
                </c:pt>
                <c:pt idx="6">
                  <c:v>15165.17735145191</c:v>
                </c:pt>
                <c:pt idx="7">
                  <c:v>4023.180042520718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'江頭　涼人'!$A$49:$A$56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涼人'!$B$49:$B$56</c:f>
              <c:numCache>
                <c:formatCode>General</c:formatCode>
                <c:ptCount val="8"/>
                <c:pt idx="0">
                  <c:v>123.7986724426449</c:v>
                </c:pt>
                <c:pt idx="1">
                  <c:v>108.1320848557525</c:v>
                </c:pt>
                <c:pt idx="2">
                  <c:v>145.0169118685339</c:v>
                </c:pt>
                <c:pt idx="3">
                  <c:v>116.2953909689627</c:v>
                </c:pt>
                <c:pt idx="4">
                  <c:v>123.1893049042283</c:v>
                </c:pt>
                <c:pt idx="5">
                  <c:v>87.01822224080715</c:v>
                </c:pt>
                <c:pt idx="6">
                  <c:v>120.3416942067281</c:v>
                </c:pt>
                <c:pt idx="7">
                  <c:v>113.9342152828851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'江頭　涼人'!$A$49:$A$56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'江頭　涼人'!$C$49:$C$56</c:f>
              <c:numCache>
                <c:formatCode>General</c:formatCode>
                <c:ptCount val="8"/>
                <c:pt idx="0">
                  <c:v>12.76586257661323</c:v>
                </c:pt>
                <c:pt idx="1">
                  <c:v>10.80237119465603</c:v>
                </c:pt>
                <c:pt idx="2">
                  <c:v>11.85179025986837</c:v>
                </c:pt>
                <c:pt idx="3">
                  <c:v>17.20614257997019</c:v>
                </c:pt>
                <c:pt idx="4">
                  <c:v>6.394228121351937</c:v>
                </c:pt>
                <c:pt idx="5">
                  <c:v>3.999230970694248</c:v>
                </c:pt>
                <c:pt idx="6">
                  <c:v>3.806235119397168</c:v>
                </c:pt>
                <c:pt idx="7">
                  <c:v>7.210132406586203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悠月'!$H$17:$H$24</c:f>
              <c:numCache>
                <c:formatCode>General</c:formatCode>
                <c:ptCount val="8"/>
                <c:pt idx="0">
                  <c:v>337.8633172131561</c:v>
                </c:pt>
                <c:pt idx="1">
                  <c:v>296.2242842288192</c:v>
                </c:pt>
                <c:pt idx="2">
                  <c:v>386.3718064297741</c:v>
                </c:pt>
                <c:pt idx="3">
                  <c:v>56.89931977059405</c:v>
                </c:pt>
                <c:pt idx="4">
                  <c:v>381.2319889322143</c:v>
                </c:pt>
                <c:pt idx="5">
                  <c:v>364.6062642806537</c:v>
                </c:pt>
                <c:pt idx="6">
                  <c:v>453.6995328369885</c:v>
                </c:pt>
                <c:pt idx="7">
                  <c:v>157.4580975399404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悠月'!$J$17:$J$24</c:f>
              <c:numCache>
                <c:formatCode>General</c:formatCode>
                <c:ptCount val="8"/>
                <c:pt idx="0">
                  <c:v>862.6401831297908</c:v>
                </c:pt>
                <c:pt idx="1">
                  <c:v>683.2311135604975</c:v>
                </c:pt>
                <c:pt idx="2">
                  <c:v>948.668289606268</c:v>
                </c:pt>
                <c:pt idx="3">
                  <c:v>212.7481739378818</c:v>
                </c:pt>
                <c:pt idx="4">
                  <c:v>843.4314957114284</c:v>
                </c:pt>
                <c:pt idx="5">
                  <c:v>675.8904492131987</c:v>
                </c:pt>
                <c:pt idx="6">
                  <c:v>800.8640399239684</c:v>
                </c:pt>
                <c:pt idx="7">
                  <c:v>254.819769925698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悠月'!$L$17:$L$24</c:f>
              <c:numCache>
                <c:formatCode>General</c:formatCode>
                <c:ptCount val="8"/>
                <c:pt idx="0">
                  <c:v>336.5116862441478</c:v>
                </c:pt>
                <c:pt idx="1">
                  <c:v>292.1121896652014</c:v>
                </c:pt>
                <c:pt idx="2">
                  <c:v>283.8383655071334</c:v>
                </c:pt>
                <c:pt idx="3">
                  <c:v>66.01865963293949</c:v>
                </c:pt>
                <c:pt idx="4">
                  <c:v>218.8962581827291</c:v>
                </c:pt>
                <c:pt idx="5">
                  <c:v>152.6938191718646</c:v>
                </c:pt>
                <c:pt idx="6">
                  <c:v>220.9386867779522</c:v>
                </c:pt>
                <c:pt idx="7">
                  <c:v>62.57990227632945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悠月'!$N$17:$N$24</c:f>
              <c:numCache>
                <c:formatCode>General</c:formatCode>
                <c:ptCount val="8"/>
                <c:pt idx="0">
                  <c:v>110.4504271108463</c:v>
                </c:pt>
                <c:pt idx="1">
                  <c:v>79.54222086593745</c:v>
                </c:pt>
                <c:pt idx="2">
                  <c:v>82.03122354532888</c:v>
                </c:pt>
                <c:pt idx="3">
                  <c:v>5.298344695362175</c:v>
                </c:pt>
                <c:pt idx="4">
                  <c:v>93.25662841460507</c:v>
                </c:pt>
                <c:pt idx="5">
                  <c:v>72.99008366966791</c:v>
                </c:pt>
                <c:pt idx="6">
                  <c:v>86.66226991305848</c:v>
                </c:pt>
                <c:pt idx="7">
                  <c:v>50.90852833653116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悠月'!$P$17:$P$24</c:f>
              <c:numCache>
                <c:formatCode>General</c:formatCode>
                <c:ptCount val="8"/>
                <c:pt idx="0">
                  <c:v>52.14626876281405</c:v>
                </c:pt>
                <c:pt idx="1">
                  <c:v>3.994270814431047</c:v>
                </c:pt>
                <c:pt idx="2">
                  <c:v>0</c:v>
                </c:pt>
                <c:pt idx="3">
                  <c:v>0</c:v>
                </c:pt>
                <c:pt idx="4">
                  <c:v>4.004890312574389</c:v>
                </c:pt>
                <c:pt idx="5">
                  <c:v>0</c:v>
                </c:pt>
                <c:pt idx="6">
                  <c:v>13.21540945962806</c:v>
                </c:pt>
                <c:pt idx="7">
                  <c:v>4.045401535588098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悠月'!$A$28:$F$28</c:f>
              <c:numCache>
                <c:formatCode>General</c:formatCode>
                <c:ptCount val="6"/>
                <c:pt idx="0">
                  <c:v>0.03519444444444444</c:v>
                </c:pt>
                <c:pt idx="1">
                  <c:v>0.02720601851851852</c:v>
                </c:pt>
                <c:pt idx="2">
                  <c:v>0.004553240740740741</c:v>
                </c:pt>
                <c:pt idx="3">
                  <c:v>0.001199074074074074</c:v>
                </c:pt>
                <c:pt idx="4">
                  <c:v>0.0001319444444444444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'吉田　悠月'!$H$27:$H$28</c:f>
              <c:numCache>
                <c:formatCode>General</c:formatCode>
                <c:ptCount val="2"/>
                <c:pt idx="0">
                  <c:v>0.4860947361120743</c:v>
                </c:pt>
                <c:pt idx="1">
                  <c:v>0.5434350132625995</c:v>
                </c:pt>
              </c:numCache>
            </c:numRef>
          </c:val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'吉田　悠月'!$I$27:$I$28</c:f>
              <c:numCache>
                <c:formatCode>General</c:formatCode>
                <c:ptCount val="2"/>
                <c:pt idx="0">
                  <c:v>0.4120257992926</c:v>
                </c:pt>
                <c:pt idx="1">
                  <c:v>0.3854111405835544</c:v>
                </c:pt>
              </c:numCache>
            </c:numRef>
          </c:val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'吉田　悠月'!$J$27:$J$28</c:f>
              <c:numCache>
                <c:formatCode>General</c:formatCode>
                <c:ptCount val="2"/>
                <c:pt idx="0">
                  <c:v>0.08183646577432555</c:v>
                </c:pt>
                <c:pt idx="1">
                  <c:v>0.05218832891246684</c:v>
                </c:pt>
              </c:numCache>
            </c:numRef>
          </c:val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'吉田　悠月'!$K$27:$K$28</c:f>
              <c:numCache>
                <c:formatCode>General</c:formatCode>
                <c:ptCount val="2"/>
                <c:pt idx="0">
                  <c:v>0.01719952840002774</c:v>
                </c:pt>
                <c:pt idx="1">
                  <c:v>0.01790450928381963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悠月'!$O$27:$O$34</c:f>
              <c:numCache>
                <c:formatCode>General</c:formatCode>
                <c:ptCount val="8"/>
                <c:pt idx="0">
                  <c:v>0.4721049122027117</c:v>
                </c:pt>
                <c:pt idx="1">
                  <c:v>0.5666666666666667</c:v>
                </c:pt>
                <c:pt idx="2">
                  <c:v>0.438</c:v>
                </c:pt>
                <c:pt idx="3">
                  <c:v>0.3956521739130435</c:v>
                </c:pt>
                <c:pt idx="4">
                  <c:v>0.5022222222222222</c:v>
                </c:pt>
                <c:pt idx="5">
                  <c:v>0.6104444444444445</c:v>
                </c:pt>
                <c:pt idx="6">
                  <c:v>0.5171111111111111</c:v>
                </c:pt>
                <c:pt idx="7">
                  <c:v>0.5449367088607595</c:v>
                </c:pt>
              </c:numCache>
            </c:numRef>
          </c:val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悠月'!$P$27:$P$34</c:f>
              <c:numCache>
                <c:formatCode>General</c:formatCode>
                <c:ptCount val="8"/>
                <c:pt idx="0">
                  <c:v>0.4085352300511225</c:v>
                </c:pt>
                <c:pt idx="1">
                  <c:v>0.3391111111111111</c:v>
                </c:pt>
                <c:pt idx="2">
                  <c:v>0.4686666666666667</c:v>
                </c:pt>
                <c:pt idx="3">
                  <c:v>0.508695652173913</c:v>
                </c:pt>
                <c:pt idx="4">
                  <c:v>0.4208888888888889</c:v>
                </c:pt>
                <c:pt idx="5">
                  <c:v>0.3344444444444444</c:v>
                </c:pt>
                <c:pt idx="6">
                  <c:v>0.4035555555555556</c:v>
                </c:pt>
                <c:pt idx="7">
                  <c:v>0.3778481012658228</c:v>
                </c:pt>
              </c:numCache>
            </c:numRef>
          </c:val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悠月'!$Q$27:$Q$34</c:f>
              <c:numCache>
                <c:formatCode>General</c:formatCode>
                <c:ptCount val="8"/>
                <c:pt idx="0">
                  <c:v>0.08935318959768837</c:v>
                </c:pt>
                <c:pt idx="1">
                  <c:v>0.07755555555555556</c:v>
                </c:pt>
                <c:pt idx="2">
                  <c:v>0.0768888888888889</c:v>
                </c:pt>
                <c:pt idx="3">
                  <c:v>0.09021739130434783</c:v>
                </c:pt>
                <c:pt idx="4">
                  <c:v>0.05777777777777778</c:v>
                </c:pt>
                <c:pt idx="5">
                  <c:v>0.04066666666666666</c:v>
                </c:pt>
                <c:pt idx="6">
                  <c:v>0.06022222222222223</c:v>
                </c:pt>
                <c:pt idx="7">
                  <c:v>0.04620253164556962</c:v>
                </c:pt>
              </c:numCache>
            </c:numRef>
          </c:val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悠月'!$R$27:$R$34</c:f>
              <c:numCache>
                <c:formatCode>General</c:formatCode>
                <c:ptCount val="8"/>
                <c:pt idx="0">
                  <c:v>0.02156034674372083</c:v>
                </c:pt>
                <c:pt idx="1">
                  <c:v>0.016</c:v>
                </c:pt>
                <c:pt idx="2">
                  <c:v>0.01644444444444445</c:v>
                </c:pt>
                <c:pt idx="3">
                  <c:v>0.005434782608695652</c:v>
                </c:pt>
                <c:pt idx="4">
                  <c:v>0.01844444444444444</c:v>
                </c:pt>
                <c:pt idx="5">
                  <c:v>0.01444444444444444</c:v>
                </c:pt>
                <c:pt idx="6">
                  <c:v>0.01688888888888889</c:v>
                </c:pt>
                <c:pt idx="7">
                  <c:v>0.02911392405063291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悠月'!$B$49:$B$56</c:f>
              <c:numCache>
                <c:formatCode>General</c:formatCode>
                <c:ptCount val="8"/>
                <c:pt idx="0">
                  <c:v>113.307458830717</c:v>
                </c:pt>
                <c:pt idx="1">
                  <c:v>90.34027194232578</c:v>
                </c:pt>
                <c:pt idx="2">
                  <c:v>113.3504177110701</c:v>
                </c:pt>
                <c:pt idx="3">
                  <c:v>111.0937205977696</c:v>
                </c:pt>
                <c:pt idx="4">
                  <c:v>102.7014831206117</c:v>
                </c:pt>
                <c:pt idx="5">
                  <c:v>84.39095334921544</c:v>
                </c:pt>
                <c:pt idx="6">
                  <c:v>104.9676952007282</c:v>
                </c:pt>
                <c:pt idx="7">
                  <c:v>100.5588869437794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悠月'!$C$49:$C$56</c:f>
              <c:numCache>
                <c:formatCode>General</c:formatCode>
                <c:ptCount val="8"/>
                <c:pt idx="0">
                  <c:v>9.912984177071866</c:v>
                </c:pt>
                <c:pt idx="1">
                  <c:v>5.170168730967212</c:v>
                </c:pt>
                <c:pt idx="2">
                  <c:v>4.844038713608313</c:v>
                </c:pt>
                <c:pt idx="3">
                  <c:v>1.727721096313567</c:v>
                </c:pt>
                <c:pt idx="4">
                  <c:v>5.933584102559814</c:v>
                </c:pt>
                <c:pt idx="5">
                  <c:v>4.302681758032653</c:v>
                </c:pt>
                <c:pt idx="6">
                  <c:v>6.337899122722649</c:v>
                </c:pt>
                <c:pt idx="7">
                  <c:v>9.438217485220951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惺也'!$H$16:$H$22</c:f>
              <c:numCache>
                <c:formatCode>General</c:formatCode>
                <c:ptCount val="7"/>
                <c:pt idx="0">
                  <c:v>289.4457210610356</c:v>
                </c:pt>
                <c:pt idx="1">
                  <c:v>279.0726340194251</c:v>
                </c:pt>
                <c:pt idx="2">
                  <c:v>354.4679814829224</c:v>
                </c:pt>
                <c:pt idx="3">
                  <c:v>65.67021708346147</c:v>
                </c:pt>
                <c:pt idx="4">
                  <c:v>342.2530702157574</c:v>
                </c:pt>
                <c:pt idx="5">
                  <c:v>354.5394692423943</c:v>
                </c:pt>
                <c:pt idx="6">
                  <c:v>303.6521331920158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惺也'!$J$16:$J$22</c:f>
              <c:numCache>
                <c:formatCode>General</c:formatCode>
                <c:ptCount val="7"/>
                <c:pt idx="0">
                  <c:v>819.2450509588203</c:v>
                </c:pt>
                <c:pt idx="1">
                  <c:v>590.1486543722376</c:v>
                </c:pt>
                <c:pt idx="2">
                  <c:v>869.0350072508127</c:v>
                </c:pt>
                <c:pt idx="3">
                  <c:v>154.0452869259116</c:v>
                </c:pt>
                <c:pt idx="4">
                  <c:v>714.720759555832</c:v>
                </c:pt>
                <c:pt idx="5">
                  <c:v>512.0473772447058</c:v>
                </c:pt>
                <c:pt idx="6">
                  <c:v>395.0481318456468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惺也'!$L$16:$L$22</c:f>
              <c:numCache>
                <c:formatCode>General</c:formatCode>
                <c:ptCount val="7"/>
                <c:pt idx="0">
                  <c:v>343.451322120309</c:v>
                </c:pt>
                <c:pt idx="1">
                  <c:v>205.1656071352477</c:v>
                </c:pt>
                <c:pt idx="2">
                  <c:v>340.894220585923</c:v>
                </c:pt>
                <c:pt idx="3">
                  <c:v>81.18807751483746</c:v>
                </c:pt>
                <c:pt idx="4">
                  <c:v>232.3464333949605</c:v>
                </c:pt>
                <c:pt idx="5">
                  <c:v>244.9628884490758</c:v>
                </c:pt>
                <c:pt idx="6">
                  <c:v>153.7883120073075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惺也'!$N$16:$N$22</c:f>
              <c:numCache>
                <c:formatCode>General</c:formatCode>
                <c:ptCount val="7"/>
                <c:pt idx="0">
                  <c:v>112.8443769370959</c:v>
                </c:pt>
                <c:pt idx="1">
                  <c:v>69.13188161029098</c:v>
                </c:pt>
                <c:pt idx="2">
                  <c:v>78.00429943012705</c:v>
                </c:pt>
                <c:pt idx="3">
                  <c:v>11.83020508052323</c:v>
                </c:pt>
                <c:pt idx="4">
                  <c:v>150.2183381340765</c:v>
                </c:pt>
                <c:pt idx="5">
                  <c:v>93.29978360895802</c:v>
                </c:pt>
                <c:pt idx="6">
                  <c:v>50.321011213573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惺也'!$P$16:$P$22</c:f>
              <c:numCache>
                <c:formatCode>General</c:formatCode>
                <c:ptCount val="7"/>
                <c:pt idx="0">
                  <c:v>30.81691859201078</c:v>
                </c:pt>
                <c:pt idx="1">
                  <c:v>0</c:v>
                </c:pt>
                <c:pt idx="2">
                  <c:v>29.22284737204245</c:v>
                </c:pt>
                <c:pt idx="3">
                  <c:v>0</c:v>
                </c:pt>
                <c:pt idx="4">
                  <c:v>55.99217483035045</c:v>
                </c:pt>
                <c:pt idx="5">
                  <c:v>0</c:v>
                </c:pt>
                <c:pt idx="6">
                  <c:v>7.9761223895066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惺也'!$R$16:$R$22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惺也'!$A$25:$F$25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惺也'!$A$26:$F$26</c:f>
              <c:numCache>
                <c:formatCode>General</c:formatCode>
                <c:ptCount val="6"/>
                <c:pt idx="0">
                  <c:v>0.03631018518518519</c:v>
                </c:pt>
                <c:pt idx="1">
                  <c:v>0.02001157407407407</c:v>
                </c:pt>
                <c:pt idx="2">
                  <c:v>0.004530092592592593</c:v>
                </c:pt>
                <c:pt idx="3">
                  <c:v>0.001157407407407407</c:v>
                </c:pt>
                <c:pt idx="4">
                  <c:v>0.0001990740740740741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全体走行グラフ!$C$60:$C$67</c:f>
              <c:numCache>
                <c:formatCode>General</c:formatCode>
                <c:ptCount val="8"/>
                <c:pt idx="0">
                  <c:v>1349.365537537968</c:v>
                </c:pt>
                <c:pt idx="1">
                  <c:v>1203.580016924432</c:v>
                </c:pt>
                <c:pt idx="2">
                  <c:v>1656.890135677344</c:v>
                </c:pt>
                <c:pt idx="3">
                  <c:v>295.2123882747361</c:v>
                </c:pt>
                <c:pt idx="4">
                  <c:v>1523.916610143567</c:v>
                </c:pt>
                <c:pt idx="5">
                  <c:v>1078.12465908263</c:v>
                </c:pt>
                <c:pt idx="6">
                  <c:v>1456.794883799894</c:v>
                </c:pt>
                <c:pt idx="7">
                  <c:v>447.4675599051328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全体走行グラフ!$D$60:$D$67</c:f>
              <c:numCache>
                <c:formatCode>General</c:formatCode>
                <c:ptCount val="8"/>
                <c:pt idx="0">
                  <c:v>1692.342350532555</c:v>
                </c:pt>
                <c:pt idx="1">
                  <c:v>1461.801370195198</c:v>
                </c:pt>
                <c:pt idx="2">
                  <c:v>1948.237626121673</c:v>
                </c:pt>
                <c:pt idx="3">
                  <c:v>328.722175341881</c:v>
                </c:pt>
                <c:pt idx="4">
                  <c:v>1707.986418630412</c:v>
                </c:pt>
                <c:pt idx="5">
                  <c:v>1219.233952938627</c:v>
                </c:pt>
                <c:pt idx="6">
                  <c:v>1713.948697551655</c:v>
                </c:pt>
                <c:pt idx="7">
                  <c:v>537.7918062253536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全体走行グラフ!$E$60:$E$67</c:f>
              <c:numCache>
                <c:formatCode>General</c:formatCode>
                <c:ptCount val="8"/>
                <c:pt idx="0">
                  <c:v>1670.866112597271</c:v>
                </c:pt>
                <c:pt idx="1">
                  <c:v>1270.714917418664</c:v>
                </c:pt>
                <c:pt idx="2">
                  <c:v>1731.13441315396</c:v>
                </c:pt>
                <c:pt idx="3">
                  <c:v>309.9426818751911</c:v>
                </c:pt>
                <c:pt idx="4">
                  <c:v>1598.178418711037</c:v>
                </c:pt>
                <c:pt idx="5">
                  <c:v>1225.180770657104</c:v>
                </c:pt>
                <c:pt idx="6">
                  <c:v>1473.440614655465</c:v>
                </c:pt>
                <c:pt idx="7">
                  <c:v>529.6101379039046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'山口　惺也'!$H$25:$H$26</c:f>
              <c:numCache>
                <c:formatCode>General</c:formatCode>
                <c:ptCount val="2"/>
                <c:pt idx="0">
                  <c:v>0.542339968097649</c:v>
                </c:pt>
                <c:pt idx="1">
                  <c:v>0.6315535929345645</c:v>
                </c:pt>
              </c:numCache>
            </c:numRef>
          </c:val>
        </c:ser>
        <c:ser>
          <c:idx val="1"/>
          <c:order val="1"/>
          <c:tx>
            <c:strRef>
              <c:f>'山口　惺也'!$B$25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'山口　惺也'!$I$25:$I$26</c:f>
              <c:numCache>
                <c:formatCode>General</c:formatCode>
                <c:ptCount val="2"/>
                <c:pt idx="0">
                  <c:v>0.3557112143699286</c:v>
                </c:pt>
                <c:pt idx="1">
                  <c:v>0.2822962665596146</c:v>
                </c:pt>
              </c:numCache>
            </c:numRef>
          </c:val>
        </c:ser>
        <c:ser>
          <c:idx val="2"/>
          <c:order val="2"/>
          <c:tx>
            <c:strRef>
              <c:f>'山口　惺也'!$C$25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'山口　惺也'!$J$25:$J$26</c:f>
              <c:numCache>
                <c:formatCode>General</c:formatCode>
                <c:ptCount val="2"/>
                <c:pt idx="0">
                  <c:v>0.08246064220819752</c:v>
                </c:pt>
                <c:pt idx="1">
                  <c:v>0.06166198313930148</c:v>
                </c:pt>
              </c:numCache>
            </c:numRef>
          </c:val>
        </c:ser>
        <c:ser>
          <c:idx val="3"/>
          <c:order val="3"/>
          <c:tx>
            <c:strRef>
              <c:f>'山口　惺也'!$D$25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'山口　惺也'!$K$25:$K$26</c:f>
              <c:numCache>
                <c:formatCode>General</c:formatCode>
                <c:ptCount val="2"/>
                <c:pt idx="0">
                  <c:v>0.01657535196615577</c:v>
                </c:pt>
                <c:pt idx="1">
                  <c:v>0.02095543958249699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惺也'!$O$25:$O$31</c:f>
              <c:numCache>
                <c:formatCode>General</c:formatCode>
                <c:ptCount val="7"/>
                <c:pt idx="0">
                  <c:v>0.4961102467214937</c:v>
                </c:pt>
                <c:pt idx="1">
                  <c:v>0.6444444444444445</c:v>
                </c:pt>
                <c:pt idx="2">
                  <c:v>0.4882222222222222</c:v>
                </c:pt>
                <c:pt idx="3">
                  <c:v>0.533695652173913</c:v>
                </c:pt>
                <c:pt idx="4">
                  <c:v>0.5600000000000001</c:v>
                </c:pt>
                <c:pt idx="5">
                  <c:v>0.6713333333333333</c:v>
                </c:pt>
                <c:pt idx="6">
                  <c:v>0.6729377713458755</c:v>
                </c:pt>
              </c:numCache>
            </c:numRef>
          </c:val>
        </c:ser>
        <c:ser>
          <c:idx val="1"/>
          <c:order val="1"/>
          <c:tx>
            <c:strRef>
              <c:f>'山口　惺也'!$B$25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惺也'!$P$25:$P$31</c:f>
              <c:numCache>
                <c:formatCode>General</c:formatCode>
                <c:ptCount val="7"/>
                <c:pt idx="0">
                  <c:v>0.3847521671482552</c:v>
                </c:pt>
                <c:pt idx="1">
                  <c:v>0.286</c:v>
                </c:pt>
                <c:pt idx="2">
                  <c:v>0.3993333333333333</c:v>
                </c:pt>
                <c:pt idx="3">
                  <c:v>0.3413043478260869</c:v>
                </c:pt>
                <c:pt idx="4">
                  <c:v>0.3388888888888889</c:v>
                </c:pt>
                <c:pt idx="5">
                  <c:v>0.244</c:v>
                </c:pt>
                <c:pt idx="6">
                  <c:v>0.258465991316932</c:v>
                </c:pt>
              </c:numCache>
            </c:numRef>
          </c:val>
        </c:ser>
        <c:ser>
          <c:idx val="2"/>
          <c:order val="2"/>
          <c:tx>
            <c:strRef>
              <c:f>'山口　惺也'!$C$25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惺也'!$Q$25:$Q$31</c:f>
              <c:numCache>
                <c:formatCode>General</c:formatCode>
                <c:ptCount val="7"/>
                <c:pt idx="0">
                  <c:v>0.09224272060457879</c:v>
                </c:pt>
                <c:pt idx="1">
                  <c:v>0.05577777777777778</c:v>
                </c:pt>
                <c:pt idx="2">
                  <c:v>0.09311111111111112</c:v>
                </c:pt>
                <c:pt idx="3">
                  <c:v>0.1130434782608696</c:v>
                </c:pt>
                <c:pt idx="4">
                  <c:v>0.06355555555555556</c:v>
                </c:pt>
                <c:pt idx="5">
                  <c:v>0.06555555555555556</c:v>
                </c:pt>
                <c:pt idx="6">
                  <c:v>0.05412445730824891</c:v>
                </c:pt>
              </c:numCache>
            </c:numRef>
          </c:val>
        </c:ser>
        <c:ser>
          <c:idx val="3"/>
          <c:order val="3"/>
          <c:tx>
            <c:strRef>
              <c:f>'山口　惺也'!$D$25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惺也'!$R$25:$R$31</c:f>
              <c:numCache>
                <c:formatCode>General</c:formatCode>
                <c:ptCount val="7"/>
                <c:pt idx="0">
                  <c:v>0.02200488997555012</c:v>
                </c:pt>
                <c:pt idx="1">
                  <c:v>0.01377777777777778</c:v>
                </c:pt>
                <c:pt idx="2">
                  <c:v>0.01488888888888889</c:v>
                </c:pt>
                <c:pt idx="3">
                  <c:v>0.01195652173913044</c:v>
                </c:pt>
                <c:pt idx="4">
                  <c:v>0.02911111111111111</c:v>
                </c:pt>
                <c:pt idx="5">
                  <c:v>0.01911111111111111</c:v>
                </c:pt>
                <c:pt idx="6">
                  <c:v>0.01273516642547033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惺也'!$A$47:$A$53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惺也'!$B$47:$B$53</c:f>
              <c:numCache>
                <c:formatCode>General</c:formatCode>
                <c:ptCount val="7"/>
                <c:pt idx="0">
                  <c:v>106.3868926446181</c:v>
                </c:pt>
                <c:pt idx="1">
                  <c:v>76.2185123834979</c:v>
                </c:pt>
                <c:pt idx="2">
                  <c:v>111.4416237414552</c:v>
                </c:pt>
                <c:pt idx="3">
                  <c:v>101.9784086754566</c:v>
                </c:pt>
                <c:pt idx="4">
                  <c:v>99.70205174206512</c:v>
                </c:pt>
                <c:pt idx="5">
                  <c:v>80.30844582516093</c:v>
                </c:pt>
                <c:pt idx="6">
                  <c:v>79.05017100515268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惺也'!$A$47:$A$53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'山口　惺也'!$C$47:$C$53</c:f>
              <c:numCache>
                <c:formatCode>General</c:formatCode>
                <c:ptCount val="7"/>
                <c:pt idx="0">
                  <c:v>9.577419701940512</c:v>
                </c:pt>
                <c:pt idx="1">
                  <c:v>4.545104657475444</c:v>
                </c:pt>
                <c:pt idx="2">
                  <c:v>7.148476453478102</c:v>
                </c:pt>
                <c:pt idx="3">
                  <c:v>3.857675569735873</c:v>
                </c:pt>
                <c:pt idx="4">
                  <c:v>13.4828659256986</c:v>
                </c:pt>
                <c:pt idx="5">
                  <c:v>5.836158476319709</c:v>
                </c:pt>
                <c:pt idx="6">
                  <c:v>5.061979762930152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琉稀'!$H$17:$H$24</c:f>
              <c:numCache>
                <c:formatCode>General</c:formatCode>
                <c:ptCount val="8"/>
                <c:pt idx="0">
                  <c:v>316.7555484876784</c:v>
                </c:pt>
                <c:pt idx="1">
                  <c:v>272.6179434417868</c:v>
                </c:pt>
                <c:pt idx="2">
                  <c:v>281.3425764695739</c:v>
                </c:pt>
                <c:pt idx="3">
                  <c:v>57.58623986962357</c:v>
                </c:pt>
                <c:pt idx="4">
                  <c:v>321.3355637748064</c:v>
                </c:pt>
                <c:pt idx="5">
                  <c:v>283.7961189066427</c:v>
                </c:pt>
                <c:pt idx="6">
                  <c:v>272.9121218335185</c:v>
                </c:pt>
                <c:pt idx="7">
                  <c:v>139.2057367544021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琉稀'!$J$17:$J$24</c:f>
              <c:numCache>
                <c:formatCode>General</c:formatCode>
                <c:ptCount val="8"/>
                <c:pt idx="0">
                  <c:v>966.9115718412721</c:v>
                </c:pt>
                <c:pt idx="1">
                  <c:v>819.1312357227296</c:v>
                </c:pt>
                <c:pt idx="2">
                  <c:v>1218.758674877913</c:v>
                </c:pt>
                <c:pt idx="3">
                  <c:v>206.2905588850108</c:v>
                </c:pt>
                <c:pt idx="4">
                  <c:v>1002.47827098466</c:v>
                </c:pt>
                <c:pt idx="5">
                  <c:v>781.0985517966883</c:v>
                </c:pt>
                <c:pt idx="6">
                  <c:v>1014.304015365384</c:v>
                </c:pt>
                <c:pt idx="7">
                  <c:v>298.1510721912691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琉稀'!$L$17:$L$24</c:f>
              <c:numCache>
                <c:formatCode>General</c:formatCode>
                <c:ptCount val="8"/>
                <c:pt idx="0">
                  <c:v>357.9822926607088</c:v>
                </c:pt>
                <c:pt idx="1">
                  <c:v>248.1425801191872</c:v>
                </c:pt>
                <c:pt idx="2">
                  <c:v>401.6088650404363</c:v>
                </c:pt>
                <c:pt idx="3">
                  <c:v>54.92065481320242</c:v>
                </c:pt>
                <c:pt idx="4">
                  <c:v>310.3814989850171</c:v>
                </c:pt>
                <c:pt idx="5">
                  <c:v>162.4430248259396</c:v>
                </c:pt>
                <c:pt idx="6">
                  <c:v>261.6802668558357</c:v>
                </c:pt>
                <c:pt idx="7">
                  <c:v>68.72052757363599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琉稀'!$N$17:$N$24</c:f>
              <c:numCache>
                <c:formatCode>General</c:formatCode>
                <c:ptCount val="8"/>
                <c:pt idx="0">
                  <c:v>40.97974096591388</c:v>
                </c:pt>
                <c:pt idx="1">
                  <c:v>30.34177693644392</c:v>
                </c:pt>
                <c:pt idx="2">
                  <c:v>51.73869961223454</c:v>
                </c:pt>
                <c:pt idx="3">
                  <c:v>0</c:v>
                </c:pt>
                <c:pt idx="4">
                  <c:v>96.53065493685426</c:v>
                </c:pt>
                <c:pt idx="5">
                  <c:v>20.00246095427337</c:v>
                </c:pt>
                <c:pt idx="6">
                  <c:v>61.70997764578351</c:v>
                </c:pt>
                <c:pt idx="7">
                  <c:v>15.62655677082148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琉稀'!$P$17:$P$24</c:f>
              <c:numCache>
                <c:formatCode>General</c:formatCode>
                <c:ptCount val="8"/>
                <c:pt idx="0">
                  <c:v>0</c:v>
                </c:pt>
                <c:pt idx="1">
                  <c:v>30.14236483388777</c:v>
                </c:pt>
                <c:pt idx="2">
                  <c:v>0</c:v>
                </c:pt>
                <c:pt idx="3">
                  <c:v>0</c:v>
                </c:pt>
                <c:pt idx="4">
                  <c:v>8.232122612353123</c:v>
                </c:pt>
                <c:pt idx="5">
                  <c:v>0</c:v>
                </c:pt>
                <c:pt idx="6">
                  <c:v>30.05761262735541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琉稀'!$A$28:$F$28</c:f>
              <c:numCache>
                <c:formatCode>General</c:formatCode>
                <c:ptCount val="6"/>
                <c:pt idx="0">
                  <c:v>0.03127546296296296</c:v>
                </c:pt>
                <c:pt idx="1">
                  <c:v>0.0308912037037037</c:v>
                </c:pt>
                <c:pt idx="2">
                  <c:v>0.005344907407407408</c:v>
                </c:pt>
                <c:pt idx="3">
                  <c:v>0.000662037037037037</c:v>
                </c:pt>
                <c:pt idx="4">
                  <c:v>0.0001087962962962963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'大川　琉稀'!$H$27:$H$28</c:f>
              <c:numCache>
                <c:formatCode>General</c:formatCode>
                <c:ptCount val="2"/>
                <c:pt idx="0">
                  <c:v>0.4345262865862117</c:v>
                </c:pt>
                <c:pt idx="1">
                  <c:v>0.4805039787798409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'大川　琉稀'!$I$27:$I$28</c:f>
              <c:numCache>
                <c:formatCode>General</c:formatCode>
                <c:ptCount val="2"/>
                <c:pt idx="0">
                  <c:v>0.4651130531280344</c:v>
                </c:pt>
                <c:pt idx="1">
                  <c:v>0.4402519893899204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'大川　琉稀'!$J$27:$J$28</c:f>
              <c:numCache>
                <c:formatCode>General</c:formatCode>
                <c:ptCount val="2"/>
                <c:pt idx="0">
                  <c:v>0.09106672215286447</c:v>
                </c:pt>
                <c:pt idx="1">
                  <c:v>0.06604774535809019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'大川　琉稀'!$K$27:$K$28</c:f>
              <c:numCache>
                <c:formatCode>General</c:formatCode>
                <c:ptCount val="2"/>
                <c:pt idx="0">
                  <c:v>0.007837425440421696</c:v>
                </c:pt>
                <c:pt idx="1">
                  <c:v>0.01147214854111406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琉稀'!$O$27:$O$34</c:f>
              <c:numCache>
                <c:formatCode>General</c:formatCode>
                <c:ptCount val="8"/>
                <c:pt idx="0">
                  <c:v>0.4401956425077813</c:v>
                </c:pt>
                <c:pt idx="1">
                  <c:v>0.548</c:v>
                </c:pt>
                <c:pt idx="2">
                  <c:v>0.3071111111111111</c:v>
                </c:pt>
                <c:pt idx="3">
                  <c:v>0.475</c:v>
                </c:pt>
                <c:pt idx="4">
                  <c:v>0.4164444444444445</c:v>
                </c:pt>
                <c:pt idx="5">
                  <c:v>0.5771111111111111</c:v>
                </c:pt>
                <c:pt idx="6">
                  <c:v>0.4264444444444445</c:v>
                </c:pt>
                <c:pt idx="7">
                  <c:v>0.5417721518987342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琉稀'!$P$27:$P$34</c:f>
              <c:numCache>
                <c:formatCode>General</c:formatCode>
                <c:ptCount val="8"/>
                <c:pt idx="0">
                  <c:v>0.4546465095598043</c:v>
                </c:pt>
                <c:pt idx="1">
                  <c:v>0.3722222222222222</c:v>
                </c:pt>
                <c:pt idx="2">
                  <c:v>0.5717777777777778</c:v>
                </c:pt>
                <c:pt idx="3">
                  <c:v>0.4489130434782609</c:v>
                </c:pt>
                <c:pt idx="4">
                  <c:v>0.4775555555555556</c:v>
                </c:pt>
                <c:pt idx="5">
                  <c:v>0.3746666666666666</c:v>
                </c:pt>
                <c:pt idx="6">
                  <c:v>0.484</c:v>
                </c:pt>
                <c:pt idx="7">
                  <c:v>0.3962025316455696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琉稀'!$Q$27:$Q$34</c:f>
              <c:numCache>
                <c:formatCode>General</c:formatCode>
                <c:ptCount val="8"/>
                <c:pt idx="0">
                  <c:v>0.09670964873277012</c:v>
                </c:pt>
                <c:pt idx="1">
                  <c:v>0.06911111111111111</c:v>
                </c:pt>
                <c:pt idx="2">
                  <c:v>0.1104444444444444</c:v>
                </c:pt>
                <c:pt idx="3">
                  <c:v>0.07608695652173914</c:v>
                </c:pt>
                <c:pt idx="4">
                  <c:v>0.08577777777777777</c:v>
                </c:pt>
                <c:pt idx="5">
                  <c:v>0.044</c:v>
                </c:pt>
                <c:pt idx="6">
                  <c:v>0.07311111111111111</c:v>
                </c:pt>
                <c:pt idx="7">
                  <c:v>0.05253164556962026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琉稀'!$R$27:$R$34</c:f>
              <c:numCache>
                <c:formatCode>General</c:formatCode>
                <c:ptCount val="8"/>
                <c:pt idx="0">
                  <c:v>0.008448199199644287</c:v>
                </c:pt>
                <c:pt idx="1">
                  <c:v>0.006</c:v>
                </c:pt>
                <c:pt idx="2">
                  <c:v>0.01066666666666667</c:v>
                </c:pt>
                <c:pt idx="3">
                  <c:v>0</c:v>
                </c:pt>
                <c:pt idx="4">
                  <c:v>0.01888888888888889</c:v>
                </c:pt>
                <c:pt idx="5">
                  <c:v>0.004222222222222222</c:v>
                </c:pt>
                <c:pt idx="6">
                  <c:v>0.012</c:v>
                </c:pt>
                <c:pt idx="7">
                  <c:v>0.00949367088607595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琉稀'!$B$49:$B$56</c:f>
              <c:numCache>
                <c:formatCode>General</c:formatCode>
                <c:ptCount val="8"/>
                <c:pt idx="0">
                  <c:v>112.1752769303715</c:v>
                </c:pt>
                <c:pt idx="1">
                  <c:v>93.35839340360235</c:v>
                </c:pt>
                <c:pt idx="2">
                  <c:v>130.2121285009635</c:v>
                </c:pt>
                <c:pt idx="3">
                  <c:v>103.8990137299832</c:v>
                </c:pt>
                <c:pt idx="4">
                  <c:v>115.9305407529127</c:v>
                </c:pt>
                <c:pt idx="5">
                  <c:v>83.11268717689994</c:v>
                </c:pt>
                <c:pt idx="6">
                  <c:v>109.3584433547222</c:v>
                </c:pt>
                <c:pt idx="7">
                  <c:v>99.02498792025884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琉稀'!$C$49:$C$56</c:f>
              <c:numCache>
                <c:formatCode>General</c:formatCode>
                <c:ptCount val="8"/>
                <c:pt idx="0">
                  <c:v>2.532607368768057</c:v>
                </c:pt>
                <c:pt idx="1">
                  <c:v>3.967388646812774</c:v>
                </c:pt>
                <c:pt idx="2">
                  <c:v>3.165193308544692</c:v>
                </c:pt>
                <c:pt idx="3">
                  <c:v>0</c:v>
                </c:pt>
                <c:pt idx="4">
                  <c:v>6.984185169947295</c:v>
                </c:pt>
                <c:pt idx="5">
                  <c:v>1.056740661855069</c:v>
                </c:pt>
                <c:pt idx="6">
                  <c:v>6.061669773701018</c:v>
                </c:pt>
                <c:pt idx="7">
                  <c:v>2.777649092574337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全体走行グラフ!$F$60:$F$67</c:f>
              <c:numCache>
                <c:formatCode>General</c:formatCode>
                <c:ptCount val="8"/>
                <c:pt idx="0">
                  <c:v>1116.941805047517</c:v>
                </c:pt>
                <c:pt idx="1">
                  <c:v>862.7034007981563</c:v>
                </c:pt>
                <c:pt idx="2">
                  <c:v>930.3651896116818</c:v>
                </c:pt>
                <c:pt idx="3">
                  <c:v>173.5168988571379</c:v>
                </c:pt>
                <c:pt idx="4">
                  <c:v>1084.010244704519</c:v>
                </c:pt>
                <c:pt idx="5">
                  <c:v>442.240061469194</c:v>
                </c:pt>
                <c:pt idx="6">
                  <c:v>701.914094365173</c:v>
                </c:pt>
                <c:pt idx="7">
                  <c:v>157.3699419149335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一護'!$H$17:$H$24</c:f>
              <c:numCache>
                <c:formatCode>General</c:formatCode>
                <c:ptCount val="8"/>
                <c:pt idx="0">
                  <c:v>307.0920672375051</c:v>
                </c:pt>
                <c:pt idx="1">
                  <c:v>240.1276102151653</c:v>
                </c:pt>
                <c:pt idx="2">
                  <c:v>335.7786836645346</c:v>
                </c:pt>
                <c:pt idx="3">
                  <c:v>71.1439888879795</c:v>
                </c:pt>
                <c:pt idx="4">
                  <c:v>361.5597697010626</c:v>
                </c:pt>
                <c:pt idx="5">
                  <c:v>264.9582133545809</c:v>
                </c:pt>
                <c:pt idx="6">
                  <c:v>320.1273147965048</c:v>
                </c:pt>
                <c:pt idx="7">
                  <c:v>176.7522085856453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一護'!$J$17:$J$24</c:f>
              <c:numCache>
                <c:formatCode>General</c:formatCode>
                <c:ptCount val="8"/>
                <c:pt idx="0">
                  <c:v>810.8509429474472</c:v>
                </c:pt>
                <c:pt idx="1">
                  <c:v>641.6093601585055</c:v>
                </c:pt>
                <c:pt idx="2">
                  <c:v>965.0188121562678</c:v>
                </c:pt>
                <c:pt idx="3">
                  <c:v>191.3793833857444</c:v>
                </c:pt>
                <c:pt idx="4">
                  <c:v>842.42899302162</c:v>
                </c:pt>
                <c:pt idx="5">
                  <c:v>691.9249240923382</c:v>
                </c:pt>
                <c:pt idx="6">
                  <c:v>835.8879310960219</c:v>
                </c:pt>
                <c:pt idx="7">
                  <c:v>203.4660030388168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一護'!$L$17:$L$24</c:f>
              <c:numCache>
                <c:formatCode>General</c:formatCode>
                <c:ptCount val="8"/>
                <c:pt idx="0">
                  <c:v>315.678172473816</c:v>
                </c:pt>
                <c:pt idx="1">
                  <c:v>386.9264741435984</c:v>
                </c:pt>
                <c:pt idx="2">
                  <c:v>366.0029508744069</c:v>
                </c:pt>
                <c:pt idx="3">
                  <c:v>30.41874554239894</c:v>
                </c:pt>
                <c:pt idx="4">
                  <c:v>345.7860509436905</c:v>
                </c:pt>
                <c:pt idx="5">
                  <c:v>101.4147964673675</c:v>
                </c:pt>
                <c:pt idx="6">
                  <c:v>267.393641925225</c:v>
                </c:pt>
                <c:pt idx="7">
                  <c:v>51.65399734992934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一護'!$N$17:$N$24</c:f>
              <c:numCache>
                <c:formatCode>General</c:formatCode>
                <c:ptCount val="8"/>
                <c:pt idx="0">
                  <c:v>112.4806176128564</c:v>
                </c:pt>
                <c:pt idx="1">
                  <c:v>92.14317502925724</c:v>
                </c:pt>
                <c:pt idx="2">
                  <c:v>51.93423597051151</c:v>
                </c:pt>
                <c:pt idx="3">
                  <c:v>0</c:v>
                </c:pt>
                <c:pt idx="4">
                  <c:v>53.96806855503473</c:v>
                </c:pt>
                <c:pt idx="5">
                  <c:v>0</c:v>
                </c:pt>
                <c:pt idx="6">
                  <c:v>95.18277160490561</c:v>
                </c:pt>
                <c:pt idx="7">
                  <c:v>1.070049514046332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一護'!$P$17:$P$24</c:f>
              <c:numCache>
                <c:formatCode>General</c:formatCode>
                <c:ptCount val="8"/>
                <c:pt idx="0">
                  <c:v>2.616440314076655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一護'!$G$17:$G$24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一護'!$A$28:$F$28</c:f>
              <c:numCache>
                <c:formatCode>General</c:formatCode>
                <c:ptCount val="6"/>
                <c:pt idx="0">
                  <c:v>0.03658333333333334</c:v>
                </c:pt>
                <c:pt idx="1">
                  <c:v>0.02557175925925926</c:v>
                </c:pt>
                <c:pt idx="2">
                  <c:v>0.005266203703703703</c:v>
                </c:pt>
                <c:pt idx="3">
                  <c:v>0.0008564814814814815</c:v>
                </c:pt>
                <c:pt idx="4">
                  <c:v>4.62962962962963e-06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'林田　一護'!$H$27:$H$28</c:f>
              <c:numCache>
                <c:formatCode>General</c:formatCode>
                <c:ptCount val="2"/>
                <c:pt idx="0">
                  <c:v>0.5069357747260369</c:v>
                </c:pt>
                <c:pt idx="1">
                  <c:v>0.5633289124668435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'林田　一護'!$I$27:$I$28</c:f>
              <c:numCache>
                <c:formatCode>General</c:formatCode>
                <c:ptCount val="2"/>
                <c:pt idx="0">
                  <c:v>0.3842419198224442</c:v>
                </c:pt>
                <c:pt idx="1">
                  <c:v>0.3651856763925729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'林田　一護'!$J$27:$J$28</c:f>
              <c:numCache>
                <c:formatCode>General</c:formatCode>
                <c:ptCount val="2"/>
                <c:pt idx="0">
                  <c:v>0.09259259259259259</c:v>
                </c:pt>
                <c:pt idx="1">
                  <c:v>0.0623342175066313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'林田　一護'!$K$27:$K$28</c:f>
              <c:numCache>
                <c:formatCode>General</c:formatCode>
                <c:ptCount val="2"/>
                <c:pt idx="0">
                  <c:v>0.01609099736440561</c:v>
                </c:pt>
                <c:pt idx="1">
                  <c:v>0.009151193633952255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一護'!$O$27:$O$34</c:f>
              <c:numCache>
                <c:formatCode>General</c:formatCode>
                <c:ptCount val="8"/>
                <c:pt idx="0">
                  <c:v>0.5088928412627834</c:v>
                </c:pt>
                <c:pt idx="1">
                  <c:v>0.5777777777777777</c:v>
                </c:pt>
                <c:pt idx="2">
                  <c:v>0.4335555555555556</c:v>
                </c:pt>
                <c:pt idx="3">
                  <c:v>0.5097826086956522</c:v>
                </c:pt>
                <c:pt idx="4">
                  <c:v>0.4993333333333334</c:v>
                </c:pt>
                <c:pt idx="5">
                  <c:v>0.6531111111111111</c:v>
                </c:pt>
                <c:pt idx="6">
                  <c:v>0.5015555555555555</c:v>
                </c:pt>
                <c:pt idx="7">
                  <c:v>0.6658227848101266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一護'!$P$27:$P$34</c:f>
              <c:numCache>
                <c:formatCode>General</c:formatCode>
                <c:ptCount val="8"/>
                <c:pt idx="0">
                  <c:v>0.3832814584259671</c:v>
                </c:pt>
                <c:pt idx="1">
                  <c:v>0.3</c:v>
                </c:pt>
                <c:pt idx="2">
                  <c:v>0.456</c:v>
                </c:pt>
                <c:pt idx="3">
                  <c:v>0.45</c:v>
                </c:pt>
                <c:pt idx="4">
                  <c:v>0.3948888888888889</c:v>
                </c:pt>
                <c:pt idx="5">
                  <c:v>0.3184444444444444</c:v>
                </c:pt>
                <c:pt idx="6">
                  <c:v>0.4073333333333333</c:v>
                </c:pt>
                <c:pt idx="7">
                  <c:v>0.2936708860759494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一護'!$Q$27:$Q$34</c:f>
              <c:numCache>
                <c:formatCode>General</c:formatCode>
                <c:ptCount val="8"/>
                <c:pt idx="0">
                  <c:v>0.08448199199644287</c:v>
                </c:pt>
                <c:pt idx="1">
                  <c:v>0.1042222222222222</c:v>
                </c:pt>
                <c:pt idx="2">
                  <c:v>0.09977777777777778</c:v>
                </c:pt>
                <c:pt idx="3">
                  <c:v>0.04021739130434782</c:v>
                </c:pt>
                <c:pt idx="4">
                  <c:v>0.09488888888888888</c:v>
                </c:pt>
                <c:pt idx="5">
                  <c:v>0.02844444444444445</c:v>
                </c:pt>
                <c:pt idx="6">
                  <c:v>0.07155555555555555</c:v>
                </c:pt>
                <c:pt idx="7">
                  <c:v>0.03987341772151898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一護'!$R$27:$R$34</c:f>
              <c:numCache>
                <c:formatCode>General</c:formatCode>
                <c:ptCount val="8"/>
                <c:pt idx="0">
                  <c:v>0.02289906625166741</c:v>
                </c:pt>
                <c:pt idx="1">
                  <c:v>0.018</c:v>
                </c:pt>
                <c:pt idx="2">
                  <c:v>0.01066666666666667</c:v>
                </c:pt>
                <c:pt idx="3">
                  <c:v>0</c:v>
                </c:pt>
                <c:pt idx="4">
                  <c:v>0.01088888888888889</c:v>
                </c:pt>
                <c:pt idx="5">
                  <c:v>0</c:v>
                </c:pt>
                <c:pt idx="6">
                  <c:v>0.01955555555555556</c:v>
                </c:pt>
                <c:pt idx="7">
                  <c:v>0.0006329113924050633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一護'!$B$49:$B$56</c:f>
              <c:numCache>
                <c:formatCode>General</c:formatCode>
                <c:ptCount val="8"/>
                <c:pt idx="0">
                  <c:v>103.2478827057134</c:v>
                </c:pt>
                <c:pt idx="1">
                  <c:v>90.72044130310177</c:v>
                </c:pt>
                <c:pt idx="2">
                  <c:v>114.5572385934071</c:v>
                </c:pt>
                <c:pt idx="3">
                  <c:v>95.52460363569223</c:v>
                </c:pt>
                <c:pt idx="4">
                  <c:v>106.9161921480939</c:v>
                </c:pt>
                <c:pt idx="5">
                  <c:v>70.48716919167691</c:v>
                </c:pt>
                <c:pt idx="6">
                  <c:v>101.2214377583446</c:v>
                </c:pt>
                <c:pt idx="7">
                  <c:v>82.112297524365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一護'!$C$49:$C$56</c:f>
              <c:numCache>
                <c:formatCode>General</c:formatCode>
                <c:ptCount val="8"/>
                <c:pt idx="0">
                  <c:v>6.812738926903029</c:v>
                </c:pt>
                <c:pt idx="1">
                  <c:v>5.870378974676506</c:v>
                </c:pt>
                <c:pt idx="2">
                  <c:v>3.332575429703366</c:v>
                </c:pt>
                <c:pt idx="3">
                  <c:v>0</c:v>
                </c:pt>
                <c:pt idx="4">
                  <c:v>3.462065547067684</c:v>
                </c:pt>
                <c:pt idx="5">
                  <c:v>0</c:v>
                </c:pt>
                <c:pt idx="6">
                  <c:v>5.849910877532087</c:v>
                </c:pt>
                <c:pt idx="7">
                  <c:v>0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'江入　亮介'!$G$16:$G$22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亮介'!$H$16:$H$22</c:f>
              <c:numCache>
                <c:formatCode>General</c:formatCode>
                <c:ptCount val="7"/>
                <c:pt idx="0">
                  <c:v>249.0440906428289</c:v>
                </c:pt>
                <c:pt idx="1">
                  <c:v>258.1346322773311</c:v>
                </c:pt>
                <c:pt idx="2">
                  <c:v>348.9848360902661</c:v>
                </c:pt>
                <c:pt idx="3">
                  <c:v>86.84639832605171</c:v>
                </c:pt>
                <c:pt idx="4">
                  <c:v>342.9834257015973</c:v>
                </c:pt>
                <c:pt idx="5">
                  <c:v>291.9487476218328</c:v>
                </c:pt>
                <c:pt idx="6">
                  <c:v>308.3047514768605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'江入　亮介'!$G$16:$G$22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亮介'!$J$16:$J$22</c:f>
              <c:numCache>
                <c:formatCode>General</c:formatCode>
                <c:ptCount val="7"/>
                <c:pt idx="0">
                  <c:v>889.4561936616022</c:v>
                </c:pt>
                <c:pt idx="1">
                  <c:v>682.7391893659819</c:v>
                </c:pt>
                <c:pt idx="2">
                  <c:v>892.9087473512463</c:v>
                </c:pt>
                <c:pt idx="3">
                  <c:v>130.720714269275</c:v>
                </c:pt>
                <c:pt idx="4">
                  <c:v>845.2761776148582</c:v>
                </c:pt>
                <c:pt idx="5">
                  <c:v>575.6229468558367</c:v>
                </c:pt>
                <c:pt idx="6">
                  <c:v>769.411284733711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'江入　亮介'!$G$16:$G$22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亮介'!$L$16:$L$22</c:f>
              <c:numCache>
                <c:formatCode>General</c:formatCode>
                <c:ptCount val="7"/>
                <c:pt idx="0">
                  <c:v>391.6219079979965</c:v>
                </c:pt>
                <c:pt idx="1">
                  <c:v>248.061233672822</c:v>
                </c:pt>
                <c:pt idx="2">
                  <c:v>457.5551342971603</c:v>
                </c:pt>
                <c:pt idx="3">
                  <c:v>31.07394951602146</c:v>
                </c:pt>
                <c:pt idx="4">
                  <c:v>374.2591583173107</c:v>
                </c:pt>
                <c:pt idx="5">
                  <c:v>260.2584979289713</c:v>
                </c:pt>
                <c:pt idx="6">
                  <c:v>339.4542130850277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'江入　亮介'!$G$16:$G$22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亮介'!$N$16:$N$22</c:f>
              <c:numCache>
                <c:formatCode>General</c:formatCode>
                <c:ptCount val="7"/>
                <c:pt idx="0">
                  <c:v>173.7357215588448</c:v>
                </c:pt>
                <c:pt idx="1">
                  <c:v>109.6942398354674</c:v>
                </c:pt>
                <c:pt idx="2">
                  <c:v>99.57168635402058</c:v>
                </c:pt>
                <c:pt idx="3">
                  <c:v>21.04442040765662</c:v>
                </c:pt>
                <c:pt idx="4">
                  <c:v>146.5851885665697</c:v>
                </c:pt>
                <c:pt idx="5">
                  <c:v>75.05922965538593</c:v>
                </c:pt>
                <c:pt idx="6">
                  <c:v>37.16875488076403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'江入　亮介'!$G$16:$G$22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亮介'!$P$16:$P$22</c:f>
              <c:numCache>
                <c:formatCode>General</c:formatCode>
                <c:ptCount val="7"/>
                <c:pt idx="0">
                  <c:v>13.32515180051291</c:v>
                </c:pt>
                <c:pt idx="1">
                  <c:v>15.25451006495678</c:v>
                </c:pt>
                <c:pt idx="2">
                  <c:v>22.50221358130693</c:v>
                </c:pt>
                <c:pt idx="3">
                  <c:v>6.721366668674818</c:v>
                </c:pt>
                <c:pt idx="4">
                  <c:v>49.3782829926231</c:v>
                </c:pt>
                <c:pt idx="5">
                  <c:v>2.457774372805943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'江入　亮介'!$G$16:$G$22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亮介'!$R$16:$R$22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'江入　亮介'!$A$25:$F$25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'江入　亮介'!$A$26:$F$26</c:f>
              <c:numCache>
                <c:formatCode>General</c:formatCode>
                <c:ptCount val="6"/>
                <c:pt idx="0">
                  <c:v>0.03196527777777778</c:v>
                </c:pt>
                <c:pt idx="1">
                  <c:v>0.02421759259259259</c:v>
                </c:pt>
                <c:pt idx="2">
                  <c:v>0.005907407407407407</c:v>
                </c:pt>
                <c:pt idx="3">
                  <c:v>0.00137037037037037</c:v>
                </c:pt>
                <c:pt idx="4">
                  <c:v>0.0001828703703703704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'江入　亮介'!$A$25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'江入　亮介'!$G$25:$G$26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'江入　亮介'!$H$25:$H$26</c:f>
              <c:numCache>
                <c:formatCode>General</c:formatCode>
                <c:ptCount val="2"/>
                <c:pt idx="0">
                  <c:v>0.480823912892711</c:v>
                </c:pt>
                <c:pt idx="1">
                  <c:v>0.5258891013384321</c:v>
                </c:pt>
              </c:numCache>
            </c:numRef>
          </c:val>
        </c:ser>
        <c:ser>
          <c:idx val="1"/>
          <c:order val="1"/>
          <c:tx>
            <c:strRef>
              <c:f>'江入　亮介'!$B$25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'江入　亮介'!$G$25:$G$26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'江入　亮介'!$I$25:$I$26</c:f>
              <c:numCache>
                <c:formatCode>General</c:formatCode>
                <c:ptCount val="2"/>
                <c:pt idx="0">
                  <c:v>0.3964907413828976</c:v>
                </c:pt>
                <c:pt idx="1">
                  <c:v>0.362906309751434</c:v>
                </c:pt>
              </c:numCache>
            </c:numRef>
          </c:val>
        </c:ser>
        <c:ser>
          <c:idx val="2"/>
          <c:order val="2"/>
          <c:tx>
            <c:strRef>
              <c:f>'江入　亮介'!$C$25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'江入　亮介'!$G$25:$G$26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'江入　亮介'!$J$25:$J$26</c:f>
              <c:numCache>
                <c:formatCode>General</c:formatCode>
                <c:ptCount val="2"/>
                <c:pt idx="0">
                  <c:v>0.09480546501144324</c:v>
                </c:pt>
                <c:pt idx="1">
                  <c:v>0.09063097514340344</c:v>
                </c:pt>
              </c:numCache>
            </c:numRef>
          </c:val>
        </c:ser>
        <c:ser>
          <c:idx val="3"/>
          <c:order val="3"/>
          <c:tx>
            <c:strRef>
              <c:f>'江入　亮介'!$D$25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'江入　亮介'!$G$25:$G$26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'江入　亮介'!$K$25:$K$26</c:f>
              <c:numCache>
                <c:formatCode>General</c:formatCode>
                <c:ptCount val="2"/>
                <c:pt idx="0">
                  <c:v>0.02496705735487898</c:v>
                </c:pt>
                <c:pt idx="1">
                  <c:v>0.01774378585086042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'江入　亮介'!$A$25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'江入　亮介'!$N$25:$N$31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亮介'!$O$25:$O$31</c:f>
              <c:numCache>
                <c:formatCode>General</c:formatCode>
                <c:ptCount val="7"/>
                <c:pt idx="0">
                  <c:v>0.4356523671927095</c:v>
                </c:pt>
                <c:pt idx="1">
                  <c:v>0.5626666666666666</c:v>
                </c:pt>
                <c:pt idx="2">
                  <c:v>0.4193333333333333</c:v>
                </c:pt>
                <c:pt idx="3">
                  <c:v>0.6021739130434782</c:v>
                </c:pt>
                <c:pt idx="4">
                  <c:v>0.4606666666666667</c:v>
                </c:pt>
                <c:pt idx="5">
                  <c:v>0.6351111111111111</c:v>
                </c:pt>
                <c:pt idx="6">
                  <c:v>0.4773006134969325</c:v>
                </c:pt>
              </c:numCache>
            </c:numRef>
          </c:val>
        </c:ser>
        <c:ser>
          <c:idx val="1"/>
          <c:order val="1"/>
          <c:tx>
            <c:strRef>
              <c:f>'江入　亮介'!$B$25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'江入　亮介'!$N$25:$N$31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亮介'!$P$25:$P$31</c:f>
              <c:numCache>
                <c:formatCode>General</c:formatCode>
                <c:ptCount val="7"/>
                <c:pt idx="0">
                  <c:v>0.422093798621916</c:v>
                </c:pt>
                <c:pt idx="1">
                  <c:v>0.3466666666666667</c:v>
                </c:pt>
                <c:pt idx="2">
                  <c:v>0.434</c:v>
                </c:pt>
                <c:pt idx="3">
                  <c:v>0.3315217391304348</c:v>
                </c:pt>
                <c:pt idx="4">
                  <c:v>0.4015555555555556</c:v>
                </c:pt>
                <c:pt idx="5">
                  <c:v>0.2791111111111111</c:v>
                </c:pt>
                <c:pt idx="6">
                  <c:v>0.412760736196319</c:v>
                </c:pt>
              </c:numCache>
            </c:numRef>
          </c:val>
        </c:ser>
        <c:ser>
          <c:idx val="2"/>
          <c:order val="2"/>
          <c:tx>
            <c:strRef>
              <c:f>'江入　亮介'!$C$25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'江入　亮介'!$N$25:$N$31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亮介'!$Q$25:$Q$31</c:f>
              <c:numCache>
                <c:formatCode>General</c:formatCode>
                <c:ptCount val="7"/>
                <c:pt idx="0">
                  <c:v>0.1055790175594577</c:v>
                </c:pt>
                <c:pt idx="1">
                  <c:v>0.06688888888888889</c:v>
                </c:pt>
                <c:pt idx="2">
                  <c:v>0.1228888888888889</c:v>
                </c:pt>
                <c:pt idx="3">
                  <c:v>0.04130434782608695</c:v>
                </c:pt>
                <c:pt idx="4">
                  <c:v>0.1011111111111111</c:v>
                </c:pt>
                <c:pt idx="5">
                  <c:v>0.07044444444444445</c:v>
                </c:pt>
                <c:pt idx="6">
                  <c:v>0.1013496932515337</c:v>
                </c:pt>
              </c:numCache>
            </c:numRef>
          </c:val>
        </c:ser>
        <c:ser>
          <c:idx val="3"/>
          <c:order val="3"/>
          <c:tx>
            <c:strRef>
              <c:f>'江入　亮介'!$D$25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'江入　亮介'!$N$25:$N$31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亮介'!$R$25:$R$31</c:f>
              <c:numCache>
                <c:formatCode>General</c:formatCode>
                <c:ptCount val="7"/>
                <c:pt idx="0">
                  <c:v>0.03445210046677039</c:v>
                </c:pt>
                <c:pt idx="1">
                  <c:v>0.02133333333333333</c:v>
                </c:pt>
                <c:pt idx="2">
                  <c:v>0.02022222222222222</c:v>
                </c:pt>
                <c:pt idx="3">
                  <c:v>0.01956521739130435</c:v>
                </c:pt>
                <c:pt idx="4">
                  <c:v>0.02888888888888889</c:v>
                </c:pt>
                <c:pt idx="5">
                  <c:v>0.01488888888888889</c:v>
                </c:pt>
                <c:pt idx="6">
                  <c:v>0.008588957055214725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全体走行グラフ!$G$60:$G$67</c:f>
              <c:numCache>
                <c:formatCode>General</c:formatCode>
                <c:ptCount val="8"/>
                <c:pt idx="0">
                  <c:v>75.61252865422991</c:v>
                </c:pt>
                <c:pt idx="1">
                  <c:v>59.5951688663519</c:v>
                </c:pt>
                <c:pt idx="2">
                  <c:v>86.69531311650682</c:v>
                </c:pt>
                <c:pt idx="3">
                  <c:v>17.34476529964325</c:v>
                </c:pt>
                <c:pt idx="4">
                  <c:v>70.53419637497697</c:v>
                </c:pt>
                <c:pt idx="5">
                  <c:v>27.95444399589573</c:v>
                </c:pt>
                <c:pt idx="6">
                  <c:v>43.04249029934552</c:v>
                </c:pt>
                <c:pt idx="7">
                  <c:v>18.35322686573033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全体走行グラフ!$H$60:$H$67</c:f>
              <c:numCache>
                <c:formatCode>General</c:formatCode>
                <c:ptCount val="8"/>
                <c:pt idx="0">
                  <c:v>103.1736917645986</c:v>
                </c:pt>
                <c:pt idx="1">
                  <c:v>106.4808592377988</c:v>
                </c:pt>
                <c:pt idx="2">
                  <c:v>94.81533958331187</c:v>
                </c:pt>
                <c:pt idx="3">
                  <c:v>19.1470665264976</c:v>
                </c:pt>
                <c:pt idx="4">
                  <c:v>100.0149142154488</c:v>
                </c:pt>
                <c:pt idx="5">
                  <c:v>32.70040070697866</c:v>
                </c:pt>
                <c:pt idx="6">
                  <c:v>97.36109725863332</c:v>
                </c:pt>
                <c:pt idx="7">
                  <c:v>13.15057897389471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全体走行グラフ!$I$60:$I$67</c:f>
              <c:numCache>
                <c:formatCode>General</c:formatCode>
                <c:ptCount val="8"/>
                <c:pt idx="0">
                  <c:v>159.1364840088109</c:v>
                </c:pt>
                <c:pt idx="1">
                  <c:v>85.99815241596846</c:v>
                </c:pt>
                <c:pt idx="2">
                  <c:v>97.00596397630461</c:v>
                </c:pt>
                <c:pt idx="3">
                  <c:v>14.96477895073925</c:v>
                </c:pt>
                <c:pt idx="4">
                  <c:v>157.4493329059311</c:v>
                </c:pt>
                <c:pt idx="5">
                  <c:v>75.8583755511974</c:v>
                </c:pt>
                <c:pt idx="6">
                  <c:v>68.58188320421563</c:v>
                </c:pt>
                <c:pt idx="7">
                  <c:v>49.70794542216368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'江入　亮介'!$A$47:$A$53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亮介'!$B$47:$B$53</c:f>
              <c:numCache>
                <c:formatCode>General</c:formatCode>
                <c:ptCount val="7"/>
                <c:pt idx="0">
                  <c:v>114.478871044119</c:v>
                </c:pt>
                <c:pt idx="1">
                  <c:v>87.58419915790913</c:v>
                </c:pt>
                <c:pt idx="2">
                  <c:v>121.4348411782667</c:v>
                </c:pt>
                <c:pt idx="3">
                  <c:v>90.1326682133738</c:v>
                </c:pt>
                <c:pt idx="4">
                  <c:v>117.2321488795306</c:v>
                </c:pt>
                <c:pt idx="5">
                  <c:v>80.33675495704446</c:v>
                </c:pt>
                <c:pt idx="6">
                  <c:v>107.0494242276328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'江入　亮介'!$A$47:$A$53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'江入　亮介'!$C$47:$C$53</c:f>
              <c:numCache>
                <c:formatCode>General</c:formatCode>
                <c:ptCount val="7"/>
                <c:pt idx="0">
                  <c:v>12.33689292274981</c:v>
                </c:pt>
                <c:pt idx="1">
                  <c:v>7.484357094751036</c:v>
                </c:pt>
                <c:pt idx="2">
                  <c:v>7.408677628174508</c:v>
                </c:pt>
                <c:pt idx="3">
                  <c:v>9.054061003152</c:v>
                </c:pt>
                <c:pt idx="4">
                  <c:v>12.0734165529278</c:v>
                </c:pt>
                <c:pt idx="5">
                  <c:v>5.032834875887116</c:v>
                </c:pt>
                <c:pt idx="6">
                  <c:v>2.206867287510511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莉士'!$H$16:$H$22</c:f>
              <c:numCache>
                <c:formatCode>General</c:formatCode>
                <c:ptCount val="7"/>
                <c:pt idx="0">
                  <c:v>313.9218109700922</c:v>
                </c:pt>
                <c:pt idx="1">
                  <c:v>283.7464955973035</c:v>
                </c:pt>
                <c:pt idx="2">
                  <c:v>307.1277489927943</c:v>
                </c:pt>
                <c:pt idx="3">
                  <c:v>54.89876713999456</c:v>
                </c:pt>
                <c:pt idx="4">
                  <c:v>313.8288502836531</c:v>
                </c:pt>
                <c:pt idx="5">
                  <c:v>251.3433564815823</c:v>
                </c:pt>
                <c:pt idx="6">
                  <c:v>96.80526354540052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莉士'!$J$16:$J$22</c:f>
              <c:numCache>
                <c:formatCode>General</c:formatCode>
                <c:ptCount val="7"/>
                <c:pt idx="0">
                  <c:v>945.8593891339119</c:v>
                </c:pt>
                <c:pt idx="1">
                  <c:v>731.1066107399652</c:v>
                </c:pt>
                <c:pt idx="2">
                  <c:v>1101.553501784309</c:v>
                </c:pt>
                <c:pt idx="3">
                  <c:v>211.1627985415453</c:v>
                </c:pt>
                <c:pt idx="4">
                  <c:v>881.7538606746866</c:v>
                </c:pt>
                <c:pt idx="5">
                  <c:v>683.698754624872</c:v>
                </c:pt>
                <c:pt idx="6">
                  <c:v>221.053267875468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莉士'!$L$16:$L$22</c:f>
              <c:numCache>
                <c:formatCode>General</c:formatCode>
                <c:ptCount val="7"/>
                <c:pt idx="0">
                  <c:v>339.155460369586</c:v>
                </c:pt>
                <c:pt idx="1">
                  <c:v>329.8276402119848</c:v>
                </c:pt>
                <c:pt idx="2">
                  <c:v>413.9725679321318</c:v>
                </c:pt>
                <c:pt idx="3">
                  <c:v>54.04312292145732</c:v>
                </c:pt>
                <c:pt idx="4">
                  <c:v>297.3726514193513</c:v>
                </c:pt>
                <c:pt idx="5">
                  <c:v>274.5559035607466</c:v>
                </c:pt>
                <c:pt idx="6">
                  <c:v>131.3040102445557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莉士'!$N$16:$N$22</c:f>
              <c:numCache>
                <c:formatCode>General</c:formatCode>
                <c:ptCount val="7"/>
                <c:pt idx="0">
                  <c:v>82.10526047568251</c:v>
                </c:pt>
                <c:pt idx="1">
                  <c:v>106.9790804964769</c:v>
                </c:pt>
                <c:pt idx="2">
                  <c:v>120.1018496457627</c:v>
                </c:pt>
                <c:pt idx="3">
                  <c:v>15.80413794593005</c:v>
                </c:pt>
                <c:pt idx="4">
                  <c:v>114.6894899768404</c:v>
                </c:pt>
                <c:pt idx="5">
                  <c:v>58.74738330203218</c:v>
                </c:pt>
                <c:pt idx="6">
                  <c:v>27.77673366127965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莉士'!$P$16:$P$22</c:f>
              <c:numCache>
                <c:formatCode>General</c:formatCode>
                <c:ptCount val="7"/>
                <c:pt idx="0">
                  <c:v>0</c:v>
                </c:pt>
                <c:pt idx="1">
                  <c:v>12.38186029821554</c:v>
                </c:pt>
                <c:pt idx="2">
                  <c:v>3.941980188506932</c:v>
                </c:pt>
                <c:pt idx="3">
                  <c:v>11.06337052364506</c:v>
                </c:pt>
                <c:pt idx="4">
                  <c:v>33.76025508859311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莉士'!$G$16:$G$22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莉士'!$R$16:$R$22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莉士'!$A$25:$F$25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莉士'!$A$26:$F$26</c:f>
              <c:numCache>
                <c:formatCode>General</c:formatCode>
                <c:ptCount val="6"/>
                <c:pt idx="0">
                  <c:v>0.02714351851851852</c:v>
                </c:pt>
                <c:pt idx="1">
                  <c:v>0.02376157407407407</c:v>
                </c:pt>
                <c:pt idx="2">
                  <c:v>0.005231481481481481</c:v>
                </c:pt>
                <c:pt idx="3">
                  <c:v>0.001097222222222222</c:v>
                </c:pt>
                <c:pt idx="4">
                  <c:v>0.0001018518518518518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'中村　莉士'!$H$25:$H$26</c:f>
              <c:numCache>
                <c:formatCode>General</c:formatCode>
                <c:ptCount val="2"/>
                <c:pt idx="0">
                  <c:v>0.4331090921700534</c:v>
                </c:pt>
                <c:pt idx="1">
                  <c:v>0.5295652173913044</c:v>
                </c:pt>
              </c:numCache>
            </c:numRef>
          </c:val>
        </c:ser>
        <c:ser>
          <c:idx val="1"/>
          <c:order val="1"/>
          <c:tx>
            <c:strRef>
              <c:f>'中村　莉士'!$B$25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'中村　莉士'!$I$25:$I$26</c:f>
              <c:numCache>
                <c:formatCode>General</c:formatCode>
                <c:ptCount val="2"/>
                <c:pt idx="0">
                  <c:v>0.4481586795200777</c:v>
                </c:pt>
                <c:pt idx="1">
                  <c:v>0.3674396135265701</c:v>
                </c:pt>
              </c:numCache>
            </c:numRef>
          </c:val>
        </c:ser>
        <c:ser>
          <c:idx val="2"/>
          <c:order val="2"/>
          <c:tx>
            <c:strRef>
              <c:f>'中村　莉士'!$C$25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'中村　莉士'!$J$25:$J$26</c:f>
              <c:numCache>
                <c:formatCode>General</c:formatCode>
                <c:ptCount val="2"/>
                <c:pt idx="0">
                  <c:v>0.09688605312434982</c:v>
                </c:pt>
                <c:pt idx="1">
                  <c:v>0.08338164251207729</c:v>
                </c:pt>
              </c:numCache>
            </c:numRef>
          </c:val>
        </c:ser>
        <c:ser>
          <c:idx val="3"/>
          <c:order val="3"/>
          <c:tx>
            <c:strRef>
              <c:f>'中村　莉士'!$D$25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莉士'!$G$25:$G$26</c:f>
              <c:strCache>
                <c:ptCount val="2"/>
                <c:pt idx="0">
                  <c:v>0628vs創成館2nd前半</c:v>
                </c:pt>
                <c:pt idx="1">
                  <c:v>0628vs創成館2nd後半</c:v>
                </c:pt>
              </c:strCache>
            </c:strRef>
          </c:cat>
          <c:val>
            <c:numRef>
              <c:f>'中村　莉士'!$K$25:$K$26</c:f>
              <c:numCache>
                <c:formatCode>General</c:formatCode>
                <c:ptCount val="2"/>
                <c:pt idx="0">
                  <c:v>0.02045911644358139</c:v>
                </c:pt>
                <c:pt idx="1">
                  <c:v>0.01729468599033816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莉士'!$O$25:$O$31</c:f>
              <c:numCache>
                <c:formatCode>General</c:formatCode>
                <c:ptCount val="7"/>
                <c:pt idx="0">
                  <c:v>0.4309846632585019</c:v>
                </c:pt>
                <c:pt idx="1">
                  <c:v>0.5491111111111111</c:v>
                </c:pt>
                <c:pt idx="2">
                  <c:v>0.332</c:v>
                </c:pt>
                <c:pt idx="3">
                  <c:v>0.3706521739130435</c:v>
                </c:pt>
                <c:pt idx="4">
                  <c:v>0.4813333333333333</c:v>
                </c:pt>
                <c:pt idx="5">
                  <c:v>0.5904444444444444</c:v>
                </c:pt>
                <c:pt idx="6">
                  <c:v>0.4874074074074074</c:v>
                </c:pt>
              </c:numCache>
            </c:numRef>
          </c:val>
        </c:ser>
        <c:ser>
          <c:idx val="1"/>
          <c:order val="1"/>
          <c:tx>
            <c:strRef>
              <c:f>'中村　莉士'!$B$25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莉士'!$P$25:$P$31</c:f>
              <c:numCache>
                <c:formatCode>General</c:formatCode>
                <c:ptCount val="7"/>
                <c:pt idx="0">
                  <c:v>0.4592131584796622</c:v>
                </c:pt>
                <c:pt idx="1">
                  <c:v>0.3382222222222222</c:v>
                </c:pt>
                <c:pt idx="2">
                  <c:v>0.5295555555555556</c:v>
                </c:pt>
                <c:pt idx="3">
                  <c:v>0.533695652173913</c:v>
                </c:pt>
                <c:pt idx="4">
                  <c:v>0.4091111111111111</c:v>
                </c:pt>
                <c:pt idx="5">
                  <c:v>0.3237777777777778</c:v>
                </c:pt>
                <c:pt idx="6">
                  <c:v>0.3740740740740741</c:v>
                </c:pt>
              </c:numCache>
            </c:numRef>
          </c:val>
        </c:ser>
        <c:ser>
          <c:idx val="2"/>
          <c:order val="2"/>
          <c:tx>
            <c:strRef>
              <c:f>'中村　莉士'!$C$25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莉士'!$Q$25:$Q$31</c:f>
              <c:numCache>
                <c:formatCode>General</c:formatCode>
                <c:ptCount val="7"/>
                <c:pt idx="0">
                  <c:v>0.09313180706823738</c:v>
                </c:pt>
                <c:pt idx="1">
                  <c:v>0.08933333333333333</c:v>
                </c:pt>
                <c:pt idx="2">
                  <c:v>0.1133333333333333</c:v>
                </c:pt>
                <c:pt idx="3">
                  <c:v>0.07173913043478261</c:v>
                </c:pt>
                <c:pt idx="4">
                  <c:v>0.08177777777777778</c:v>
                </c:pt>
                <c:pt idx="5">
                  <c:v>0.07422222222222222</c:v>
                </c:pt>
                <c:pt idx="6">
                  <c:v>0.1192592592592593</c:v>
                </c:pt>
              </c:numCache>
            </c:numRef>
          </c:val>
        </c:ser>
        <c:ser>
          <c:idx val="3"/>
          <c:order val="3"/>
          <c:tx>
            <c:strRef>
              <c:f>'中村　莉士'!$D$25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莉士'!$N$25:$N$31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莉士'!$R$25:$R$31</c:f>
              <c:numCache>
                <c:formatCode>General</c:formatCode>
                <c:ptCount val="7"/>
                <c:pt idx="0">
                  <c:v>0.01667037119359858</c:v>
                </c:pt>
                <c:pt idx="1">
                  <c:v>0.02133333333333333</c:v>
                </c:pt>
                <c:pt idx="2">
                  <c:v>0.02444444444444445</c:v>
                </c:pt>
                <c:pt idx="3">
                  <c:v>0.01521739130434783</c:v>
                </c:pt>
                <c:pt idx="4">
                  <c:v>0.02244444444444444</c:v>
                </c:pt>
                <c:pt idx="5">
                  <c:v>0.01155555555555556</c:v>
                </c:pt>
                <c:pt idx="6">
                  <c:v>0.01925925925925926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莉士'!$A$47:$A$53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莉士'!$B$47:$B$53</c:f>
              <c:numCache>
                <c:formatCode>General</c:formatCode>
                <c:ptCount val="7"/>
                <c:pt idx="0">
                  <c:v>112.0694613966182</c:v>
                </c:pt>
                <c:pt idx="1">
                  <c:v>97.60277915626305</c:v>
                </c:pt>
                <c:pt idx="2">
                  <c:v>129.7437546695417</c:v>
                </c:pt>
                <c:pt idx="3">
                  <c:v>113.0490464591197</c:v>
                </c:pt>
                <c:pt idx="4">
                  <c:v>109.427007162875</c:v>
                </c:pt>
                <c:pt idx="5">
                  <c:v>84.5109755075832</c:v>
                </c:pt>
                <c:pt idx="6">
                  <c:v>105.9039979638405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莉士'!$A$47:$A$53</c:f>
              <c:strCache>
                <c:ptCount val="7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'中村　莉士'!$C$47:$C$53</c:f>
              <c:numCache>
                <c:formatCode>General</c:formatCode>
                <c:ptCount val="7"/>
                <c:pt idx="0">
                  <c:v>5.401775598275316</c:v>
                </c:pt>
                <c:pt idx="1">
                  <c:v>7.754756980601044</c:v>
                </c:pt>
                <c:pt idx="2">
                  <c:v>6.934531557433403</c:v>
                </c:pt>
                <c:pt idx="3">
                  <c:v>7.768292019809284</c:v>
                </c:pt>
                <c:pt idx="4">
                  <c:v>9.83016495241942</c:v>
                </c:pt>
                <c:pt idx="5">
                  <c:v>3.664135222644992</c:v>
                </c:pt>
                <c:pt idx="6">
                  <c:v>6.172607480285554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颯愛'!$G$11:$G$12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颯愛'!$H$11:$H$12</c:f>
              <c:numCache>
                <c:formatCode>General</c:formatCode>
                <c:ptCount val="2"/>
                <c:pt idx="0">
                  <c:v>156.5818270496486</c:v>
                </c:pt>
                <c:pt idx="1">
                  <c:v>133.5394018240395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颯愛'!$G$11:$G$12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颯愛'!$J$11:$J$12</c:f>
              <c:numCache>
                <c:formatCode>General</c:formatCode>
                <c:ptCount val="2"/>
                <c:pt idx="0">
                  <c:v>669.4998834409521</c:v>
                </c:pt>
                <c:pt idx="1">
                  <c:v>332.7714183331916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颯愛'!$G$11:$G$12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颯愛'!$L$11:$L$12</c:f>
              <c:numCache>
                <c:formatCode>General</c:formatCode>
                <c:ptCount val="2"/>
                <c:pt idx="0">
                  <c:v>456.2140768055582</c:v>
                </c:pt>
                <c:pt idx="1">
                  <c:v>127.4735352392167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颯愛'!$G$11:$G$12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颯愛'!$N$11:$N$12</c:f>
              <c:numCache>
                <c:formatCode>General</c:formatCode>
                <c:ptCount val="2"/>
                <c:pt idx="0">
                  <c:v>133.1073822762561</c:v>
                </c:pt>
                <c:pt idx="1">
                  <c:v>4.133321131560024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颯愛'!$G$11:$G$12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颯愛'!$P$11:$P$12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颯愛'!$G$11:$G$12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颯愛'!$A$15:$F$15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颯愛'!$A$16:$F$16</c:f>
              <c:numCache>
                <c:formatCode>General</c:formatCode>
                <c:ptCount val="6"/>
                <c:pt idx="0">
                  <c:v>0.004145833333333333</c:v>
                </c:pt>
                <c:pt idx="1">
                  <c:v>0.00487962962962963</c:v>
                </c:pt>
                <c:pt idx="2">
                  <c:v>0.001636574074074074</c:v>
                </c:pt>
                <c:pt idx="3">
                  <c:v>0.0002847222222222222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全体走行グラフ!$J$60:$J$67</c:f>
              <c:numCache>
                <c:formatCode>General</c:formatCode>
                <c:ptCount val="8"/>
                <c:pt idx="0">
                  <c:v>0.06921496674691494</c:v>
                </c:pt>
                <c:pt idx="1">
                  <c:v>0.06366895995779165</c:v>
                </c:pt>
                <c:pt idx="2">
                  <c:v>0.05150098642314355</c:v>
                </c:pt>
                <c:pt idx="3">
                  <c:v>0.05495291227124856</c:v>
                </c:pt>
                <c:pt idx="4">
                  <c:v>0.06700769759632061</c:v>
                </c:pt>
                <c:pt idx="5">
                  <c:v>0.03650008647678369</c:v>
                </c:pt>
                <c:pt idx="6">
                  <c:v>0.04801470571342281</c:v>
                </c:pt>
                <c:pt idx="7">
                  <c:v>0.03819965109193466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颯愛'!$A$15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颯愛'!$G$15:$G$15</c:f>
              <c:strCache>
                <c:ptCount val="1"/>
                <c:pt idx="0">
                  <c:v>0628vs創成館2nd後半</c:v>
                </c:pt>
              </c:strCache>
            </c:strRef>
          </c:cat>
          <c:val>
            <c:numRef>
              <c:f>'山口　颯愛'!$H$15:$H$15</c:f>
              <c:numCache>
                <c:formatCode>General</c:formatCode>
                <c:ptCount val="1"/>
                <c:pt idx="0">
                  <c:v>0.3787270035948404</c:v>
                </c:pt>
              </c:numCache>
            </c:numRef>
          </c:val>
        </c:ser>
        <c:ser>
          <c:idx val="1"/>
          <c:order val="1"/>
          <c:tx>
            <c:strRef>
              <c:f>'山口　颯愛'!$B$15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颯愛'!$G$15:$G$15</c:f>
              <c:strCache>
                <c:ptCount val="1"/>
                <c:pt idx="0">
                  <c:v>0628vs創成館2nd後半</c:v>
                </c:pt>
              </c:strCache>
            </c:strRef>
          </c:cat>
          <c:val>
            <c:numRef>
              <c:f>'山口　颯愛'!$I$15:$I$15</c:f>
              <c:numCache>
                <c:formatCode>General</c:formatCode>
                <c:ptCount val="1"/>
                <c:pt idx="0">
                  <c:v>0.445760203002749</c:v>
                </c:pt>
              </c:numCache>
            </c:numRef>
          </c:val>
        </c:ser>
        <c:ser>
          <c:idx val="2"/>
          <c:order val="2"/>
          <c:tx>
            <c:strRef>
              <c:f>'山口　颯愛'!$C$15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颯愛'!$G$15:$G$15</c:f>
              <c:strCache>
                <c:ptCount val="1"/>
                <c:pt idx="0">
                  <c:v>0628vs創成館2nd後半</c:v>
                </c:pt>
              </c:strCache>
            </c:strRef>
          </c:cat>
          <c:val>
            <c:numRef>
              <c:f>'山口　颯愛'!$J$15:$J$15</c:f>
              <c:numCache>
                <c:formatCode>General</c:formatCode>
                <c:ptCount val="1"/>
                <c:pt idx="0">
                  <c:v>0.1495030661873546</c:v>
                </c:pt>
              </c:numCache>
            </c:numRef>
          </c:val>
        </c:ser>
        <c:ser>
          <c:idx val="3"/>
          <c:order val="3"/>
          <c:tx>
            <c:strRef>
              <c:f>'山口　颯愛'!$D$15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颯愛'!$G$15:$G$15</c:f>
              <c:strCache>
                <c:ptCount val="1"/>
                <c:pt idx="0">
                  <c:v>0628vs創成館2nd後半</c:v>
                </c:pt>
              </c:strCache>
            </c:strRef>
          </c:cat>
          <c:val>
            <c:numRef>
              <c:f>'山口　颯愛'!$K$15:$K$15</c:f>
              <c:numCache>
                <c:formatCode>General</c:formatCode>
                <c:ptCount val="1"/>
                <c:pt idx="0">
                  <c:v>0.02600972721505604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颯愛'!$A$15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颯愛'!$N$15:$N$16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颯愛'!$O$15:$O$16</c:f>
              <c:numCache>
                <c:formatCode>General</c:formatCode>
                <c:ptCount val="2"/>
                <c:pt idx="0">
                  <c:v>0.3524928548745633</c:v>
                </c:pt>
                <c:pt idx="1">
                  <c:v>0.4310126582278481</c:v>
                </c:pt>
              </c:numCache>
            </c:numRef>
          </c:val>
        </c:ser>
        <c:ser>
          <c:idx val="1"/>
          <c:order val="1"/>
          <c:tx>
            <c:strRef>
              <c:f>'山口　颯愛'!$B$15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颯愛'!$N$15:$N$16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颯愛'!$P$15:$P$16</c:f>
              <c:numCache>
                <c:formatCode>General</c:formatCode>
                <c:ptCount val="2"/>
                <c:pt idx="0">
                  <c:v>0.4353763099396634</c:v>
                </c:pt>
                <c:pt idx="1">
                  <c:v>0.4664556962025316</c:v>
                </c:pt>
              </c:numCache>
            </c:numRef>
          </c:val>
        </c:ser>
        <c:ser>
          <c:idx val="2"/>
          <c:order val="2"/>
          <c:tx>
            <c:strRef>
              <c:f>'山口　颯愛'!$C$15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颯愛'!$N$15:$N$16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颯愛'!$Q$15:$Q$16</c:f>
              <c:numCache>
                <c:formatCode>General</c:formatCode>
                <c:ptCount val="2"/>
                <c:pt idx="0">
                  <c:v>0.1743410606541759</c:v>
                </c:pt>
                <c:pt idx="1">
                  <c:v>0.1</c:v>
                </c:pt>
              </c:numCache>
            </c:numRef>
          </c:val>
        </c:ser>
        <c:ser>
          <c:idx val="3"/>
          <c:order val="3"/>
          <c:tx>
            <c:strRef>
              <c:f>'山口　颯愛'!$D$15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颯愛'!$N$15:$N$16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颯愛'!$R$15:$R$16</c:f>
              <c:numCache>
                <c:formatCode>General</c:formatCode>
                <c:ptCount val="2"/>
                <c:pt idx="0">
                  <c:v>0.03778977453159733</c:v>
                </c:pt>
                <c:pt idx="1">
                  <c:v>0.002531645569620253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颯愛'!$A$37:$A$38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颯愛'!$B$37:$B$38</c:f>
              <c:numCache>
                <c:formatCode>General</c:formatCode>
                <c:ptCount val="2"/>
                <c:pt idx="0">
                  <c:v>134.8003018640395</c:v>
                </c:pt>
                <c:pt idx="1">
                  <c:v>113.3779723550382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颯愛'!$A$37:$A$38</c:f>
              <c:strCache>
                <c:ptCount val="2"/>
                <c:pt idx="0">
                  <c:v>0628vs創成館2nd後半 30 - 45</c:v>
                </c:pt>
                <c:pt idx="1">
                  <c:v>45 -</c:v>
                </c:pt>
              </c:strCache>
            </c:strRef>
          </c:cat>
          <c:val>
            <c:numRef>
              <c:f>'山口　颯愛'!$C$37:$C$38</c:f>
              <c:numCache>
                <c:formatCode>General</c:formatCode>
                <c:ptCount val="2"/>
                <c:pt idx="0">
                  <c:v>11.99051607750421</c:v>
                </c:pt>
                <c:pt idx="1">
                  <c:v>0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全体走行グラフ!$K$60:$K$67</c:f>
              <c:numCache>
                <c:formatCode>General</c:formatCode>
                <c:ptCount val="8"/>
                <c:pt idx="0">
                  <c:v>0.05566412453656252</c:v>
                </c:pt>
                <c:pt idx="1">
                  <c:v>0.0492723514686349</c:v>
                </c:pt>
                <c:pt idx="2">
                  <c:v>0.05284868939880094</c:v>
                </c:pt>
                <c:pt idx="3">
                  <c:v>0.05967602005133588</c:v>
                </c:pt>
                <c:pt idx="4">
                  <c:v>0.04657287358981052</c:v>
                </c:pt>
                <c:pt idx="5">
                  <c:v>0.02555574186192799</c:v>
                </c:pt>
                <c:pt idx="6">
                  <c:v>0.03034850762327643</c:v>
                </c:pt>
                <c:pt idx="7">
                  <c:v>0.04013543884304171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全体走行グラフ!$L$60:$L$67</c:f>
              <c:numCache>
                <c:formatCode>General</c:formatCode>
                <c:ptCount val="8"/>
                <c:pt idx="0">
                  <c:v>0.05996992588482473</c:v>
                </c:pt>
                <c:pt idx="1">
                  <c:v>0.07163919138295974</c:v>
                </c:pt>
                <c:pt idx="2">
                  <c:v>0.04714343770472605</c:v>
                </c:pt>
                <c:pt idx="3">
                  <c:v>0.05416704521527289</c:v>
                </c:pt>
                <c:pt idx="4">
                  <c:v>0.05859111720431989</c:v>
                </c:pt>
                <c:pt idx="5">
                  <c:v>0.02550750361143365</c:v>
                </c:pt>
                <c:pt idx="6">
                  <c:v>0.05841725754456697</c:v>
                </c:pt>
                <c:pt idx="7">
                  <c:v>0.02283331883016479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全体走行グラフ!$A$60:$A$67</c:f>
              <c:strCache>
                <c:ptCount val="8"/>
                <c:pt idx="0">
                  <c:v>0628vs創成館2nd前半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0628vs創成館2nd後半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全体走行グラフ!$M$60:$M$67</c:f>
              <c:numCache>
                <c:formatCode>General</c:formatCode>
                <c:ptCount val="8"/>
                <c:pt idx="0">
                  <c:v>0.09509253010672099</c:v>
                </c:pt>
                <c:pt idx="1">
                  <c:v>0.06743859321339096</c:v>
                </c:pt>
                <c:pt idx="2">
                  <c:v>0.05596334840537614</c:v>
                </c:pt>
                <c:pt idx="3">
                  <c:v>0.05127762723246213</c:v>
                </c:pt>
                <c:pt idx="4">
                  <c:v>0.09866462879216499</c:v>
                </c:pt>
                <c:pt idx="5">
                  <c:v>0.06210120824543943</c:v>
                </c:pt>
                <c:pt idx="6">
                  <c:v>0.04834331741832896</c:v>
                </c:pt>
                <c:pt idx="7">
                  <c:v>0.09385761688569293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73.png"/><Relationship Id="rId8" Type="http://schemas.openxmlformats.org/officeDocument/2006/relationships/image" Target="../media/image174.png"/><Relationship Id="rId9" Type="http://schemas.openxmlformats.org/officeDocument/2006/relationships/image" Target="../media/image175.png"/><Relationship Id="rId10" Type="http://schemas.openxmlformats.org/officeDocument/2006/relationships/image" Target="../media/image176.png"/><Relationship Id="rId11" Type="http://schemas.openxmlformats.org/officeDocument/2006/relationships/image" Target="../media/image177.png"/><Relationship Id="rId12" Type="http://schemas.openxmlformats.org/officeDocument/2006/relationships/image" Target="../media/image178.png"/><Relationship Id="rId13" Type="http://schemas.openxmlformats.org/officeDocument/2006/relationships/image" Target="../media/image179.png"/><Relationship Id="rId14" Type="http://schemas.openxmlformats.org/officeDocument/2006/relationships/image" Target="../media/image180.png"/><Relationship Id="rId15" Type="http://schemas.openxmlformats.org/officeDocument/2006/relationships/image" Target="../media/image181.png"/><Relationship Id="rId16" Type="http://schemas.openxmlformats.org/officeDocument/2006/relationships/image" Target="../media/image182.png"/><Relationship Id="rId17" Type="http://schemas.openxmlformats.org/officeDocument/2006/relationships/image" Target="../media/image183.png"/><Relationship Id="rId18" Type="http://schemas.openxmlformats.org/officeDocument/2006/relationships/image" Target="../media/image184.png"/><Relationship Id="rId19" Type="http://schemas.openxmlformats.org/officeDocument/2006/relationships/image" Target="../media/image185.png"/><Relationship Id="rId20" Type="http://schemas.openxmlformats.org/officeDocument/2006/relationships/image" Target="../media/image186.png"/><Relationship Id="rId21" Type="http://schemas.openxmlformats.org/officeDocument/2006/relationships/image" Target="../media/image187.png"/><Relationship Id="rId22" Type="http://schemas.openxmlformats.org/officeDocument/2006/relationships/image" Target="../media/image188.png"/><Relationship Id="rId23" Type="http://schemas.openxmlformats.org/officeDocument/2006/relationships/image" Target="../media/image189.png"/><Relationship Id="rId24" Type="http://schemas.openxmlformats.org/officeDocument/2006/relationships/image" Target="../media/image190.png"/><Relationship Id="rId25" Type="http://schemas.openxmlformats.org/officeDocument/2006/relationships/image" Target="../media/image191.png"/><Relationship Id="rId26" Type="http://schemas.openxmlformats.org/officeDocument/2006/relationships/image" Target="../media/image192.png"/><Relationship Id="rId27" Type="http://schemas.openxmlformats.org/officeDocument/2006/relationships/image" Target="../media/image193.png"/><Relationship Id="rId28" Type="http://schemas.openxmlformats.org/officeDocument/2006/relationships/image" Target="../media/image194.png"/><Relationship Id="rId29" Type="http://schemas.openxmlformats.org/officeDocument/2006/relationships/image" Target="../media/image195.png"/><Relationship Id="rId30" Type="http://schemas.openxmlformats.org/officeDocument/2006/relationships/image" Target="../media/image196.png"/><Relationship Id="rId31" Type="http://schemas.openxmlformats.org/officeDocument/2006/relationships/image" Target="../media/image197.png"/><Relationship Id="rId32" Type="http://schemas.openxmlformats.org/officeDocument/2006/relationships/image" Target="../media/image198.png"/><Relationship Id="rId33" Type="http://schemas.openxmlformats.org/officeDocument/2006/relationships/image" Target="../media/image199.png"/><Relationship Id="rId34" Type="http://schemas.openxmlformats.org/officeDocument/2006/relationships/image" Target="../media/image200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201.png"/><Relationship Id="rId8" Type="http://schemas.openxmlformats.org/officeDocument/2006/relationships/image" Target="../media/image202.png"/><Relationship Id="rId9" Type="http://schemas.openxmlformats.org/officeDocument/2006/relationships/image" Target="../media/image203.png"/><Relationship Id="rId10" Type="http://schemas.openxmlformats.org/officeDocument/2006/relationships/image" Target="../media/image204.png"/><Relationship Id="rId11" Type="http://schemas.openxmlformats.org/officeDocument/2006/relationships/image" Target="../media/image205.png"/><Relationship Id="rId12" Type="http://schemas.openxmlformats.org/officeDocument/2006/relationships/image" Target="../media/image206.png"/><Relationship Id="rId13" Type="http://schemas.openxmlformats.org/officeDocument/2006/relationships/image" Target="../media/image207.png"/><Relationship Id="rId14" Type="http://schemas.openxmlformats.org/officeDocument/2006/relationships/image" Target="../media/image208.png"/><Relationship Id="rId15" Type="http://schemas.openxmlformats.org/officeDocument/2006/relationships/image" Target="../media/image209.png"/><Relationship Id="rId16" Type="http://schemas.openxmlformats.org/officeDocument/2006/relationships/image" Target="../media/image210.png"/><Relationship Id="rId17" Type="http://schemas.openxmlformats.org/officeDocument/2006/relationships/image" Target="../media/image211.png"/><Relationship Id="rId18" Type="http://schemas.openxmlformats.org/officeDocument/2006/relationships/image" Target="../media/image212.png"/><Relationship Id="rId19" Type="http://schemas.openxmlformats.org/officeDocument/2006/relationships/image" Target="../media/image213.png"/><Relationship Id="rId20" Type="http://schemas.openxmlformats.org/officeDocument/2006/relationships/image" Target="../media/image214.png"/><Relationship Id="rId21" Type="http://schemas.openxmlformats.org/officeDocument/2006/relationships/image" Target="../media/image215.png"/><Relationship Id="rId22" Type="http://schemas.openxmlformats.org/officeDocument/2006/relationships/image" Target="../media/image216.png"/><Relationship Id="rId23" Type="http://schemas.openxmlformats.org/officeDocument/2006/relationships/image" Target="../media/image217.png"/><Relationship Id="rId24" Type="http://schemas.openxmlformats.org/officeDocument/2006/relationships/image" Target="../media/image218.png"/><Relationship Id="rId25" Type="http://schemas.openxmlformats.org/officeDocument/2006/relationships/image" Target="../media/image219.png"/><Relationship Id="rId26" Type="http://schemas.openxmlformats.org/officeDocument/2006/relationships/image" Target="../media/image220.png"/><Relationship Id="rId27" Type="http://schemas.openxmlformats.org/officeDocument/2006/relationships/image" Target="../media/image221.png"/><Relationship Id="rId28" Type="http://schemas.openxmlformats.org/officeDocument/2006/relationships/image" Target="../media/image222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23.png"/><Relationship Id="rId8" Type="http://schemas.openxmlformats.org/officeDocument/2006/relationships/image" Target="../media/image224.png"/><Relationship Id="rId9" Type="http://schemas.openxmlformats.org/officeDocument/2006/relationships/image" Target="../media/image225.png"/><Relationship Id="rId10" Type="http://schemas.openxmlformats.org/officeDocument/2006/relationships/image" Target="../media/image226.png"/><Relationship Id="rId11" Type="http://schemas.openxmlformats.org/officeDocument/2006/relationships/image" Target="../media/image227.png"/><Relationship Id="rId12" Type="http://schemas.openxmlformats.org/officeDocument/2006/relationships/image" Target="../media/image228.png"/><Relationship Id="rId13" Type="http://schemas.openxmlformats.org/officeDocument/2006/relationships/image" Target="../media/image229.png"/><Relationship Id="rId14" Type="http://schemas.openxmlformats.org/officeDocument/2006/relationships/image" Target="../media/image230.png"/><Relationship Id="rId15" Type="http://schemas.openxmlformats.org/officeDocument/2006/relationships/image" Target="../media/image231.png"/><Relationship Id="rId16" Type="http://schemas.openxmlformats.org/officeDocument/2006/relationships/image" Target="../media/image232.png"/><Relationship Id="rId17" Type="http://schemas.openxmlformats.org/officeDocument/2006/relationships/image" Target="../media/image233.png"/><Relationship Id="rId18" Type="http://schemas.openxmlformats.org/officeDocument/2006/relationships/image" Target="../media/image234.png"/><Relationship Id="rId19" Type="http://schemas.openxmlformats.org/officeDocument/2006/relationships/image" Target="../media/image235.png"/><Relationship Id="rId20" Type="http://schemas.openxmlformats.org/officeDocument/2006/relationships/image" Target="../media/image236.png"/><Relationship Id="rId21" Type="http://schemas.openxmlformats.org/officeDocument/2006/relationships/image" Target="../media/image237.png"/><Relationship Id="rId22" Type="http://schemas.openxmlformats.org/officeDocument/2006/relationships/image" Target="../media/image238.png"/><Relationship Id="rId23" Type="http://schemas.openxmlformats.org/officeDocument/2006/relationships/image" Target="../media/image239.png"/><Relationship Id="rId24" Type="http://schemas.openxmlformats.org/officeDocument/2006/relationships/image" Target="../media/image240.png"/><Relationship Id="rId25" Type="http://schemas.openxmlformats.org/officeDocument/2006/relationships/image" Target="../media/image241.png"/><Relationship Id="rId26" Type="http://schemas.openxmlformats.org/officeDocument/2006/relationships/image" Target="../media/image242.png"/><Relationship Id="rId27" Type="http://schemas.openxmlformats.org/officeDocument/2006/relationships/image" Target="../media/image243.png"/><Relationship Id="rId28" Type="http://schemas.openxmlformats.org/officeDocument/2006/relationships/image" Target="../media/image244.png"/><Relationship Id="rId29" Type="http://schemas.openxmlformats.org/officeDocument/2006/relationships/image" Target="../media/image245.png"/><Relationship Id="rId30" Type="http://schemas.openxmlformats.org/officeDocument/2006/relationships/image" Target="../media/image246.png"/><Relationship Id="rId31" Type="http://schemas.openxmlformats.org/officeDocument/2006/relationships/image" Target="../media/image247.png"/><Relationship Id="rId32" Type="http://schemas.openxmlformats.org/officeDocument/2006/relationships/image" Target="../media/image248.png"/><Relationship Id="rId33" Type="http://schemas.openxmlformats.org/officeDocument/2006/relationships/image" Target="../media/image249.png"/><Relationship Id="rId34" Type="http://schemas.openxmlformats.org/officeDocument/2006/relationships/image" Target="../media/image250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51.png"/><Relationship Id="rId8" Type="http://schemas.openxmlformats.org/officeDocument/2006/relationships/image" Target="../media/image252.png"/><Relationship Id="rId9" Type="http://schemas.openxmlformats.org/officeDocument/2006/relationships/image" Target="../media/image253.png"/><Relationship Id="rId10" Type="http://schemas.openxmlformats.org/officeDocument/2006/relationships/image" Target="../media/image254.png"/><Relationship Id="rId11" Type="http://schemas.openxmlformats.org/officeDocument/2006/relationships/image" Target="../media/image255.png"/><Relationship Id="rId12" Type="http://schemas.openxmlformats.org/officeDocument/2006/relationships/image" Target="../media/image256.png"/><Relationship Id="rId13" Type="http://schemas.openxmlformats.org/officeDocument/2006/relationships/image" Target="../media/image257.png"/><Relationship Id="rId14" Type="http://schemas.openxmlformats.org/officeDocument/2006/relationships/image" Target="../media/image258.png"/><Relationship Id="rId15" Type="http://schemas.openxmlformats.org/officeDocument/2006/relationships/image" Target="../media/image259.png"/><Relationship Id="rId16" Type="http://schemas.openxmlformats.org/officeDocument/2006/relationships/image" Target="../media/image260.png"/><Relationship Id="rId17" Type="http://schemas.openxmlformats.org/officeDocument/2006/relationships/image" Target="../media/image261.png"/><Relationship Id="rId18" Type="http://schemas.openxmlformats.org/officeDocument/2006/relationships/image" Target="../media/image262.png"/><Relationship Id="rId19" Type="http://schemas.openxmlformats.org/officeDocument/2006/relationships/image" Target="../media/image263.png"/><Relationship Id="rId20" Type="http://schemas.openxmlformats.org/officeDocument/2006/relationships/image" Target="../media/image264.png"/><Relationship Id="rId21" Type="http://schemas.openxmlformats.org/officeDocument/2006/relationships/image" Target="../media/image265.png"/><Relationship Id="rId22" Type="http://schemas.openxmlformats.org/officeDocument/2006/relationships/image" Target="../media/image266.png"/><Relationship Id="rId23" Type="http://schemas.openxmlformats.org/officeDocument/2006/relationships/image" Target="../media/image267.png"/><Relationship Id="rId24" Type="http://schemas.openxmlformats.org/officeDocument/2006/relationships/image" Target="../media/image268.png"/><Relationship Id="rId25" Type="http://schemas.openxmlformats.org/officeDocument/2006/relationships/image" Target="../media/image269.png"/><Relationship Id="rId26" Type="http://schemas.openxmlformats.org/officeDocument/2006/relationships/image" Target="../media/image270.png"/><Relationship Id="rId27" Type="http://schemas.openxmlformats.org/officeDocument/2006/relationships/image" Target="../media/image271.png"/><Relationship Id="rId28" Type="http://schemas.openxmlformats.org/officeDocument/2006/relationships/image" Target="../media/image272.png"/><Relationship Id="rId29" Type="http://schemas.openxmlformats.org/officeDocument/2006/relationships/image" Target="../media/image273.png"/><Relationship Id="rId30" Type="http://schemas.openxmlformats.org/officeDocument/2006/relationships/image" Target="../media/image274.png"/><Relationship Id="rId31" Type="http://schemas.openxmlformats.org/officeDocument/2006/relationships/image" Target="../media/image275.png"/><Relationship Id="rId32" Type="http://schemas.openxmlformats.org/officeDocument/2006/relationships/image" Target="../media/image276.png"/><Relationship Id="rId33" Type="http://schemas.openxmlformats.org/officeDocument/2006/relationships/image" Target="../media/image277.png"/><Relationship Id="rId34" Type="http://schemas.openxmlformats.org/officeDocument/2006/relationships/image" Target="../media/image278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79.png"/><Relationship Id="rId8" Type="http://schemas.openxmlformats.org/officeDocument/2006/relationships/image" Target="../media/image280.png"/><Relationship Id="rId9" Type="http://schemas.openxmlformats.org/officeDocument/2006/relationships/image" Target="../media/image281.png"/><Relationship Id="rId10" Type="http://schemas.openxmlformats.org/officeDocument/2006/relationships/image" Target="../media/image282.png"/><Relationship Id="rId11" Type="http://schemas.openxmlformats.org/officeDocument/2006/relationships/image" Target="../media/image283.png"/><Relationship Id="rId12" Type="http://schemas.openxmlformats.org/officeDocument/2006/relationships/image" Target="../media/image284.png"/><Relationship Id="rId13" Type="http://schemas.openxmlformats.org/officeDocument/2006/relationships/image" Target="../media/image285.png"/><Relationship Id="rId14" Type="http://schemas.openxmlformats.org/officeDocument/2006/relationships/image" Target="../media/image286.png"/><Relationship Id="rId15" Type="http://schemas.openxmlformats.org/officeDocument/2006/relationships/image" Target="../media/image287.png"/><Relationship Id="rId16" Type="http://schemas.openxmlformats.org/officeDocument/2006/relationships/image" Target="../media/image288.png"/><Relationship Id="rId17" Type="http://schemas.openxmlformats.org/officeDocument/2006/relationships/image" Target="../media/image289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<Relationship Id="rId25" Type="http://schemas.openxmlformats.org/officeDocument/2006/relationships/image" Target="../media/image29.png"/><Relationship Id="rId26" Type="http://schemas.openxmlformats.org/officeDocument/2006/relationships/image" Target="../media/image30.png"/><Relationship Id="rId27" Type="http://schemas.openxmlformats.org/officeDocument/2006/relationships/image" Target="../media/image31.png"/><Relationship Id="rId28" Type="http://schemas.openxmlformats.org/officeDocument/2006/relationships/image" Target="../media/image32.png"/><Relationship Id="rId29" Type="http://schemas.openxmlformats.org/officeDocument/2006/relationships/image" Target="../media/image33.png"/><Relationship Id="rId30" Type="http://schemas.openxmlformats.org/officeDocument/2006/relationships/image" Target="../media/image34.png"/><Relationship Id="rId31" Type="http://schemas.openxmlformats.org/officeDocument/2006/relationships/image" Target="../media/image35.png"/><Relationship Id="rId32" Type="http://schemas.openxmlformats.org/officeDocument/2006/relationships/image" Target="../media/image36.png"/><Relationship Id="rId33" Type="http://schemas.openxmlformats.org/officeDocument/2006/relationships/image" Target="../media/image37.png"/><Relationship Id="rId34" Type="http://schemas.openxmlformats.org/officeDocument/2006/relationships/image" Target="../media/image38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39.png"/><Relationship Id="rId8" Type="http://schemas.openxmlformats.org/officeDocument/2006/relationships/image" Target="../media/image40.png"/><Relationship Id="rId9" Type="http://schemas.openxmlformats.org/officeDocument/2006/relationships/image" Target="../media/image41.png"/><Relationship Id="rId10" Type="http://schemas.openxmlformats.org/officeDocument/2006/relationships/image" Target="../media/image42.png"/><Relationship Id="rId11" Type="http://schemas.openxmlformats.org/officeDocument/2006/relationships/image" Target="../media/image43.png"/><Relationship Id="rId12" Type="http://schemas.openxmlformats.org/officeDocument/2006/relationships/image" Target="../media/image44.png"/><Relationship Id="rId13" Type="http://schemas.openxmlformats.org/officeDocument/2006/relationships/image" Target="../media/image45.png"/><Relationship Id="rId14" Type="http://schemas.openxmlformats.org/officeDocument/2006/relationships/image" Target="../media/image46.png"/><Relationship Id="rId15" Type="http://schemas.openxmlformats.org/officeDocument/2006/relationships/image" Target="../media/image47.png"/><Relationship Id="rId16" Type="http://schemas.openxmlformats.org/officeDocument/2006/relationships/image" Target="../media/image48.png"/><Relationship Id="rId17" Type="http://schemas.openxmlformats.org/officeDocument/2006/relationships/image" Target="../media/image49.png"/><Relationship Id="rId18" Type="http://schemas.openxmlformats.org/officeDocument/2006/relationships/image" Target="../media/image50.png"/><Relationship Id="rId19" Type="http://schemas.openxmlformats.org/officeDocument/2006/relationships/image" Target="../media/image51.png"/><Relationship Id="rId20" Type="http://schemas.openxmlformats.org/officeDocument/2006/relationships/image" Target="../media/image52.png"/><Relationship Id="rId21" Type="http://schemas.openxmlformats.org/officeDocument/2006/relationships/image" Target="../media/image53.png"/><Relationship Id="rId22" Type="http://schemas.openxmlformats.org/officeDocument/2006/relationships/image" Target="../media/image54.png"/><Relationship Id="rId23" Type="http://schemas.openxmlformats.org/officeDocument/2006/relationships/image" Target="../media/image55.png"/><Relationship Id="rId24" Type="http://schemas.openxmlformats.org/officeDocument/2006/relationships/image" Target="../media/image56.png"/><Relationship Id="rId25" Type="http://schemas.openxmlformats.org/officeDocument/2006/relationships/image" Target="../media/image57.png"/><Relationship Id="rId26" Type="http://schemas.openxmlformats.org/officeDocument/2006/relationships/image" Target="../media/image58.png"/><Relationship Id="rId27" Type="http://schemas.openxmlformats.org/officeDocument/2006/relationships/image" Target="../media/image59.png"/><Relationship Id="rId28" Type="http://schemas.openxmlformats.org/officeDocument/2006/relationships/image" Target="../media/image60.png"/><Relationship Id="rId29" Type="http://schemas.openxmlformats.org/officeDocument/2006/relationships/image" Target="../media/image61.png"/><Relationship Id="rId30" Type="http://schemas.openxmlformats.org/officeDocument/2006/relationships/image" Target="../media/image62.png"/><Relationship Id="rId31" Type="http://schemas.openxmlformats.org/officeDocument/2006/relationships/image" Target="../media/image63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64.png"/><Relationship Id="rId8" Type="http://schemas.openxmlformats.org/officeDocument/2006/relationships/image" Target="../media/image65.png"/><Relationship Id="rId9" Type="http://schemas.openxmlformats.org/officeDocument/2006/relationships/image" Target="../media/image66.png"/><Relationship Id="rId10" Type="http://schemas.openxmlformats.org/officeDocument/2006/relationships/image" Target="../media/image67.png"/><Relationship Id="rId11" Type="http://schemas.openxmlformats.org/officeDocument/2006/relationships/image" Target="../media/image68.png"/><Relationship Id="rId12" Type="http://schemas.openxmlformats.org/officeDocument/2006/relationships/image" Target="../media/image69.png"/><Relationship Id="rId13" Type="http://schemas.openxmlformats.org/officeDocument/2006/relationships/image" Target="../media/image70.png"/><Relationship Id="rId14" Type="http://schemas.openxmlformats.org/officeDocument/2006/relationships/image" Target="../media/image71.png"/><Relationship Id="rId15" Type="http://schemas.openxmlformats.org/officeDocument/2006/relationships/image" Target="../media/image72.png"/><Relationship Id="rId16" Type="http://schemas.openxmlformats.org/officeDocument/2006/relationships/image" Target="../media/image73.png"/><Relationship Id="rId17" Type="http://schemas.openxmlformats.org/officeDocument/2006/relationships/image" Target="../media/image74.png"/><Relationship Id="rId18" Type="http://schemas.openxmlformats.org/officeDocument/2006/relationships/image" Target="../media/image75.png"/><Relationship Id="rId19" Type="http://schemas.openxmlformats.org/officeDocument/2006/relationships/image" Target="../media/image76.png"/><Relationship Id="rId20" Type="http://schemas.openxmlformats.org/officeDocument/2006/relationships/image" Target="../media/image77.png"/><Relationship Id="rId21" Type="http://schemas.openxmlformats.org/officeDocument/2006/relationships/image" Target="../media/image78.png"/><Relationship Id="rId22" Type="http://schemas.openxmlformats.org/officeDocument/2006/relationships/image" Target="../media/image79.png"/><Relationship Id="rId23" Type="http://schemas.openxmlformats.org/officeDocument/2006/relationships/image" Target="../media/image80.png"/><Relationship Id="rId24" Type="http://schemas.openxmlformats.org/officeDocument/2006/relationships/image" Target="../media/image81.png"/><Relationship Id="rId25" Type="http://schemas.openxmlformats.org/officeDocument/2006/relationships/image" Target="../media/image82.png"/><Relationship Id="rId26" Type="http://schemas.openxmlformats.org/officeDocument/2006/relationships/image" Target="../media/image83.png"/><Relationship Id="rId27" Type="http://schemas.openxmlformats.org/officeDocument/2006/relationships/image" Target="../media/image84.png"/><Relationship Id="rId28" Type="http://schemas.openxmlformats.org/officeDocument/2006/relationships/image" Target="../media/image85.png"/><Relationship Id="rId29" Type="http://schemas.openxmlformats.org/officeDocument/2006/relationships/image" Target="../media/image86.png"/><Relationship Id="rId30" Type="http://schemas.openxmlformats.org/officeDocument/2006/relationships/image" Target="../media/image87.png"/><Relationship Id="rId31" Type="http://schemas.openxmlformats.org/officeDocument/2006/relationships/image" Target="../media/image88.png"/><Relationship Id="rId32" Type="http://schemas.openxmlformats.org/officeDocument/2006/relationships/image" Target="../media/image89.png"/><Relationship Id="rId33" Type="http://schemas.openxmlformats.org/officeDocument/2006/relationships/image" Target="../media/image90.png"/><Relationship Id="rId34" Type="http://schemas.openxmlformats.org/officeDocument/2006/relationships/image" Target="../media/image91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92.png"/><Relationship Id="rId8" Type="http://schemas.openxmlformats.org/officeDocument/2006/relationships/image" Target="../media/image93.png"/><Relationship Id="rId9" Type="http://schemas.openxmlformats.org/officeDocument/2006/relationships/image" Target="../media/image94.png"/><Relationship Id="rId10" Type="http://schemas.openxmlformats.org/officeDocument/2006/relationships/image" Target="../media/image95.png"/><Relationship Id="rId11" Type="http://schemas.openxmlformats.org/officeDocument/2006/relationships/image" Target="../media/image96.png"/><Relationship Id="rId12" Type="http://schemas.openxmlformats.org/officeDocument/2006/relationships/image" Target="../media/image97.png"/><Relationship Id="rId13" Type="http://schemas.openxmlformats.org/officeDocument/2006/relationships/image" Target="../media/image98.png"/><Relationship Id="rId14" Type="http://schemas.openxmlformats.org/officeDocument/2006/relationships/image" Target="../media/image99.png"/><Relationship Id="rId15" Type="http://schemas.openxmlformats.org/officeDocument/2006/relationships/image" Target="../media/image100.png"/><Relationship Id="rId16" Type="http://schemas.openxmlformats.org/officeDocument/2006/relationships/image" Target="../media/image101.png"/><Relationship Id="rId17" Type="http://schemas.openxmlformats.org/officeDocument/2006/relationships/image" Target="../media/image102.png"/><Relationship Id="rId18" Type="http://schemas.openxmlformats.org/officeDocument/2006/relationships/image" Target="../media/image103.png"/><Relationship Id="rId19" Type="http://schemas.openxmlformats.org/officeDocument/2006/relationships/image" Target="../media/image104.png"/><Relationship Id="rId20" Type="http://schemas.openxmlformats.org/officeDocument/2006/relationships/image" Target="../media/image105.png"/><Relationship Id="rId21" Type="http://schemas.openxmlformats.org/officeDocument/2006/relationships/image" Target="../media/image106.png"/><Relationship Id="rId22" Type="http://schemas.openxmlformats.org/officeDocument/2006/relationships/image" Target="../media/image107.png"/><Relationship Id="rId23" Type="http://schemas.openxmlformats.org/officeDocument/2006/relationships/image" Target="../media/image108.png"/><Relationship Id="rId24" Type="http://schemas.openxmlformats.org/officeDocument/2006/relationships/image" Target="../media/image109.png"/><Relationship Id="rId25" Type="http://schemas.openxmlformats.org/officeDocument/2006/relationships/image" Target="../media/image110.png"/><Relationship Id="rId26" Type="http://schemas.openxmlformats.org/officeDocument/2006/relationships/image" Target="../media/image111.png"/><Relationship Id="rId27" Type="http://schemas.openxmlformats.org/officeDocument/2006/relationships/image" Target="../media/image112.png"/><Relationship Id="rId28" Type="http://schemas.openxmlformats.org/officeDocument/2006/relationships/image" Target="../media/image113.png"/><Relationship Id="rId29" Type="http://schemas.openxmlformats.org/officeDocument/2006/relationships/image" Target="../media/image114.png"/><Relationship Id="rId30" Type="http://schemas.openxmlformats.org/officeDocument/2006/relationships/image" Target="../media/image115.png"/><Relationship Id="rId31" Type="http://schemas.openxmlformats.org/officeDocument/2006/relationships/image" Target="../media/image116.png"/><Relationship Id="rId32" Type="http://schemas.openxmlformats.org/officeDocument/2006/relationships/image" Target="../media/image117.png"/><Relationship Id="rId33" Type="http://schemas.openxmlformats.org/officeDocument/2006/relationships/image" Target="../media/image118.png"/><Relationship Id="rId34" Type="http://schemas.openxmlformats.org/officeDocument/2006/relationships/image" Target="../media/image119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20.png"/><Relationship Id="rId8" Type="http://schemas.openxmlformats.org/officeDocument/2006/relationships/image" Target="../media/image121.png"/><Relationship Id="rId9" Type="http://schemas.openxmlformats.org/officeDocument/2006/relationships/image" Target="../media/image122.png"/><Relationship Id="rId10" Type="http://schemas.openxmlformats.org/officeDocument/2006/relationships/image" Target="../media/image123.png"/><Relationship Id="rId11" Type="http://schemas.openxmlformats.org/officeDocument/2006/relationships/image" Target="../media/image124.png"/><Relationship Id="rId12" Type="http://schemas.openxmlformats.org/officeDocument/2006/relationships/image" Target="../media/image125.png"/><Relationship Id="rId13" Type="http://schemas.openxmlformats.org/officeDocument/2006/relationships/image" Target="../media/image126.png"/><Relationship Id="rId14" Type="http://schemas.openxmlformats.org/officeDocument/2006/relationships/image" Target="../media/image127.png"/><Relationship Id="rId15" Type="http://schemas.openxmlformats.org/officeDocument/2006/relationships/image" Target="../media/image128.png"/><Relationship Id="rId16" Type="http://schemas.openxmlformats.org/officeDocument/2006/relationships/image" Target="../media/image129.png"/><Relationship Id="rId17" Type="http://schemas.openxmlformats.org/officeDocument/2006/relationships/image" Target="../media/image130.png"/><Relationship Id="rId18" Type="http://schemas.openxmlformats.org/officeDocument/2006/relationships/image" Target="../media/image131.png"/><Relationship Id="rId19" Type="http://schemas.openxmlformats.org/officeDocument/2006/relationships/image" Target="../media/image132.png"/><Relationship Id="rId20" Type="http://schemas.openxmlformats.org/officeDocument/2006/relationships/image" Target="../media/image133.png"/><Relationship Id="rId21" Type="http://schemas.openxmlformats.org/officeDocument/2006/relationships/image" Target="../media/image134.png"/><Relationship Id="rId22" Type="http://schemas.openxmlformats.org/officeDocument/2006/relationships/image" Target="../media/image135.png"/><Relationship Id="rId23" Type="http://schemas.openxmlformats.org/officeDocument/2006/relationships/image" Target="../media/image136.png"/><Relationship Id="rId24" Type="http://schemas.openxmlformats.org/officeDocument/2006/relationships/image" Target="../media/image137.png"/><Relationship Id="rId25" Type="http://schemas.openxmlformats.org/officeDocument/2006/relationships/image" Target="../media/image138.png"/><Relationship Id="rId26" Type="http://schemas.openxmlformats.org/officeDocument/2006/relationships/image" Target="../media/image139.png"/><Relationship Id="rId27" Type="http://schemas.openxmlformats.org/officeDocument/2006/relationships/image" Target="../media/image140.png"/><Relationship Id="rId28" Type="http://schemas.openxmlformats.org/officeDocument/2006/relationships/image" Target="../media/image141.png"/><Relationship Id="rId29" Type="http://schemas.openxmlformats.org/officeDocument/2006/relationships/image" Target="../media/image142.png"/><Relationship Id="rId30" Type="http://schemas.openxmlformats.org/officeDocument/2006/relationships/image" Target="../media/image143.png"/><Relationship Id="rId31" Type="http://schemas.openxmlformats.org/officeDocument/2006/relationships/image" Target="../media/image144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45.png"/><Relationship Id="rId8" Type="http://schemas.openxmlformats.org/officeDocument/2006/relationships/image" Target="../media/image146.png"/><Relationship Id="rId9" Type="http://schemas.openxmlformats.org/officeDocument/2006/relationships/image" Target="../media/image147.png"/><Relationship Id="rId10" Type="http://schemas.openxmlformats.org/officeDocument/2006/relationships/image" Target="../media/image148.png"/><Relationship Id="rId11" Type="http://schemas.openxmlformats.org/officeDocument/2006/relationships/image" Target="../media/image149.png"/><Relationship Id="rId12" Type="http://schemas.openxmlformats.org/officeDocument/2006/relationships/image" Target="../media/image150.png"/><Relationship Id="rId13" Type="http://schemas.openxmlformats.org/officeDocument/2006/relationships/image" Target="../media/image151.png"/><Relationship Id="rId14" Type="http://schemas.openxmlformats.org/officeDocument/2006/relationships/image" Target="../media/image152.png"/><Relationship Id="rId15" Type="http://schemas.openxmlformats.org/officeDocument/2006/relationships/image" Target="../media/image153.png"/><Relationship Id="rId16" Type="http://schemas.openxmlformats.org/officeDocument/2006/relationships/image" Target="../media/image154.png"/><Relationship Id="rId17" Type="http://schemas.openxmlformats.org/officeDocument/2006/relationships/image" Target="../media/image155.png"/><Relationship Id="rId18" Type="http://schemas.openxmlformats.org/officeDocument/2006/relationships/image" Target="../media/image156.png"/><Relationship Id="rId19" Type="http://schemas.openxmlformats.org/officeDocument/2006/relationships/image" Target="../media/image157.png"/><Relationship Id="rId20" Type="http://schemas.openxmlformats.org/officeDocument/2006/relationships/image" Target="../media/image158.png"/><Relationship Id="rId21" Type="http://schemas.openxmlformats.org/officeDocument/2006/relationships/image" Target="../media/image159.png"/><Relationship Id="rId22" Type="http://schemas.openxmlformats.org/officeDocument/2006/relationships/image" Target="../media/image160.png"/><Relationship Id="rId23" Type="http://schemas.openxmlformats.org/officeDocument/2006/relationships/image" Target="../media/image161.png"/><Relationship Id="rId24" Type="http://schemas.openxmlformats.org/officeDocument/2006/relationships/image" Target="../media/image162.png"/><Relationship Id="rId25" Type="http://schemas.openxmlformats.org/officeDocument/2006/relationships/image" Target="../media/image163.png"/><Relationship Id="rId26" Type="http://schemas.openxmlformats.org/officeDocument/2006/relationships/image" Target="../media/image164.png"/><Relationship Id="rId27" Type="http://schemas.openxmlformats.org/officeDocument/2006/relationships/image" Target="../media/image165.png"/><Relationship Id="rId28" Type="http://schemas.openxmlformats.org/officeDocument/2006/relationships/image" Target="../media/image166.png"/><Relationship Id="rId29" Type="http://schemas.openxmlformats.org/officeDocument/2006/relationships/image" Target="../media/image167.png"/><Relationship Id="rId30" Type="http://schemas.openxmlformats.org/officeDocument/2006/relationships/image" Target="../media/image168.png"/><Relationship Id="rId31" Type="http://schemas.openxmlformats.org/officeDocument/2006/relationships/image" Target="../media/image169.png"/><Relationship Id="rId32" Type="http://schemas.openxmlformats.org/officeDocument/2006/relationships/image" Target="../media/image170.png"/><Relationship Id="rId33" Type="http://schemas.openxmlformats.org/officeDocument/2006/relationships/image" Target="../media/image171.png"/><Relationship Id="rId34" Type="http://schemas.openxmlformats.org/officeDocument/2006/relationships/image" Target="../media/image17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47</xdr:row>
      <xdr:rowOff>9525</xdr:rowOff>
    </xdr:from>
    <xdr:to>
      <xdr:col>5</xdr:col>
      <xdr:colOff>848390</xdr:colOff>
      <xdr:row>47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8963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47</xdr:row>
      <xdr:rowOff>9525</xdr:rowOff>
    </xdr:from>
    <xdr:to>
      <xdr:col>4</xdr:col>
      <xdr:colOff>1200549</xdr:colOff>
      <xdr:row>47</xdr:row>
      <xdr:rowOff>304841</xdr:rowOff>
    </xdr:to>
    <xdr:pic>
      <xdr:nvPicPr>
        <xdr:cNvPr id="3" name="Picture 2" descr="legend4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8963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47</xdr:row>
      <xdr:rowOff>9525</xdr:rowOff>
    </xdr:from>
    <xdr:to>
      <xdr:col>11</xdr:col>
      <xdr:colOff>772190</xdr:colOff>
      <xdr:row>47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8963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47</xdr:row>
      <xdr:rowOff>9525</xdr:rowOff>
    </xdr:from>
    <xdr:to>
      <xdr:col>10</xdr:col>
      <xdr:colOff>686199</xdr:colOff>
      <xdr:row>47</xdr:row>
      <xdr:rowOff>304841</xdr:rowOff>
    </xdr:to>
    <xdr:pic>
      <xdr:nvPicPr>
        <xdr:cNvPr id="5" name="Picture 4" descr="legend5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8963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2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2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2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2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2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3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3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3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3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3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3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20</xdr:col>
      <xdr:colOff>295275</xdr:colOff>
      <xdr:row>67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133350</xdr:colOff>
      <xdr:row>45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295275</xdr:colOff>
      <xdr:row>45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133350</xdr:colOff>
      <xdr:row>67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13</xdr:col>
      <xdr:colOff>476250</xdr:colOff>
      <xdr:row>67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154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13" name="Picture 12" descr="2844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16" name="Picture 15" descr="2844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19" name="Picture 18" descr="2844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22" name="Picture 21" descr="2844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126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24" name="Picture 23" descr="2844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27" name="Picture 26" descr="2844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30" name="Picture 29" descr="2844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33" name="Picture 32" descr="2844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20</xdr:col>
      <xdr:colOff>295275</xdr:colOff>
      <xdr:row>67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133350</xdr:colOff>
      <xdr:row>45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295275</xdr:colOff>
      <xdr:row>45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133350</xdr:colOff>
      <xdr:row>67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13</xdr:col>
      <xdr:colOff>476250</xdr:colOff>
      <xdr:row>67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154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126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27" name="Picture 26" descr="2845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30" name="Picture 29" descr="2845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33" name="Picture 32" descr="2845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6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6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6_sprint2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6_sprint3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19" name="TextBox 18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0" name="TextBox 19"/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1" name="TextBox 20"/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123825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6</xdr:col>
      <xdr:colOff>514350</xdr:colOff>
      <xdr:row>57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29</xdr:col>
      <xdr:colOff>419100</xdr:colOff>
      <xdr:row>57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6</xdr:col>
      <xdr:colOff>514350</xdr:colOff>
      <xdr:row>77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59</xdr:row>
      <xdr:rowOff>0</xdr:rowOff>
    </xdr:from>
    <xdr:to>
      <xdr:col>29</xdr:col>
      <xdr:colOff>419100</xdr:colOff>
      <xdr:row>77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514350</xdr:colOff>
      <xdr:row>96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78</xdr:row>
      <xdr:rowOff>0</xdr:rowOff>
    </xdr:from>
    <xdr:to>
      <xdr:col>29</xdr:col>
      <xdr:colOff>419100</xdr:colOff>
      <xdr:row>96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6</xdr:col>
      <xdr:colOff>514350</xdr:colOff>
      <xdr:row>115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97</xdr:row>
      <xdr:rowOff>0</xdr:rowOff>
    </xdr:from>
    <xdr:to>
      <xdr:col>29</xdr:col>
      <xdr:colOff>419100</xdr:colOff>
      <xdr:row>115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6</xdr:col>
      <xdr:colOff>514350</xdr:colOff>
      <xdr:row>134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116</xdr:row>
      <xdr:rowOff>0</xdr:rowOff>
    </xdr:from>
    <xdr:to>
      <xdr:col>29</xdr:col>
      <xdr:colOff>419100</xdr:colOff>
      <xdr:row>134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6</xdr:col>
      <xdr:colOff>514350</xdr:colOff>
      <xdr:row>153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135</xdr:row>
      <xdr:rowOff>0</xdr:rowOff>
    </xdr:from>
    <xdr:to>
      <xdr:col>29</xdr:col>
      <xdr:colOff>419100</xdr:colOff>
      <xdr:row>153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6</xdr:col>
      <xdr:colOff>514350</xdr:colOff>
      <xdr:row>172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154</xdr:row>
      <xdr:rowOff>0</xdr:rowOff>
    </xdr:from>
    <xdr:to>
      <xdr:col>29</xdr:col>
      <xdr:colOff>419100</xdr:colOff>
      <xdr:row>172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173</xdr:row>
      <xdr:rowOff>0</xdr:rowOff>
    </xdr:from>
    <xdr:to>
      <xdr:col>6</xdr:col>
      <xdr:colOff>514350</xdr:colOff>
      <xdr:row>191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173</xdr:row>
      <xdr:rowOff>0</xdr:rowOff>
    </xdr:from>
    <xdr:to>
      <xdr:col>29</xdr:col>
      <xdr:colOff>419100</xdr:colOff>
      <xdr:row>191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7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7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0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0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20</xdr:col>
      <xdr:colOff>295275</xdr:colOff>
      <xdr:row>67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133350</xdr:colOff>
      <xdr:row>45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295275</xdr:colOff>
      <xdr:row>45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133350</xdr:colOff>
      <xdr:row>67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13</xdr:col>
      <xdr:colOff>476250</xdr:colOff>
      <xdr:row>67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154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22" name="Picture 21" descr="2841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126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24" name="Picture 23" descr="2841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27" name="Picture 26" descr="2841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30" name="Picture 29" descr="2841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33" name="Picture 32" descr="2841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59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0.07875</v>
      </c>
      <c r="H6" s="5">
        <v>8882.832374711365</v>
      </c>
      <c r="I6" s="6">
        <v>0.0495332999061741</v>
      </c>
      <c r="J6" s="5">
        <v>439.9960000328506</v>
      </c>
      <c r="K6" s="7">
        <v>4</v>
      </c>
      <c r="L6" s="7">
        <v>18</v>
      </c>
      <c r="M6" s="7">
        <v>26</v>
      </c>
      <c r="N6" s="5">
        <v>47.88150746229115</v>
      </c>
      <c r="O6" s="5">
        <v>285.7186965264602</v>
      </c>
      <c r="P6" s="5">
        <v>439.9960000328475</v>
      </c>
      <c r="Q6" s="5">
        <v>1771.6778635798</v>
      </c>
      <c r="R6" s="5">
        <v>5341.865489910024</v>
      </c>
      <c r="S6" s="5">
        <v>1285.940227502821</v>
      </c>
      <c r="T6" s="5">
        <v>412.9656058095746</v>
      </c>
      <c r="U6" s="5">
        <v>70.38318790914502</v>
      </c>
      <c r="V6" s="5">
        <v>0</v>
      </c>
      <c r="W6" s="5">
        <v>90.33388855638675</v>
      </c>
      <c r="X6" s="5">
        <v>5.42050870032596</v>
      </c>
      <c r="Y6" s="5">
        <v>27.0818713844518</v>
      </c>
      <c r="Z6" s="7">
        <v>247</v>
      </c>
      <c r="AA6" s="7">
        <v>8</v>
      </c>
      <c r="AB6" s="7">
        <v>35</v>
      </c>
      <c r="AC6" s="7">
        <v>119</v>
      </c>
      <c r="AD6" s="5">
        <v>3.470648214990941</v>
      </c>
      <c r="AE6" s="7">
        <v>30</v>
      </c>
      <c r="AF6" s="7">
        <v>66</v>
      </c>
      <c r="AG6" s="7">
        <v>143</v>
      </c>
      <c r="AH6" s="5">
        <v>-4.230182420785873</v>
      </c>
      <c r="AI6" s="7">
        <v>764</v>
      </c>
      <c r="AJ6" s="7">
        <v>230</v>
      </c>
      <c r="AK6" s="7">
        <v>100</v>
      </c>
      <c r="AL6" s="7">
        <v>49</v>
      </c>
      <c r="AM6" s="7">
        <v>30</v>
      </c>
      <c r="AN6" s="7">
        <v>26</v>
      </c>
      <c r="AO6" s="5">
        <v>590.1000245552826</v>
      </c>
      <c r="AP6" s="5">
        <v>6.00101719886728</v>
      </c>
      <c r="AQ6" s="7">
        <v>132</v>
      </c>
      <c r="AR6" s="8">
        <v>733.2076500000325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50</v>
      </c>
      <c r="G7" s="4">
        <v>0.07873842592592592</v>
      </c>
      <c r="H7" s="5">
        <v>9502.327683188914</v>
      </c>
      <c r="I7" s="6">
        <v>0.0329962814809558</v>
      </c>
      <c r="J7" s="5">
        <v>313.54147895878</v>
      </c>
      <c r="K7" s="7">
        <v>2</v>
      </c>
      <c r="L7" s="7">
        <v>11</v>
      </c>
      <c r="M7" s="7">
        <v>22</v>
      </c>
      <c r="N7" s="5">
        <v>29.79485884635446</v>
      </c>
      <c r="O7" s="5">
        <v>141.5710744334548</v>
      </c>
      <c r="P7" s="5">
        <v>313.5414789587701</v>
      </c>
      <c r="Q7" s="5">
        <v>2068.126511486658</v>
      </c>
      <c r="R7" s="5">
        <v>5659.372166765264</v>
      </c>
      <c r="S7" s="5">
        <v>1440.585903057295</v>
      </c>
      <c r="T7" s="5">
        <v>293.8861496215188</v>
      </c>
      <c r="U7" s="5">
        <v>40.35695225817818</v>
      </c>
      <c r="V7" s="5">
        <v>0</v>
      </c>
      <c r="W7" s="5">
        <v>96.63384084598896</v>
      </c>
      <c r="X7" s="5">
        <v>5.798609397417902</v>
      </c>
      <c r="Y7" s="5">
        <v>25.96324005655804</v>
      </c>
      <c r="Z7" s="7">
        <v>451</v>
      </c>
      <c r="AA7" s="7">
        <v>11</v>
      </c>
      <c r="AB7" s="7">
        <v>50</v>
      </c>
      <c r="AC7" s="7">
        <v>162</v>
      </c>
      <c r="AD7" s="5">
        <v>3.404250632865571</v>
      </c>
      <c r="AE7" s="7">
        <v>13</v>
      </c>
      <c r="AF7" s="7">
        <v>50</v>
      </c>
      <c r="AG7" s="7">
        <v>158</v>
      </c>
      <c r="AH7" s="5">
        <v>-4.598062400057925</v>
      </c>
      <c r="AI7" s="7">
        <v>969</v>
      </c>
      <c r="AJ7" s="7">
        <v>460</v>
      </c>
      <c r="AK7" s="7">
        <v>240</v>
      </c>
      <c r="AL7" s="7">
        <v>85</v>
      </c>
      <c r="AM7" s="7">
        <v>50</v>
      </c>
      <c r="AN7" s="7">
        <v>50</v>
      </c>
      <c r="AO7" s="5">
        <v>415.0203304219135</v>
      </c>
      <c r="AP7" s="5">
        <v>4.220545733104204</v>
      </c>
      <c r="AQ7" s="7">
        <v>124</v>
      </c>
      <c r="AR7" s="8">
        <v>750.4591500000336</v>
      </c>
    </row>
    <row r="8" spans="2:44">
      <c r="B8" s="3" t="s">
        <v>53</v>
      </c>
      <c r="C8" s="3" t="s">
        <v>54</v>
      </c>
      <c r="D8" s="3" t="s">
        <v>48</v>
      </c>
      <c r="E8" s="4" t="s">
        <v>49</v>
      </c>
      <c r="F8" s="4" t="s">
        <v>50</v>
      </c>
      <c r="G8" s="4">
        <v>0.07875</v>
      </c>
      <c r="H8" s="5">
        <v>8652.571057099987</v>
      </c>
      <c r="I8" s="6">
        <v>0.05129792272115419</v>
      </c>
      <c r="J8" s="5">
        <v>443.8589214264106</v>
      </c>
      <c r="K8" s="7">
        <v>4</v>
      </c>
      <c r="L8" s="7">
        <v>18</v>
      </c>
      <c r="M8" s="7">
        <v>30</v>
      </c>
      <c r="N8" s="5">
        <v>39.37181168002178</v>
      </c>
      <c r="O8" s="5">
        <v>242.4849902489167</v>
      </c>
      <c r="P8" s="5">
        <v>443.8589214264106</v>
      </c>
      <c r="Q8" s="5">
        <v>1836.781317194694</v>
      </c>
      <c r="R8" s="5">
        <v>5084.773075119065</v>
      </c>
      <c r="S8" s="5">
        <v>1257.438918398267</v>
      </c>
      <c r="T8" s="5">
        <v>412.5794699631441</v>
      </c>
      <c r="U8" s="5">
        <v>60.99827642481625</v>
      </c>
      <c r="V8" s="5">
        <v>0</v>
      </c>
      <c r="W8" s="5">
        <v>87.99224803830495</v>
      </c>
      <c r="X8" s="5">
        <v>5.279607214263303</v>
      </c>
      <c r="Y8" s="5">
        <v>25.83850127806465</v>
      </c>
      <c r="Z8" s="7">
        <v>204</v>
      </c>
      <c r="AA8" s="7">
        <v>12</v>
      </c>
      <c r="AB8" s="7">
        <v>40</v>
      </c>
      <c r="AC8" s="7">
        <v>127</v>
      </c>
      <c r="AD8" s="5">
        <v>3.825567012989284</v>
      </c>
      <c r="AE8" s="7">
        <v>16</v>
      </c>
      <c r="AF8" s="7">
        <v>52</v>
      </c>
      <c r="AG8" s="7">
        <v>147</v>
      </c>
      <c r="AH8" s="5">
        <v>-4.054432273314923</v>
      </c>
      <c r="AI8" s="7">
        <v>618</v>
      </c>
      <c r="AJ8" s="7">
        <v>263</v>
      </c>
      <c r="AK8" s="7">
        <v>83</v>
      </c>
      <c r="AL8" s="7">
        <v>45</v>
      </c>
      <c r="AM8" s="7">
        <v>18</v>
      </c>
      <c r="AN8" s="7">
        <v>26</v>
      </c>
      <c r="AO8" s="5">
        <v>552.9195307375448</v>
      </c>
      <c r="AP8" s="5">
        <v>5.622910482076727</v>
      </c>
      <c r="AQ8" s="7">
        <v>126</v>
      </c>
      <c r="AR8" s="8">
        <v>679.4539500000283</v>
      </c>
    </row>
    <row r="9" spans="2:44">
      <c r="B9" s="3" t="s">
        <v>55</v>
      </c>
      <c r="C9" s="3" t="s">
        <v>56</v>
      </c>
      <c r="D9" s="3" t="s">
        <v>57</v>
      </c>
      <c r="E9" s="4" t="s">
        <v>49</v>
      </c>
      <c r="F9" s="4" t="s">
        <v>50</v>
      </c>
      <c r="G9" s="4">
        <v>0.07875</v>
      </c>
      <c r="H9" s="5">
        <v>11571.30895710005</v>
      </c>
      <c r="I9" s="6">
        <v>0.0721642335067265</v>
      </c>
      <c r="J9" s="5">
        <v>835.0346415586439</v>
      </c>
      <c r="K9" s="7">
        <v>2</v>
      </c>
      <c r="L9" s="7">
        <v>24</v>
      </c>
      <c r="M9" s="7">
        <v>60</v>
      </c>
      <c r="N9" s="5">
        <v>14.88706498830879</v>
      </c>
      <c r="O9" s="5">
        <v>324.414599031258</v>
      </c>
      <c r="P9" s="5">
        <v>835.0346415586391</v>
      </c>
      <c r="Q9" s="5">
        <v>1662.748551852525</v>
      </c>
      <c r="R9" s="5">
        <v>6040.519912430876</v>
      </c>
      <c r="S9" s="5">
        <v>2992.621595985643</v>
      </c>
      <c r="T9" s="5">
        <v>837.9304032320963</v>
      </c>
      <c r="U9" s="5">
        <v>37.48849359890892</v>
      </c>
      <c r="V9" s="5">
        <v>0</v>
      </c>
      <c r="W9" s="5">
        <v>117.6743283772886</v>
      </c>
      <c r="X9" s="5">
        <v>7.060900274080925</v>
      </c>
      <c r="Y9" s="5">
        <v>24.39363313346547</v>
      </c>
      <c r="Z9" s="7">
        <v>674</v>
      </c>
      <c r="AA9" s="7">
        <v>13</v>
      </c>
      <c r="AB9" s="7">
        <v>46</v>
      </c>
      <c r="AC9" s="7">
        <v>166</v>
      </c>
      <c r="AD9" s="5">
        <v>3.880401131715336</v>
      </c>
      <c r="AE9" s="7">
        <v>28</v>
      </c>
      <c r="AF9" s="7">
        <v>80</v>
      </c>
      <c r="AG9" s="7">
        <v>211</v>
      </c>
      <c r="AH9" s="5">
        <v>-4.192589636748543</v>
      </c>
      <c r="AI9" s="7">
        <v>1240</v>
      </c>
      <c r="AJ9" s="7">
        <v>693</v>
      </c>
      <c r="AK9" s="7">
        <v>322</v>
      </c>
      <c r="AL9" s="7">
        <v>147</v>
      </c>
      <c r="AM9" s="7">
        <v>77</v>
      </c>
      <c r="AN9" s="7">
        <v>85</v>
      </c>
      <c r="AO9" s="5">
        <v>998.9524226529389</v>
      </c>
      <c r="AP9" s="5">
        <v>10.15883819647056</v>
      </c>
      <c r="AQ9" s="7">
        <v>192</v>
      </c>
      <c r="AR9" s="8">
        <v>806.1203500000187</v>
      </c>
    </row>
    <row r="10" spans="2:44">
      <c r="B10" s="3" t="s">
        <v>58</v>
      </c>
      <c r="C10" s="3" t="s">
        <v>59</v>
      </c>
      <c r="D10" s="3" t="s">
        <v>60</v>
      </c>
      <c r="E10" s="4" t="s">
        <v>49</v>
      </c>
      <c r="F10" s="4" t="s">
        <v>50</v>
      </c>
      <c r="G10" s="4">
        <v>0.07875</v>
      </c>
      <c r="H10" s="5">
        <v>10008.48464639117</v>
      </c>
      <c r="I10" s="6">
        <v>0.06020158500310237</v>
      </c>
      <c r="J10" s="5">
        <v>602.5266391919629</v>
      </c>
      <c r="K10" s="7">
        <v>3</v>
      </c>
      <c r="L10" s="7">
        <v>22</v>
      </c>
      <c r="M10" s="7">
        <v>40</v>
      </c>
      <c r="N10" s="5">
        <v>37.40372624845833</v>
      </c>
      <c r="O10" s="5">
        <v>332.7097636976877</v>
      </c>
      <c r="P10" s="5">
        <v>602.5266391919693</v>
      </c>
      <c r="Q10" s="5">
        <v>2434.35461123214</v>
      </c>
      <c r="R10" s="5">
        <v>5282.293515008731</v>
      </c>
      <c r="S10" s="5">
        <v>1633.589567458297</v>
      </c>
      <c r="T10" s="5">
        <v>581.1397265513374</v>
      </c>
      <c r="U10" s="5">
        <v>77.40624088503564</v>
      </c>
      <c r="V10" s="5">
        <v>0</v>
      </c>
      <c r="W10" s="5">
        <v>101.7811997938085</v>
      </c>
      <c r="X10" s="5">
        <v>6.107188284021691</v>
      </c>
      <c r="Y10" s="5">
        <v>25.62347397644412</v>
      </c>
      <c r="Z10" s="7">
        <v>550</v>
      </c>
      <c r="AA10" s="7">
        <v>12</v>
      </c>
      <c r="AB10" s="7">
        <v>49</v>
      </c>
      <c r="AC10" s="7">
        <v>177</v>
      </c>
      <c r="AD10" s="5">
        <v>4.197021492272111</v>
      </c>
      <c r="AE10" s="7">
        <v>24</v>
      </c>
      <c r="AF10" s="7">
        <v>68</v>
      </c>
      <c r="AG10" s="7">
        <v>167</v>
      </c>
      <c r="AH10" s="5">
        <v>-3.99746830566891</v>
      </c>
      <c r="AI10" s="7">
        <v>1022</v>
      </c>
      <c r="AJ10" s="7">
        <v>579</v>
      </c>
      <c r="AK10" s="7">
        <v>264</v>
      </c>
      <c r="AL10" s="7">
        <v>124</v>
      </c>
      <c r="AM10" s="7">
        <v>67</v>
      </c>
      <c r="AN10" s="7">
        <v>56</v>
      </c>
      <c r="AO10" s="5">
        <v>791.7762099245585</v>
      </c>
      <c r="AP10" s="5">
        <v>8.051961456859917</v>
      </c>
      <c r="AQ10" s="7">
        <v>167</v>
      </c>
      <c r="AR10" s="8">
        <v>826.5372500000406</v>
      </c>
    </row>
    <row r="11" spans="2:44">
      <c r="B11" s="3" t="s">
        <v>61</v>
      </c>
      <c r="C11" s="3" t="s">
        <v>62</v>
      </c>
      <c r="D11" s="3" t="s">
        <v>60</v>
      </c>
      <c r="E11" s="4" t="s">
        <v>49</v>
      </c>
      <c r="F11" s="4" t="s">
        <v>63</v>
      </c>
      <c r="G11" s="4">
        <v>0.07267361111111111</v>
      </c>
      <c r="H11" s="5">
        <v>8334.846314857194</v>
      </c>
      <c r="I11" s="6">
        <v>0.0814625358714753</v>
      </c>
      <c r="J11" s="5">
        <v>678.9777169072878</v>
      </c>
      <c r="K11" s="7">
        <v>6</v>
      </c>
      <c r="L11" s="7">
        <v>25</v>
      </c>
      <c r="M11" s="7">
        <v>38</v>
      </c>
      <c r="N11" s="5">
        <v>98.25378676655373</v>
      </c>
      <c r="O11" s="5">
        <v>407.0592734069941</v>
      </c>
      <c r="P11" s="5">
        <v>678.9777169072903</v>
      </c>
      <c r="Q11" s="5">
        <v>1989.101226297012</v>
      </c>
      <c r="R11" s="5">
        <v>4054.290268153967</v>
      </c>
      <c r="S11" s="5">
        <v>1601.796861207661</v>
      </c>
      <c r="T11" s="5">
        <v>565.6498960146447</v>
      </c>
      <c r="U11" s="5">
        <v>124.0080631839103</v>
      </c>
      <c r="V11" s="5">
        <v>0</v>
      </c>
      <c r="W11" s="5">
        <v>93.04014491003377</v>
      </c>
      <c r="X11" s="5">
        <v>5.582644793676565</v>
      </c>
      <c r="Y11" s="5">
        <v>27.99700613651581</v>
      </c>
      <c r="Z11" s="7">
        <v>702</v>
      </c>
      <c r="AA11" s="7">
        <v>13</v>
      </c>
      <c r="AB11" s="7">
        <v>41</v>
      </c>
      <c r="AC11" s="7">
        <v>128</v>
      </c>
      <c r="AD11" s="5">
        <v>3.748967214117853</v>
      </c>
      <c r="AE11" s="7">
        <v>25</v>
      </c>
      <c r="AF11" s="7">
        <v>59</v>
      </c>
      <c r="AG11" s="7">
        <v>155</v>
      </c>
      <c r="AH11" s="5">
        <v>-4.017298808965816</v>
      </c>
      <c r="AI11" s="7">
        <v>804</v>
      </c>
      <c r="AJ11" s="7">
        <v>560</v>
      </c>
      <c r="AK11" s="7">
        <v>294</v>
      </c>
      <c r="AL11" s="7">
        <v>172</v>
      </c>
      <c r="AM11" s="7">
        <v>78</v>
      </c>
      <c r="AN11" s="7">
        <v>114</v>
      </c>
      <c r="AO11" s="5">
        <v>780.7700142267502</v>
      </c>
      <c r="AP11" s="5">
        <v>8.715572251833489</v>
      </c>
      <c r="AQ11" s="7">
        <v>132</v>
      </c>
      <c r="AR11" s="8">
        <v>698.6773500000329</v>
      </c>
    </row>
    <row r="12" spans="2:44">
      <c r="B12" s="3" t="s">
        <v>64</v>
      </c>
      <c r="C12" s="3" t="s">
        <v>65</v>
      </c>
      <c r="D12" s="3" t="s">
        <v>57</v>
      </c>
      <c r="E12" s="4" t="s">
        <v>49</v>
      </c>
      <c r="F12" s="4" t="s">
        <v>50</v>
      </c>
      <c r="G12" s="4">
        <v>0.07873842592592592</v>
      </c>
      <c r="H12" s="5">
        <v>10503.91747997284</v>
      </c>
      <c r="I12" s="6">
        <v>0.03533402909339605</v>
      </c>
      <c r="J12" s="5">
        <v>371.1457258319917</v>
      </c>
      <c r="K12" s="7">
        <v>2</v>
      </c>
      <c r="L12" s="7">
        <v>9</v>
      </c>
      <c r="M12" s="7">
        <v>23</v>
      </c>
      <c r="N12" s="5">
        <v>58.88057694192435</v>
      </c>
      <c r="O12" s="5">
        <v>189.9359849043526</v>
      </c>
      <c r="P12" s="5">
        <v>371.1457258319865</v>
      </c>
      <c r="Q12" s="5">
        <v>1945.551849538032</v>
      </c>
      <c r="R12" s="5">
        <v>6307.123951664927</v>
      </c>
      <c r="S12" s="5">
        <v>1865.879710873963</v>
      </c>
      <c r="T12" s="5">
        <v>316.929867822325</v>
      </c>
      <c r="U12" s="5">
        <v>68.4321000735963</v>
      </c>
      <c r="V12" s="5">
        <v>0</v>
      </c>
      <c r="W12" s="5">
        <v>106.819499796334</v>
      </c>
      <c r="X12" s="5">
        <v>6.409630593683218</v>
      </c>
      <c r="Y12" s="5">
        <v>27.96979553200975</v>
      </c>
      <c r="Z12" s="7">
        <v>660</v>
      </c>
      <c r="AA12" s="7">
        <v>10</v>
      </c>
      <c r="AB12" s="7">
        <v>37</v>
      </c>
      <c r="AC12" s="7">
        <v>104</v>
      </c>
      <c r="AD12" s="5">
        <v>3.824621431108477</v>
      </c>
      <c r="AE12" s="7">
        <v>12</v>
      </c>
      <c r="AF12" s="7">
        <v>48</v>
      </c>
      <c r="AG12" s="7">
        <v>122</v>
      </c>
      <c r="AH12" s="5">
        <v>-4.275929903444564</v>
      </c>
      <c r="AI12" s="7">
        <v>1193</v>
      </c>
      <c r="AJ12" s="7">
        <v>762</v>
      </c>
      <c r="AK12" s="7">
        <v>343</v>
      </c>
      <c r="AL12" s="7">
        <v>162</v>
      </c>
      <c r="AM12" s="7">
        <v>74</v>
      </c>
      <c r="AN12" s="7">
        <v>57</v>
      </c>
      <c r="AO12" s="5">
        <v>448.6256850169167</v>
      </c>
      <c r="AP12" s="5">
        <v>4.562295101866949</v>
      </c>
      <c r="AQ12" s="7">
        <v>113</v>
      </c>
      <c r="AR12" s="8">
        <v>835.7482000000336</v>
      </c>
    </row>
    <row r="13" spans="2:44">
      <c r="B13" s="3" t="s">
        <v>66</v>
      </c>
      <c r="C13" s="3" t="s">
        <v>67</v>
      </c>
      <c r="D13" s="3" t="s">
        <v>57</v>
      </c>
      <c r="E13" s="4" t="s">
        <v>49</v>
      </c>
      <c r="F13" s="4" t="s">
        <v>50</v>
      </c>
      <c r="G13" s="4">
        <v>0.07873842592592592</v>
      </c>
      <c r="H13" s="5">
        <v>9534.776394660861</v>
      </c>
      <c r="I13" s="6">
        <v>0.03984519726660597</v>
      </c>
      <c r="J13" s="5">
        <v>379.9150463382401</v>
      </c>
      <c r="K13" s="7">
        <v>0</v>
      </c>
      <c r="L13" s="7">
        <v>11</v>
      </c>
      <c r="M13" s="7">
        <v>30</v>
      </c>
      <c r="N13" s="5">
        <v>0</v>
      </c>
      <c r="O13" s="5">
        <v>125.7063509288825</v>
      </c>
      <c r="P13" s="5">
        <v>379.9150463382395</v>
      </c>
      <c r="Q13" s="5">
        <v>2077.539856442978</v>
      </c>
      <c r="R13" s="5">
        <v>5182.566349896762</v>
      </c>
      <c r="S13" s="5">
        <v>1865.274829720433</v>
      </c>
      <c r="T13" s="5">
        <v>406.7789182866118</v>
      </c>
      <c r="U13" s="5">
        <v>2.616440314076655</v>
      </c>
      <c r="V13" s="5">
        <v>0</v>
      </c>
      <c r="W13" s="5">
        <v>96.96382774231384</v>
      </c>
      <c r="X13" s="5">
        <v>5.818342654075871</v>
      </c>
      <c r="Y13" s="5">
        <v>23.54795721241934</v>
      </c>
      <c r="Z13" s="7">
        <v>805</v>
      </c>
      <c r="AA13" s="7">
        <v>12</v>
      </c>
      <c r="AB13" s="7">
        <v>56</v>
      </c>
      <c r="AC13" s="7">
        <v>182</v>
      </c>
      <c r="AD13" s="5">
        <v>3.757586281223639</v>
      </c>
      <c r="AE13" s="7">
        <v>25</v>
      </c>
      <c r="AF13" s="7">
        <v>81</v>
      </c>
      <c r="AG13" s="7">
        <v>205</v>
      </c>
      <c r="AH13" s="5">
        <v>-4.208450713377243</v>
      </c>
      <c r="AI13" s="7">
        <v>1050</v>
      </c>
      <c r="AJ13" s="7">
        <v>750</v>
      </c>
      <c r="AK13" s="7">
        <v>388</v>
      </c>
      <c r="AL13" s="7">
        <v>179</v>
      </c>
      <c r="AM13" s="7">
        <v>80</v>
      </c>
      <c r="AN13" s="7">
        <v>121</v>
      </c>
      <c r="AO13" s="5">
        <v>517.7760096243721</v>
      </c>
      <c r="AP13" s="5">
        <v>5.265518741942767</v>
      </c>
      <c r="AQ13" s="7">
        <v>178</v>
      </c>
      <c r="AR13" s="8">
        <v>721.5946500000267</v>
      </c>
    </row>
    <row r="14" spans="2:44">
      <c r="B14" s="3" t="s">
        <v>68</v>
      </c>
      <c r="C14" s="3" t="s">
        <v>69</v>
      </c>
      <c r="D14" s="3" t="s">
        <v>60</v>
      </c>
      <c r="E14" s="4" t="s">
        <v>49</v>
      </c>
      <c r="F14" s="4" t="s">
        <v>70</v>
      </c>
      <c r="G14" s="4">
        <v>0.0741087962962963</v>
      </c>
      <c r="H14" s="5">
        <v>9547.16477154418</v>
      </c>
      <c r="I14" s="6">
        <v>0.0757067783449878</v>
      </c>
      <c r="J14" s="5">
        <v>722.7850871823713</v>
      </c>
      <c r="K14" s="7">
        <v>5</v>
      </c>
      <c r="L14" s="7">
        <v>32</v>
      </c>
      <c r="M14" s="7">
        <v>46</v>
      </c>
      <c r="N14" s="5">
        <v>72.64219370345336</v>
      </c>
      <c r="O14" s="5">
        <v>391.6830214853736</v>
      </c>
      <c r="P14" s="5">
        <v>722.785087182374</v>
      </c>
      <c r="Q14" s="5">
        <v>1886.246882136768</v>
      </c>
      <c r="R14" s="5">
        <v>4786.135253852512</v>
      </c>
      <c r="S14" s="5">
        <v>2102.28409481531</v>
      </c>
      <c r="T14" s="5">
        <v>662.8592412587092</v>
      </c>
      <c r="U14" s="5">
        <v>109.6392994808805</v>
      </c>
      <c r="V14" s="5">
        <v>0</v>
      </c>
      <c r="W14" s="5">
        <v>104.169828385643</v>
      </c>
      <c r="X14" s="5">
        <v>6.250377096935277</v>
      </c>
      <c r="Y14" s="5">
        <v>26.35845023443126</v>
      </c>
      <c r="Z14" s="7">
        <v>721</v>
      </c>
      <c r="AA14" s="7">
        <v>20</v>
      </c>
      <c r="AB14" s="7">
        <v>66</v>
      </c>
      <c r="AC14" s="7">
        <v>170</v>
      </c>
      <c r="AD14" s="5">
        <v>3.567703273648879</v>
      </c>
      <c r="AE14" s="7">
        <v>27</v>
      </c>
      <c r="AF14" s="7">
        <v>77</v>
      </c>
      <c r="AG14" s="7">
        <v>213</v>
      </c>
      <c r="AH14" s="5">
        <v>-4.90689890858923</v>
      </c>
      <c r="AI14" s="7">
        <v>726</v>
      </c>
      <c r="AJ14" s="7">
        <v>660</v>
      </c>
      <c r="AK14" s="7">
        <v>394</v>
      </c>
      <c r="AL14" s="7">
        <v>158</v>
      </c>
      <c r="AM14" s="7">
        <v>56</v>
      </c>
      <c r="AN14" s="7">
        <v>61</v>
      </c>
      <c r="AO14" s="5">
        <v>918.0395218907497</v>
      </c>
      <c r="AP14" s="5">
        <v>10.01679783841516</v>
      </c>
      <c r="AQ14" s="7">
        <v>186</v>
      </c>
      <c r="AR14" s="8">
        <v>797.4379291666157</v>
      </c>
    </row>
    <row r="15" spans="2:44">
      <c r="B15" s="3" t="s">
        <v>71</v>
      </c>
      <c r="C15" s="3" t="s">
        <v>72</v>
      </c>
      <c r="D15" s="3" t="s">
        <v>57</v>
      </c>
      <c r="E15" s="4" t="s">
        <v>49</v>
      </c>
      <c r="F15" s="4" t="s">
        <v>73</v>
      </c>
      <c r="G15" s="4">
        <v>0.06780092592592593</v>
      </c>
      <c r="H15" s="5">
        <v>8825.443234648355</v>
      </c>
      <c r="I15" s="6">
        <v>0.06292941280791188</v>
      </c>
      <c r="J15" s="5">
        <v>555.3799605259794</v>
      </c>
      <c r="K15" s="7">
        <v>3</v>
      </c>
      <c r="L15" s="7">
        <v>20</v>
      </c>
      <c r="M15" s="7">
        <v>36</v>
      </c>
      <c r="N15" s="5">
        <v>49.42992173936955</v>
      </c>
      <c r="O15" s="5">
        <v>258.269370206293</v>
      </c>
      <c r="P15" s="5">
        <v>555.3799605259823</v>
      </c>
      <c r="Q15" s="5">
        <v>1621.67229301082</v>
      </c>
      <c r="R15" s="5">
        <v>4776.188183374758</v>
      </c>
      <c r="S15" s="5">
        <v>1840.231356659814</v>
      </c>
      <c r="T15" s="5">
        <v>526.2039355040043</v>
      </c>
      <c r="U15" s="5">
        <v>61.14746609896065</v>
      </c>
      <c r="V15" s="5">
        <v>0</v>
      </c>
      <c r="W15" s="5">
        <v>106.888694808014</v>
      </c>
      <c r="X15" s="5">
        <v>6.41370875115665</v>
      </c>
      <c r="Y15" s="5">
        <v>26.14932415894857</v>
      </c>
      <c r="Z15" s="7">
        <v>908</v>
      </c>
      <c r="AA15" s="7">
        <v>11</v>
      </c>
      <c r="AB15" s="7">
        <v>29</v>
      </c>
      <c r="AC15" s="7">
        <v>92</v>
      </c>
      <c r="AD15" s="5">
        <v>4.121370570606506</v>
      </c>
      <c r="AE15" s="7">
        <v>21</v>
      </c>
      <c r="AF15" s="7">
        <v>62</v>
      </c>
      <c r="AG15" s="7">
        <v>108</v>
      </c>
      <c r="AH15" s="5">
        <v>-4.128724394397994</v>
      </c>
      <c r="AI15" s="7">
        <v>713</v>
      </c>
      <c r="AJ15" s="7">
        <v>684</v>
      </c>
      <c r="AK15" s="7">
        <v>454</v>
      </c>
      <c r="AL15" s="7">
        <v>198</v>
      </c>
      <c r="AM15" s="7">
        <v>115</v>
      </c>
      <c r="AN15" s="7">
        <v>106</v>
      </c>
      <c r="AO15" s="5">
        <v>680.7445774966776</v>
      </c>
      <c r="AP15" s="5">
        <v>8.244786970084913</v>
      </c>
      <c r="AQ15" s="7">
        <v>132</v>
      </c>
      <c r="AR15" s="8">
        <v>676.7047000000259</v>
      </c>
    </row>
    <row r="16" spans="2:44">
      <c r="B16" s="3" t="s">
        <v>74</v>
      </c>
      <c r="C16" s="3" t="s">
        <v>75</v>
      </c>
      <c r="D16" s="3" t="s">
        <v>57</v>
      </c>
      <c r="E16" s="4" t="s">
        <v>73</v>
      </c>
      <c r="F16" s="4" t="s">
        <v>50</v>
      </c>
      <c r="G16" s="4">
        <v>0.01094907407407407</v>
      </c>
      <c r="H16" s="5">
        <v>2013.320846100423</v>
      </c>
      <c r="I16" s="6">
        <v>0.06253370845369691</v>
      </c>
      <c r="J16" s="5">
        <v>125.9004188137942</v>
      </c>
      <c r="K16" s="7">
        <v>0</v>
      </c>
      <c r="L16" s="7">
        <v>5</v>
      </c>
      <c r="M16" s="7">
        <v>9</v>
      </c>
      <c r="N16" s="5">
        <v>0</v>
      </c>
      <c r="O16" s="5">
        <v>60.438814791102</v>
      </c>
      <c r="P16" s="5">
        <v>125.9004188137933</v>
      </c>
      <c r="Q16" s="5">
        <v>290.1212288736881</v>
      </c>
      <c r="R16" s="5">
        <v>1002.271301774144</v>
      </c>
      <c r="S16" s="5">
        <v>583.6876120447749</v>
      </c>
      <c r="T16" s="5">
        <v>137.2407034078161</v>
      </c>
      <c r="U16" s="5">
        <v>0</v>
      </c>
      <c r="V16" s="5">
        <v>0</v>
      </c>
      <c r="W16" s="5">
        <v>127.6947682516124</v>
      </c>
      <c r="X16" s="5">
        <v>7.663519316650149</v>
      </c>
      <c r="Y16" s="5">
        <v>22.40789645386682</v>
      </c>
      <c r="Z16" s="7">
        <v>292</v>
      </c>
      <c r="AA16" s="7">
        <v>2</v>
      </c>
      <c r="AB16" s="7">
        <v>16</v>
      </c>
      <c r="AC16" s="7">
        <v>50</v>
      </c>
      <c r="AD16" s="5">
        <v>3.38697386992838</v>
      </c>
      <c r="AE16" s="7">
        <v>6</v>
      </c>
      <c r="AF16" s="7">
        <v>22</v>
      </c>
      <c r="AG16" s="7">
        <v>49</v>
      </c>
      <c r="AH16" s="5">
        <v>-3.555884949027382</v>
      </c>
      <c r="AI16" s="7">
        <v>181</v>
      </c>
      <c r="AJ16" s="7">
        <v>168</v>
      </c>
      <c r="AK16" s="7">
        <v>126</v>
      </c>
      <c r="AL16" s="7">
        <v>79</v>
      </c>
      <c r="AM16" s="7">
        <v>43</v>
      </c>
      <c r="AN16" s="7">
        <v>36</v>
      </c>
      <c r="AO16" s="5">
        <v>164.7631108880626</v>
      </c>
      <c r="AP16" s="5">
        <v>10.45009159966571</v>
      </c>
      <c r="AQ16" s="7">
        <v>45</v>
      </c>
      <c r="AR16" s="8">
        <v>141.2533500000021</v>
      </c>
    </row>
    <row r="18" spans="2:44">
      <c r="B18" t="s">
        <v>76</v>
      </c>
    </row>
    <row r="19" spans="2:44"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2" t="s">
        <v>6</v>
      </c>
      <c r="H19" s="2" t="s">
        <v>7</v>
      </c>
      <c r="I19" s="2" t="s">
        <v>8</v>
      </c>
      <c r="J19" s="2" t="s">
        <v>9</v>
      </c>
      <c r="K19" s="2" t="s">
        <v>10</v>
      </c>
      <c r="L19" s="2" t="s">
        <v>11</v>
      </c>
      <c r="M19" s="2" t="s">
        <v>12</v>
      </c>
      <c r="N19" s="2" t="s">
        <v>13</v>
      </c>
      <c r="O19" s="2" t="s">
        <v>14</v>
      </c>
      <c r="P19" s="2" t="s">
        <v>15</v>
      </c>
      <c r="Q19" s="2" t="s">
        <v>16</v>
      </c>
      <c r="R19" s="2"/>
      <c r="S19" s="2"/>
      <c r="T19" s="2"/>
      <c r="U19" s="2"/>
      <c r="V19" s="2"/>
      <c r="W19" s="2" t="s">
        <v>23</v>
      </c>
      <c r="X19" s="2" t="s">
        <v>24</v>
      </c>
      <c r="Y19" s="2" t="s">
        <v>25</v>
      </c>
      <c r="Z19" s="2" t="s">
        <v>26</v>
      </c>
      <c r="AA19" s="2" t="s">
        <v>27</v>
      </c>
      <c r="AB19" s="2" t="s">
        <v>28</v>
      </c>
      <c r="AC19" s="2" t="s">
        <v>29</v>
      </c>
      <c r="AD19" s="2" t="s">
        <v>30</v>
      </c>
      <c r="AE19" s="2" t="s">
        <v>31</v>
      </c>
      <c r="AF19" s="2" t="s">
        <v>32</v>
      </c>
      <c r="AG19" s="2" t="s">
        <v>33</v>
      </c>
      <c r="AH19" s="2" t="s">
        <v>34</v>
      </c>
      <c r="AI19" s="2" t="s">
        <v>35</v>
      </c>
      <c r="AJ19" s="2"/>
      <c r="AK19" s="2"/>
      <c r="AL19" s="2"/>
      <c r="AM19" s="2"/>
      <c r="AN19" s="2"/>
      <c r="AO19" s="2" t="s">
        <v>42</v>
      </c>
      <c r="AP19" s="2" t="s">
        <v>43</v>
      </c>
      <c r="AQ19" s="2" t="s">
        <v>44</v>
      </c>
      <c r="AR19" s="2" t="s">
        <v>45</v>
      </c>
    </row>
    <row r="20" spans="2:44">
      <c r="B20" s="1"/>
      <c r="C20" s="1"/>
      <c r="D20" s="1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 t="s">
        <v>17</v>
      </c>
      <c r="R20" s="2" t="s">
        <v>18</v>
      </c>
      <c r="S20" s="2" t="s">
        <v>19</v>
      </c>
      <c r="T20" s="2" t="s">
        <v>20</v>
      </c>
      <c r="U20" s="2" t="s">
        <v>21</v>
      </c>
      <c r="V20" s="2" t="s">
        <v>22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36</v>
      </c>
      <c r="AJ20" s="2" t="s">
        <v>37</v>
      </c>
      <c r="AK20" s="2" t="s">
        <v>38</v>
      </c>
      <c r="AL20" s="2" t="s">
        <v>39</v>
      </c>
      <c r="AM20" s="2" t="s">
        <v>40</v>
      </c>
      <c r="AN20" s="2" t="s">
        <v>41</v>
      </c>
      <c r="AO20" s="2"/>
      <c r="AP20" s="2"/>
      <c r="AQ20" s="2"/>
      <c r="AR20" s="2"/>
    </row>
    <row r="21" spans="2:44">
      <c r="B21" s="3" t="s">
        <v>46</v>
      </c>
      <c r="C21" s="3" t="s">
        <v>47</v>
      </c>
      <c r="D21" s="3" t="s">
        <v>48</v>
      </c>
      <c r="E21" s="4" t="s">
        <v>49</v>
      </c>
      <c r="F21" s="4" t="s">
        <v>77</v>
      </c>
      <c r="G21" s="4">
        <v>0.03337962962962963</v>
      </c>
      <c r="H21" s="5">
        <v>4319.461964317627</v>
      </c>
      <c r="I21" s="6">
        <v>0.05217832612450794</v>
      </c>
      <c r="J21" s="5">
        <v>225.3822950565728</v>
      </c>
      <c r="K21" s="7">
        <v>2</v>
      </c>
      <c r="L21" s="7">
        <v>9</v>
      </c>
      <c r="M21" s="7">
        <v>12</v>
      </c>
      <c r="N21" s="5">
        <v>18.09005919118357</v>
      </c>
      <c r="O21" s="5">
        <v>151.8343173029891</v>
      </c>
      <c r="P21" s="5">
        <v>225.3822950565719</v>
      </c>
      <c r="Q21" s="5">
        <v>836.5133832694873</v>
      </c>
      <c r="R21" s="5">
        <v>2511.003105528264</v>
      </c>
      <c r="S21" s="5">
        <v>708.1462819639265</v>
      </c>
      <c r="T21" s="5">
        <v>229.664437900736</v>
      </c>
      <c r="U21" s="5">
        <v>34.13475565521378</v>
      </c>
      <c r="V21" s="5">
        <v>0</v>
      </c>
      <c r="W21" s="5">
        <v>89.86397984017255</v>
      </c>
      <c r="X21" s="5">
        <v>5.392404238109329</v>
      </c>
      <c r="Y21" s="5">
        <v>25.61179124013818</v>
      </c>
      <c r="Z21" s="7">
        <v>118</v>
      </c>
      <c r="AA21" s="7">
        <v>5</v>
      </c>
      <c r="AB21" s="7">
        <v>14</v>
      </c>
      <c r="AC21" s="7">
        <v>60</v>
      </c>
      <c r="AD21" s="5">
        <v>3.470648214990941</v>
      </c>
      <c r="AE21" s="7">
        <v>15</v>
      </c>
      <c r="AF21" s="7">
        <v>35</v>
      </c>
      <c r="AG21" s="7">
        <v>65</v>
      </c>
      <c r="AH21" s="5">
        <v>-4.230182420785873</v>
      </c>
      <c r="AI21" s="7">
        <v>389</v>
      </c>
      <c r="AJ21" s="7">
        <v>113</v>
      </c>
      <c r="AK21" s="7">
        <v>52</v>
      </c>
      <c r="AL21" s="7">
        <v>25</v>
      </c>
      <c r="AM21" s="7">
        <v>13</v>
      </c>
      <c r="AN21" s="7">
        <v>6</v>
      </c>
      <c r="AO21" s="5">
        <v>317.4393949109902</v>
      </c>
      <c r="AP21" s="5">
        <v>6.604148299119076</v>
      </c>
      <c r="AQ21" s="7">
        <v>71</v>
      </c>
      <c r="AR21" s="8">
        <v>379.9281500000191</v>
      </c>
    </row>
    <row r="22" spans="2:44">
      <c r="B22" s="3" t="s">
        <v>51</v>
      </c>
      <c r="C22" s="3" t="s">
        <v>52</v>
      </c>
      <c r="D22" s="3" t="s">
        <v>48</v>
      </c>
      <c r="E22" s="4" t="s">
        <v>49</v>
      </c>
      <c r="F22" s="4" t="s">
        <v>77</v>
      </c>
      <c r="G22" s="4">
        <v>0.03337962962962963</v>
      </c>
      <c r="H22" s="5">
        <v>4687.360275701797</v>
      </c>
      <c r="I22" s="6">
        <v>0.04354616188472313</v>
      </c>
      <c r="J22" s="5">
        <v>204.1165493777309</v>
      </c>
      <c r="K22" s="7">
        <v>2</v>
      </c>
      <c r="L22" s="7">
        <v>7</v>
      </c>
      <c r="M22" s="7">
        <v>12</v>
      </c>
      <c r="N22" s="5">
        <v>29.79485884635446</v>
      </c>
      <c r="O22" s="5">
        <v>101.8527028259133</v>
      </c>
      <c r="P22" s="5">
        <v>204.1165493777315</v>
      </c>
      <c r="Q22" s="5">
        <v>1066.94887444057</v>
      </c>
      <c r="R22" s="5">
        <v>2720.340622331997</v>
      </c>
      <c r="S22" s="5">
        <v>687.7296699885975</v>
      </c>
      <c r="T22" s="5">
        <v>178.6327467380281</v>
      </c>
      <c r="U22" s="5">
        <v>33.70836220260463</v>
      </c>
      <c r="V22" s="5">
        <v>0</v>
      </c>
      <c r="W22" s="5">
        <v>97.51789755274196</v>
      </c>
      <c r="X22" s="5">
        <v>5.851943023090563</v>
      </c>
      <c r="Y22" s="5">
        <v>25.96324005655804</v>
      </c>
      <c r="Z22" s="7">
        <v>238</v>
      </c>
      <c r="AA22" s="7">
        <v>5</v>
      </c>
      <c r="AB22" s="7">
        <v>27</v>
      </c>
      <c r="AC22" s="7">
        <v>83</v>
      </c>
      <c r="AD22" s="5">
        <v>3.261910629323479</v>
      </c>
      <c r="AE22" s="7">
        <v>7</v>
      </c>
      <c r="AF22" s="7">
        <v>20</v>
      </c>
      <c r="AG22" s="7">
        <v>77</v>
      </c>
      <c r="AH22" s="5">
        <v>-4.064306368291231</v>
      </c>
      <c r="AI22" s="7">
        <v>464</v>
      </c>
      <c r="AJ22" s="7">
        <v>217</v>
      </c>
      <c r="AK22" s="7">
        <v>121</v>
      </c>
      <c r="AL22" s="7">
        <v>45</v>
      </c>
      <c r="AM22" s="7">
        <v>22</v>
      </c>
      <c r="AN22" s="7">
        <v>36</v>
      </c>
      <c r="AO22" s="5">
        <v>247.9511261405864</v>
      </c>
      <c r="AP22" s="5">
        <v>5.158483900289592</v>
      </c>
      <c r="AQ22" s="7">
        <v>60</v>
      </c>
      <c r="AR22" s="8">
        <v>379.9561500000203</v>
      </c>
    </row>
    <row r="23" spans="2:44">
      <c r="B23" s="3" t="s">
        <v>53</v>
      </c>
      <c r="C23" s="3" t="s">
        <v>54</v>
      </c>
      <c r="D23" s="3" t="s">
        <v>48</v>
      </c>
      <c r="E23" s="4" t="s">
        <v>49</v>
      </c>
      <c r="F23" s="4" t="s">
        <v>77</v>
      </c>
      <c r="G23" s="4">
        <v>0.03337962962962963</v>
      </c>
      <c r="H23" s="5">
        <v>4508.657557931413</v>
      </c>
      <c r="I23" s="6">
        <v>0.06393133203670037</v>
      </c>
      <c r="J23" s="5">
        <v>288.2444833758918</v>
      </c>
      <c r="K23" s="7">
        <v>3</v>
      </c>
      <c r="L23" s="7">
        <v>12</v>
      </c>
      <c r="M23" s="7">
        <v>18</v>
      </c>
      <c r="N23" s="5">
        <v>31.15863834719573</v>
      </c>
      <c r="O23" s="5">
        <v>165.5011139334492</v>
      </c>
      <c r="P23" s="5">
        <v>288.2444833758904</v>
      </c>
      <c r="Q23" s="5">
        <v>998.231148531485</v>
      </c>
      <c r="R23" s="5">
        <v>2510.86103194811</v>
      </c>
      <c r="S23" s="5">
        <v>693.3849046242906</v>
      </c>
      <c r="T23" s="5">
        <v>269.7067025677414</v>
      </c>
      <c r="U23" s="5">
        <v>36.47377025978597</v>
      </c>
      <c r="V23" s="5">
        <v>0</v>
      </c>
      <c r="W23" s="5">
        <v>93.80008789039</v>
      </c>
      <c r="X23" s="5">
        <v>5.628284163476352</v>
      </c>
      <c r="Y23" s="5">
        <v>25.83850127806465</v>
      </c>
      <c r="Z23" s="7">
        <v>125</v>
      </c>
      <c r="AA23" s="7">
        <v>9</v>
      </c>
      <c r="AB23" s="7">
        <v>26</v>
      </c>
      <c r="AC23" s="7">
        <v>73</v>
      </c>
      <c r="AD23" s="5">
        <v>3.825567012989284</v>
      </c>
      <c r="AE23" s="7">
        <v>9</v>
      </c>
      <c r="AF23" s="7">
        <v>28</v>
      </c>
      <c r="AG23" s="7">
        <v>82</v>
      </c>
      <c r="AH23" s="5">
        <v>-4.054432273314923</v>
      </c>
      <c r="AI23" s="7">
        <v>312</v>
      </c>
      <c r="AJ23" s="7">
        <v>131</v>
      </c>
      <c r="AK23" s="7">
        <v>50</v>
      </c>
      <c r="AL23" s="7">
        <v>33</v>
      </c>
      <c r="AM23" s="7">
        <v>7</v>
      </c>
      <c r="AN23" s="7">
        <v>14</v>
      </c>
      <c r="AO23" s="5">
        <v>353.1274276173399</v>
      </c>
      <c r="AP23" s="5">
        <v>7.346617772898887</v>
      </c>
      <c r="AQ23" s="7">
        <v>75</v>
      </c>
      <c r="AR23" s="8">
        <v>362.532100000018</v>
      </c>
    </row>
    <row r="24" spans="2:44">
      <c r="B24" s="3" t="s">
        <v>55</v>
      </c>
      <c r="C24" s="3" t="s">
        <v>56</v>
      </c>
      <c r="D24" s="3" t="s">
        <v>57</v>
      </c>
      <c r="E24" s="4" t="s">
        <v>49</v>
      </c>
      <c r="F24" s="4" t="s">
        <v>77</v>
      </c>
      <c r="G24" s="4">
        <v>0.03337962962962963</v>
      </c>
      <c r="H24" s="5">
        <v>6011.698016221001</v>
      </c>
      <c r="I24" s="6">
        <v>0.09715489081504483</v>
      </c>
      <c r="J24" s="5">
        <v>584.0658643789729</v>
      </c>
      <c r="K24" s="7">
        <v>1</v>
      </c>
      <c r="L24" s="7">
        <v>19</v>
      </c>
      <c r="M24" s="7">
        <v>42</v>
      </c>
      <c r="N24" s="5">
        <v>8.11105578456818</v>
      </c>
      <c r="O24" s="5">
        <v>240.2496041802859</v>
      </c>
      <c r="P24" s="5">
        <v>584.0658643789702</v>
      </c>
      <c r="Q24" s="5">
        <v>771.4940229179513</v>
      </c>
      <c r="R24" s="5">
        <v>3087.689062748006</v>
      </c>
      <c r="S24" s="5">
        <v>1539.191641315717</v>
      </c>
      <c r="T24" s="5">
        <v>599.8535286328818</v>
      </c>
      <c r="U24" s="5">
        <v>13.46976060644511</v>
      </c>
      <c r="V24" s="5">
        <v>0</v>
      </c>
      <c r="W24" s="5">
        <v>125.0700003374688</v>
      </c>
      <c r="X24" s="5">
        <v>7.504844096763827</v>
      </c>
      <c r="Y24" s="5">
        <v>24.3418045037562</v>
      </c>
      <c r="Z24" s="7">
        <v>391</v>
      </c>
      <c r="AA24" s="7">
        <v>8</v>
      </c>
      <c r="AB24" s="7">
        <v>29</v>
      </c>
      <c r="AC24" s="7">
        <v>102</v>
      </c>
      <c r="AD24" s="5">
        <v>3.53822105455069</v>
      </c>
      <c r="AE24" s="7">
        <v>21</v>
      </c>
      <c r="AF24" s="7">
        <v>51</v>
      </c>
      <c r="AG24" s="7">
        <v>119</v>
      </c>
      <c r="AH24" s="5">
        <v>-4.192589636748543</v>
      </c>
      <c r="AI24" s="7">
        <v>634</v>
      </c>
      <c r="AJ24" s="7">
        <v>364</v>
      </c>
      <c r="AK24" s="7">
        <v>173</v>
      </c>
      <c r="AL24" s="7">
        <v>93</v>
      </c>
      <c r="AM24" s="7">
        <v>44</v>
      </c>
      <c r="AN24" s="7">
        <v>51</v>
      </c>
      <c r="AO24" s="5">
        <v>695.9090765604057</v>
      </c>
      <c r="AP24" s="5">
        <v>14.47799743190858</v>
      </c>
      <c r="AQ24" s="7">
        <v>123</v>
      </c>
      <c r="AR24" s="8">
        <v>406.4438000000077</v>
      </c>
    </row>
    <row r="25" spans="2:44">
      <c r="B25" s="3" t="s">
        <v>58</v>
      </c>
      <c r="C25" s="3" t="s">
        <v>59</v>
      </c>
      <c r="D25" s="3" t="s">
        <v>60</v>
      </c>
      <c r="E25" s="4" t="s">
        <v>49</v>
      </c>
      <c r="F25" s="4" t="s">
        <v>77</v>
      </c>
      <c r="G25" s="4">
        <v>0.03337962962962963</v>
      </c>
      <c r="H25" s="5">
        <v>5096.590144720923</v>
      </c>
      <c r="I25" s="6">
        <v>0.05968818570494058</v>
      </c>
      <c r="J25" s="5">
        <v>304.2062190200725</v>
      </c>
      <c r="K25" s="7">
        <v>3</v>
      </c>
      <c r="L25" s="7">
        <v>11</v>
      </c>
      <c r="M25" s="7">
        <v>20</v>
      </c>
      <c r="N25" s="5">
        <v>37.40372624845833</v>
      </c>
      <c r="O25" s="5">
        <v>159.6096183369117</v>
      </c>
      <c r="P25" s="5">
        <v>304.206219020073</v>
      </c>
      <c r="Q25" s="5">
        <v>1077.358727642343</v>
      </c>
      <c r="R25" s="5">
        <v>2707.287760234438</v>
      </c>
      <c r="S25" s="5">
        <v>978.4809010494221</v>
      </c>
      <c r="T25" s="5">
        <v>277.3222162174748</v>
      </c>
      <c r="U25" s="5">
        <v>56.14053957724509</v>
      </c>
      <c r="V25" s="5">
        <v>0</v>
      </c>
      <c r="W25" s="5">
        <v>106.031695105151</v>
      </c>
      <c r="X25" s="5">
        <v>6.362325176923896</v>
      </c>
      <c r="Y25" s="5">
        <v>25.62347397644412</v>
      </c>
      <c r="Z25" s="7">
        <v>306</v>
      </c>
      <c r="AA25" s="7">
        <v>5</v>
      </c>
      <c r="AB25" s="7">
        <v>21</v>
      </c>
      <c r="AC25" s="7">
        <v>104</v>
      </c>
      <c r="AD25" s="5">
        <v>4.197021492272111</v>
      </c>
      <c r="AE25" s="7">
        <v>16</v>
      </c>
      <c r="AF25" s="7">
        <v>38</v>
      </c>
      <c r="AG25" s="7">
        <v>99</v>
      </c>
      <c r="AH25" s="5">
        <v>-3.695665166286863</v>
      </c>
      <c r="AI25" s="7">
        <v>534</v>
      </c>
      <c r="AJ25" s="7">
        <v>329</v>
      </c>
      <c r="AK25" s="7">
        <v>147</v>
      </c>
      <c r="AL25" s="7">
        <v>69</v>
      </c>
      <c r="AM25" s="7">
        <v>40</v>
      </c>
      <c r="AN25" s="7">
        <v>26</v>
      </c>
      <c r="AO25" s="5">
        <v>409.3061403633348</v>
      </c>
      <c r="AP25" s="5">
        <v>8.515384334882139</v>
      </c>
      <c r="AQ25" s="7">
        <v>80</v>
      </c>
      <c r="AR25" s="8">
        <v>410.6651500000186</v>
      </c>
    </row>
    <row r="26" spans="2:44">
      <c r="B26" s="3" t="s">
        <v>61</v>
      </c>
      <c r="C26" s="3" t="s">
        <v>62</v>
      </c>
      <c r="D26" s="3" t="s">
        <v>60</v>
      </c>
      <c r="E26" s="4" t="s">
        <v>49</v>
      </c>
      <c r="F26" s="4" t="s">
        <v>77</v>
      </c>
      <c r="G26" s="4">
        <v>0.03337962962962963</v>
      </c>
      <c r="H26" s="5">
        <v>4723.680309533034</v>
      </c>
      <c r="I26" s="6">
        <v>0.07005029883291261</v>
      </c>
      <c r="J26" s="5">
        <v>330.8952172739342</v>
      </c>
      <c r="K26" s="7">
        <v>4</v>
      </c>
      <c r="L26" s="7">
        <v>12</v>
      </c>
      <c r="M26" s="7">
        <v>21</v>
      </c>
      <c r="N26" s="5">
        <v>53.28705025398858</v>
      </c>
      <c r="O26" s="5">
        <v>195.3918278464288</v>
      </c>
      <c r="P26" s="5">
        <v>330.8952172739317</v>
      </c>
      <c r="Q26" s="5">
        <v>988.6565536468445</v>
      </c>
      <c r="R26" s="5">
        <v>2432.473999507782</v>
      </c>
      <c r="S26" s="5">
        <v>970.6992273563171</v>
      </c>
      <c r="T26" s="5">
        <v>271.8107630580372</v>
      </c>
      <c r="U26" s="5">
        <v>60.03976596405323</v>
      </c>
      <c r="V26" s="5">
        <v>0</v>
      </c>
      <c r="W26" s="5">
        <v>98.27351545491749</v>
      </c>
      <c r="X26" s="5">
        <v>5.896798984366987</v>
      </c>
      <c r="Y26" s="5">
        <v>27.87741528511456</v>
      </c>
      <c r="Z26" s="7">
        <v>420</v>
      </c>
      <c r="AA26" s="7">
        <v>12</v>
      </c>
      <c r="AB26" s="7">
        <v>23</v>
      </c>
      <c r="AC26" s="7">
        <v>68</v>
      </c>
      <c r="AD26" s="5">
        <v>3.748967214117853</v>
      </c>
      <c r="AE26" s="7">
        <v>13</v>
      </c>
      <c r="AF26" s="7">
        <v>33</v>
      </c>
      <c r="AG26" s="7">
        <v>80</v>
      </c>
      <c r="AH26" s="5">
        <v>-4.017298808965816</v>
      </c>
      <c r="AI26" s="7">
        <v>483</v>
      </c>
      <c r="AJ26" s="7">
        <v>337</v>
      </c>
      <c r="AK26" s="7">
        <v>172</v>
      </c>
      <c r="AL26" s="7">
        <v>107</v>
      </c>
      <c r="AM26" s="7">
        <v>43</v>
      </c>
      <c r="AN26" s="7">
        <v>69</v>
      </c>
      <c r="AO26" s="5">
        <v>386.6044052416671</v>
      </c>
      <c r="AP26" s="5">
        <v>8.043087487690716</v>
      </c>
      <c r="AQ26" s="7">
        <v>71</v>
      </c>
      <c r="AR26" s="8">
        <v>356.9527500000129</v>
      </c>
    </row>
    <row r="27" spans="2:44">
      <c r="B27" s="3" t="s">
        <v>64</v>
      </c>
      <c r="C27" s="3" t="s">
        <v>65</v>
      </c>
      <c r="D27" s="3" t="s">
        <v>57</v>
      </c>
      <c r="E27" s="4" t="s">
        <v>49</v>
      </c>
      <c r="F27" s="4" t="s">
        <v>77</v>
      </c>
      <c r="G27" s="4">
        <v>0.03337962962962963</v>
      </c>
      <c r="H27" s="5">
        <v>5355.251324577603</v>
      </c>
      <c r="I27" s="6">
        <v>0.02707208888526217</v>
      </c>
      <c r="J27" s="5">
        <v>144.9778398618828</v>
      </c>
      <c r="K27" s="7">
        <v>1</v>
      </c>
      <c r="L27" s="7">
        <v>4</v>
      </c>
      <c r="M27" s="7">
        <v>11</v>
      </c>
      <c r="N27" s="5">
        <v>28.82296431456894</v>
      </c>
      <c r="O27" s="5">
        <v>59.85204595056848</v>
      </c>
      <c r="P27" s="5">
        <v>144.9778398618823</v>
      </c>
      <c r="Q27" s="5">
        <v>928.3023082686627</v>
      </c>
      <c r="R27" s="5">
        <v>3211.092041326925</v>
      </c>
      <c r="S27" s="5">
        <v>1062.654392633535</v>
      </c>
      <c r="T27" s="5">
        <v>123.0602175145924</v>
      </c>
      <c r="U27" s="5">
        <v>30.14236483388777</v>
      </c>
      <c r="V27" s="5">
        <v>0</v>
      </c>
      <c r="W27" s="5">
        <v>111.4129956569543</v>
      </c>
      <c r="X27" s="5">
        <v>6.685432995440852</v>
      </c>
      <c r="Y27" s="5">
        <v>27.31665401634401</v>
      </c>
      <c r="Z27" s="7">
        <v>359</v>
      </c>
      <c r="AA27" s="7">
        <v>3</v>
      </c>
      <c r="AB27" s="7">
        <v>15</v>
      </c>
      <c r="AC27" s="7">
        <v>53</v>
      </c>
      <c r="AD27" s="5">
        <v>3.499720047456727</v>
      </c>
      <c r="AE27" s="7">
        <v>5</v>
      </c>
      <c r="AF27" s="7">
        <v>25</v>
      </c>
      <c r="AG27" s="7">
        <v>67</v>
      </c>
      <c r="AH27" s="5">
        <v>-3.517539090373041</v>
      </c>
      <c r="AI27" s="7">
        <v>618</v>
      </c>
      <c r="AJ27" s="7">
        <v>400</v>
      </c>
      <c r="AK27" s="7">
        <v>194</v>
      </c>
      <c r="AL27" s="7">
        <v>88</v>
      </c>
      <c r="AM27" s="7">
        <v>37</v>
      </c>
      <c r="AN27" s="7">
        <v>31</v>
      </c>
      <c r="AO27" s="5">
        <v>181.9174686098423</v>
      </c>
      <c r="AP27" s="5">
        <v>3.784690747777579</v>
      </c>
      <c r="AQ27" s="7">
        <v>55</v>
      </c>
      <c r="AR27" s="8">
        <v>412.8614000000157</v>
      </c>
    </row>
    <row r="28" spans="2:44">
      <c r="B28" s="3" t="s">
        <v>66</v>
      </c>
      <c r="C28" s="3" t="s">
        <v>67</v>
      </c>
      <c r="D28" s="3" t="s">
        <v>57</v>
      </c>
      <c r="E28" s="4" t="s">
        <v>49</v>
      </c>
      <c r="F28" s="4" t="s">
        <v>77</v>
      </c>
      <c r="G28" s="4">
        <v>0.03337962962962963</v>
      </c>
      <c r="H28" s="5">
        <v>4921.201660614071</v>
      </c>
      <c r="I28" s="6">
        <v>0.04881641040884854</v>
      </c>
      <c r="J28" s="5">
        <v>240.2353999692435</v>
      </c>
      <c r="K28" s="7">
        <v>0</v>
      </c>
      <c r="L28" s="7">
        <v>7</v>
      </c>
      <c r="M28" s="7">
        <v>18</v>
      </c>
      <c r="N28" s="5">
        <v>0</v>
      </c>
      <c r="O28" s="5">
        <v>87.71949251075665</v>
      </c>
      <c r="P28" s="5">
        <v>240.2353999692397</v>
      </c>
      <c r="Q28" s="5">
        <v>954.1423500051845</v>
      </c>
      <c r="R28" s="5">
        <v>2608.858498647965</v>
      </c>
      <c r="S28" s="5">
        <v>1099.02634303422</v>
      </c>
      <c r="T28" s="5">
        <v>256.5580286126251</v>
      </c>
      <c r="U28" s="5">
        <v>2.616440314076655</v>
      </c>
      <c r="V28" s="5">
        <v>0</v>
      </c>
      <c r="W28" s="5">
        <v>102.382836212498</v>
      </c>
      <c r="X28" s="5">
        <v>6.143776997163189</v>
      </c>
      <c r="Y28" s="5">
        <v>23.54795721241934</v>
      </c>
      <c r="Z28" s="7">
        <v>462</v>
      </c>
      <c r="AA28" s="7">
        <v>9</v>
      </c>
      <c r="AB28" s="7">
        <v>39</v>
      </c>
      <c r="AC28" s="7">
        <v>116</v>
      </c>
      <c r="AD28" s="5">
        <v>3.584345977375105</v>
      </c>
      <c r="AE28" s="7">
        <v>14</v>
      </c>
      <c r="AF28" s="7">
        <v>44</v>
      </c>
      <c r="AG28" s="7">
        <v>110</v>
      </c>
      <c r="AH28" s="5">
        <v>-3.728448093099479</v>
      </c>
      <c r="AI28" s="7">
        <v>556</v>
      </c>
      <c r="AJ28" s="7">
        <v>395</v>
      </c>
      <c r="AK28" s="7">
        <v>224</v>
      </c>
      <c r="AL28" s="7">
        <v>96</v>
      </c>
      <c r="AM28" s="7">
        <v>45</v>
      </c>
      <c r="AN28" s="7">
        <v>74</v>
      </c>
      <c r="AO28" s="5">
        <v>322.6122146303381</v>
      </c>
      <c r="AP28" s="5">
        <v>6.711765907704676</v>
      </c>
      <c r="AQ28" s="7">
        <v>110</v>
      </c>
      <c r="AR28" s="8">
        <v>367.4254500000141</v>
      </c>
    </row>
    <row r="29" spans="2:44">
      <c r="B29" s="3" t="s">
        <v>68</v>
      </c>
      <c r="C29" s="3" t="s">
        <v>69</v>
      </c>
      <c r="D29" s="3" t="s">
        <v>60</v>
      </c>
      <c r="E29" s="4" t="s">
        <v>49</v>
      </c>
      <c r="F29" s="4" t="s">
        <v>77</v>
      </c>
      <c r="G29" s="4">
        <v>0.03337962962962963</v>
      </c>
      <c r="H29" s="5">
        <v>5128.996337740025</v>
      </c>
      <c r="I29" s="6">
        <v>0.08504874502477636</v>
      </c>
      <c r="J29" s="5">
        <v>436.2147017614631</v>
      </c>
      <c r="K29" s="7">
        <v>2</v>
      </c>
      <c r="L29" s="7">
        <v>21</v>
      </c>
      <c r="M29" s="7">
        <v>29</v>
      </c>
      <c r="N29" s="5">
        <v>29.75534138295325</v>
      </c>
      <c r="O29" s="5">
        <v>248.0765235002683</v>
      </c>
      <c r="P29" s="5">
        <v>436.2147017614662</v>
      </c>
      <c r="Q29" s="5">
        <v>943.0099573364778</v>
      </c>
      <c r="R29" s="5">
        <v>2595.824844648106</v>
      </c>
      <c r="S29" s="5">
        <v>1128.312225484</v>
      </c>
      <c r="T29" s="5">
        <v>404.0460681559895</v>
      </c>
      <c r="U29" s="5">
        <v>57.80324211545144</v>
      </c>
      <c r="V29" s="5">
        <v>0</v>
      </c>
      <c r="W29" s="5">
        <v>106.705887747712</v>
      </c>
      <c r="X29" s="5">
        <v>6.402710569123578</v>
      </c>
      <c r="Y29" s="5">
        <v>25.91730005917032</v>
      </c>
      <c r="Z29" s="7">
        <v>390</v>
      </c>
      <c r="AA29" s="7">
        <v>15</v>
      </c>
      <c r="AB29" s="7">
        <v>42</v>
      </c>
      <c r="AC29" s="7">
        <v>97</v>
      </c>
      <c r="AD29" s="5">
        <v>3.567703273648879</v>
      </c>
      <c r="AE29" s="7">
        <v>17</v>
      </c>
      <c r="AF29" s="7">
        <v>47</v>
      </c>
      <c r="AG29" s="7">
        <v>124</v>
      </c>
      <c r="AH29" s="5">
        <v>-4.276203852356097</v>
      </c>
      <c r="AI29" s="7">
        <v>405</v>
      </c>
      <c r="AJ29" s="7">
        <v>353</v>
      </c>
      <c r="AK29" s="7">
        <v>218</v>
      </c>
      <c r="AL29" s="7">
        <v>72</v>
      </c>
      <c r="AM29" s="7">
        <v>30</v>
      </c>
      <c r="AN29" s="7">
        <v>36</v>
      </c>
      <c r="AO29" s="5">
        <v>550.6283448842405</v>
      </c>
      <c r="AP29" s="5">
        <v>11.45551341645438</v>
      </c>
      <c r="AQ29" s="7">
        <v>115</v>
      </c>
      <c r="AR29" s="8">
        <v>442.7430583333075</v>
      </c>
    </row>
    <row r="30" spans="2:44">
      <c r="B30" s="3" t="s">
        <v>71</v>
      </c>
      <c r="C30" s="3" t="s">
        <v>72</v>
      </c>
      <c r="D30" s="3" t="s">
        <v>57</v>
      </c>
      <c r="E30" s="4" t="s">
        <v>49</v>
      </c>
      <c r="F30" s="4" t="s">
        <v>77</v>
      </c>
      <c r="G30" s="4">
        <v>0.03337962962962963</v>
      </c>
      <c r="H30" s="5">
        <v>5438.753453909295</v>
      </c>
      <c r="I30" s="6">
        <v>0.05979103980250979</v>
      </c>
      <c r="J30" s="5">
        <v>325.1887242387282</v>
      </c>
      <c r="K30" s="7">
        <v>2</v>
      </c>
      <c r="L30" s="7">
        <v>12</v>
      </c>
      <c r="M30" s="7">
        <v>22</v>
      </c>
      <c r="N30" s="5">
        <v>20.85120412762944</v>
      </c>
      <c r="O30" s="5">
        <v>136.6897631211683</v>
      </c>
      <c r="P30" s="5">
        <v>325.1887242387323</v>
      </c>
      <c r="Q30" s="5">
        <v>959.6948227001844</v>
      </c>
      <c r="R30" s="5">
        <v>2989.682300199731</v>
      </c>
      <c r="S30" s="5">
        <v>1136.99879143516</v>
      </c>
      <c r="T30" s="5">
        <v>324.9903285638521</v>
      </c>
      <c r="U30" s="5">
        <v>27.38721101036754</v>
      </c>
      <c r="V30" s="5">
        <v>0</v>
      </c>
      <c r="W30" s="5">
        <v>113.1502105528979</v>
      </c>
      <c r="X30" s="5">
        <v>6.789436472356808</v>
      </c>
      <c r="Y30" s="5">
        <v>25.34749382390514</v>
      </c>
      <c r="Z30" s="7">
        <v>563</v>
      </c>
      <c r="AA30" s="7">
        <v>5</v>
      </c>
      <c r="AB30" s="7">
        <v>15</v>
      </c>
      <c r="AC30" s="7">
        <v>50</v>
      </c>
      <c r="AD30" s="5">
        <v>4.121370570606506</v>
      </c>
      <c r="AE30" s="7">
        <v>13</v>
      </c>
      <c r="AF30" s="7">
        <v>39</v>
      </c>
      <c r="AG30" s="7">
        <v>62</v>
      </c>
      <c r="AH30" s="5">
        <v>-4.128724394397994</v>
      </c>
      <c r="AI30" s="7">
        <v>426</v>
      </c>
      <c r="AJ30" s="7">
        <v>422</v>
      </c>
      <c r="AK30" s="7">
        <v>281</v>
      </c>
      <c r="AL30" s="7">
        <v>125</v>
      </c>
      <c r="AM30" s="7">
        <v>70</v>
      </c>
      <c r="AN30" s="7">
        <v>67</v>
      </c>
      <c r="AO30" s="5">
        <v>409.5704669392184</v>
      </c>
      <c r="AP30" s="5">
        <v>8.520883500815916</v>
      </c>
      <c r="AQ30" s="7">
        <v>82</v>
      </c>
      <c r="AR30" s="8">
        <v>386.6943500000126</v>
      </c>
    </row>
    <row r="32" spans="2:44">
      <c r="B32" t="s">
        <v>78</v>
      </c>
    </row>
    <row r="33" spans="2:44">
      <c r="B33" s="1" t="s">
        <v>1</v>
      </c>
      <c r="C33" s="1" t="s">
        <v>2</v>
      </c>
      <c r="D33" s="1" t="s">
        <v>3</v>
      </c>
      <c r="E33" s="1" t="s">
        <v>4</v>
      </c>
      <c r="F33" s="1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  <c r="L33" s="2" t="s">
        <v>11</v>
      </c>
      <c r="M33" s="2" t="s">
        <v>12</v>
      </c>
      <c r="N33" s="2" t="s">
        <v>13</v>
      </c>
      <c r="O33" s="2" t="s">
        <v>14</v>
      </c>
      <c r="P33" s="2" t="s">
        <v>15</v>
      </c>
      <c r="Q33" s="2" t="s">
        <v>16</v>
      </c>
      <c r="R33" s="2"/>
      <c r="S33" s="2"/>
      <c r="T33" s="2"/>
      <c r="U33" s="2"/>
      <c r="V33" s="2"/>
      <c r="W33" s="2" t="s">
        <v>23</v>
      </c>
      <c r="X33" s="2" t="s">
        <v>24</v>
      </c>
      <c r="Y33" s="2" t="s">
        <v>25</v>
      </c>
      <c r="Z33" s="2" t="s">
        <v>26</v>
      </c>
      <c r="AA33" s="2" t="s">
        <v>27</v>
      </c>
      <c r="AB33" s="2" t="s">
        <v>28</v>
      </c>
      <c r="AC33" s="2" t="s">
        <v>29</v>
      </c>
      <c r="AD33" s="2" t="s">
        <v>30</v>
      </c>
      <c r="AE33" s="2" t="s">
        <v>31</v>
      </c>
      <c r="AF33" s="2" t="s">
        <v>32</v>
      </c>
      <c r="AG33" s="2" t="s">
        <v>33</v>
      </c>
      <c r="AH33" s="2" t="s">
        <v>34</v>
      </c>
      <c r="AI33" s="2" t="s">
        <v>35</v>
      </c>
      <c r="AJ33" s="2"/>
      <c r="AK33" s="2"/>
      <c r="AL33" s="2"/>
      <c r="AM33" s="2"/>
      <c r="AN33" s="2"/>
      <c r="AO33" s="2" t="s">
        <v>42</v>
      </c>
      <c r="AP33" s="2" t="s">
        <v>43</v>
      </c>
      <c r="AQ33" s="2" t="s">
        <v>44</v>
      </c>
      <c r="AR33" s="2" t="s">
        <v>45</v>
      </c>
    </row>
    <row r="34" spans="2:44">
      <c r="B34" s="1"/>
      <c r="C34" s="1"/>
      <c r="D34" s="1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 t="s">
        <v>17</v>
      </c>
      <c r="R34" s="2" t="s">
        <v>18</v>
      </c>
      <c r="S34" s="2" t="s">
        <v>19</v>
      </c>
      <c r="T34" s="2" t="s">
        <v>20</v>
      </c>
      <c r="U34" s="2" t="s">
        <v>21</v>
      </c>
      <c r="V34" s="2" t="s">
        <v>22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 t="s">
        <v>36</v>
      </c>
      <c r="AJ34" s="2" t="s">
        <v>37</v>
      </c>
      <c r="AK34" s="2" t="s">
        <v>38</v>
      </c>
      <c r="AL34" s="2" t="s">
        <v>39</v>
      </c>
      <c r="AM34" s="2" t="s">
        <v>40</v>
      </c>
      <c r="AN34" s="2" t="s">
        <v>41</v>
      </c>
      <c r="AO34" s="2"/>
      <c r="AP34" s="2"/>
      <c r="AQ34" s="2"/>
      <c r="AR34" s="2"/>
    </row>
    <row r="35" spans="2:44">
      <c r="B35" s="3" t="s">
        <v>46</v>
      </c>
      <c r="C35" s="3" t="s">
        <v>47</v>
      </c>
      <c r="D35" s="3" t="s">
        <v>48</v>
      </c>
      <c r="E35" s="4" t="s">
        <v>79</v>
      </c>
      <c r="F35" s="4" t="s">
        <v>50</v>
      </c>
      <c r="G35" s="4">
        <v>0.03490740740740741</v>
      </c>
      <c r="H35" s="5">
        <v>4563.370410393738</v>
      </c>
      <c r="I35" s="6">
        <v>0.04702964819324418</v>
      </c>
      <c r="J35" s="5">
        <v>214.6137049762778</v>
      </c>
      <c r="K35" s="7">
        <v>2</v>
      </c>
      <c r="L35" s="7">
        <v>9</v>
      </c>
      <c r="M35" s="7">
        <v>14</v>
      </c>
      <c r="N35" s="5">
        <v>29.79144827110758</v>
      </c>
      <c r="O35" s="5">
        <v>133.8843792234711</v>
      </c>
      <c r="P35" s="5">
        <v>214.6137049762756</v>
      </c>
      <c r="Q35" s="5">
        <v>935.1644803103127</v>
      </c>
      <c r="R35" s="5">
        <v>2830.86238438176</v>
      </c>
      <c r="S35" s="5">
        <v>577.7939455388951</v>
      </c>
      <c r="T35" s="5">
        <v>183.3011679088386</v>
      </c>
      <c r="U35" s="5">
        <v>36.24843225393124</v>
      </c>
      <c r="V35" s="5">
        <v>0</v>
      </c>
      <c r="W35" s="5">
        <v>90.78323097600274</v>
      </c>
      <c r="X35" s="5">
        <v>5.44738312639783</v>
      </c>
      <c r="Y35" s="5">
        <v>27.0818713844518</v>
      </c>
      <c r="Z35" s="7">
        <v>129</v>
      </c>
      <c r="AA35" s="7">
        <v>3</v>
      </c>
      <c r="AB35" s="7">
        <v>21</v>
      </c>
      <c r="AC35" s="7">
        <v>59</v>
      </c>
      <c r="AD35" s="5">
        <v>3.396485411198584</v>
      </c>
      <c r="AE35" s="7">
        <v>15</v>
      </c>
      <c r="AF35" s="7">
        <v>31</v>
      </c>
      <c r="AG35" s="7">
        <v>78</v>
      </c>
      <c r="AH35" s="5">
        <v>-3.690939046867925</v>
      </c>
      <c r="AI35" s="7">
        <v>375</v>
      </c>
      <c r="AJ35" s="7">
        <v>117</v>
      </c>
      <c r="AK35" s="7">
        <v>48</v>
      </c>
      <c r="AL35" s="7">
        <v>24</v>
      </c>
      <c r="AM35" s="7">
        <v>17</v>
      </c>
      <c r="AN35" s="7">
        <v>20</v>
      </c>
      <c r="AO35" s="5">
        <v>272.6606296442924</v>
      </c>
      <c r="AP35" s="5">
        <v>5.424283083109265</v>
      </c>
      <c r="AQ35" s="7">
        <v>61</v>
      </c>
      <c r="AR35" s="8">
        <v>353.2795000000134</v>
      </c>
    </row>
    <row r="36" spans="2:44">
      <c r="B36" s="3" t="s">
        <v>51</v>
      </c>
      <c r="C36" s="3" t="s">
        <v>52</v>
      </c>
      <c r="D36" s="3" t="s">
        <v>48</v>
      </c>
      <c r="E36" s="4" t="s">
        <v>79</v>
      </c>
      <c r="F36" s="4" t="s">
        <v>50</v>
      </c>
      <c r="G36" s="4">
        <v>0.03490740740740741</v>
      </c>
      <c r="H36" s="5">
        <v>4814.967407487117</v>
      </c>
      <c r="I36" s="6">
        <v>0.0227259959041253</v>
      </c>
      <c r="J36" s="5">
        <v>109.424929581049</v>
      </c>
      <c r="K36" s="7">
        <v>0</v>
      </c>
      <c r="L36" s="7">
        <v>4</v>
      </c>
      <c r="M36" s="7">
        <v>10</v>
      </c>
      <c r="N36" s="5">
        <v>0</v>
      </c>
      <c r="O36" s="5">
        <v>39.71837160754148</v>
      </c>
      <c r="P36" s="5">
        <v>109.4249295810387</v>
      </c>
      <c r="Q36" s="5">
        <v>1001.177637046088</v>
      </c>
      <c r="R36" s="5">
        <v>2939.031544433267</v>
      </c>
      <c r="S36" s="5">
        <v>752.8562330686973</v>
      </c>
      <c r="T36" s="5">
        <v>115.2534028834907</v>
      </c>
      <c r="U36" s="5">
        <v>6.64859005557355</v>
      </c>
      <c r="V36" s="5">
        <v>0</v>
      </c>
      <c r="W36" s="5">
        <v>95.78847627626891</v>
      </c>
      <c r="X36" s="5">
        <v>5.747613538759144</v>
      </c>
      <c r="Y36" s="5">
        <v>24.31389872573777</v>
      </c>
      <c r="Z36" s="7">
        <v>213</v>
      </c>
      <c r="AA36" s="7">
        <v>6</v>
      </c>
      <c r="AB36" s="7">
        <v>23</v>
      </c>
      <c r="AC36" s="7">
        <v>79</v>
      </c>
      <c r="AD36" s="5">
        <v>3.404250632865571</v>
      </c>
      <c r="AE36" s="7">
        <v>6</v>
      </c>
      <c r="AF36" s="7">
        <v>30</v>
      </c>
      <c r="AG36" s="7">
        <v>81</v>
      </c>
      <c r="AH36" s="5">
        <v>-4.598062400057925</v>
      </c>
      <c r="AI36" s="7">
        <v>505</v>
      </c>
      <c r="AJ36" s="7">
        <v>243</v>
      </c>
      <c r="AK36" s="7">
        <v>119</v>
      </c>
      <c r="AL36" s="7">
        <v>40</v>
      </c>
      <c r="AM36" s="7">
        <v>28</v>
      </c>
      <c r="AN36" s="7">
        <v>14</v>
      </c>
      <c r="AO36" s="5">
        <v>167.0692042813271</v>
      </c>
      <c r="AP36" s="5">
        <v>3.323657910105976</v>
      </c>
      <c r="AQ36" s="7">
        <v>64</v>
      </c>
      <c r="AR36" s="8">
        <v>370.5030000000132</v>
      </c>
    </row>
    <row r="37" spans="2:44">
      <c r="B37" s="3" t="s">
        <v>53</v>
      </c>
      <c r="C37" s="3" t="s">
        <v>54</v>
      </c>
      <c r="D37" s="3" t="s">
        <v>48</v>
      </c>
      <c r="E37" s="4" t="s">
        <v>79</v>
      </c>
      <c r="F37" s="4" t="s">
        <v>50</v>
      </c>
      <c r="G37" s="4">
        <v>0.03490740740740741</v>
      </c>
      <c r="H37" s="5">
        <v>4143.913499168573</v>
      </c>
      <c r="I37" s="6">
        <v>0.03755253049604944</v>
      </c>
      <c r="J37" s="5">
        <v>155.6144380505188</v>
      </c>
      <c r="K37" s="7">
        <v>1</v>
      </c>
      <c r="L37" s="7">
        <v>6</v>
      </c>
      <c r="M37" s="7">
        <v>12</v>
      </c>
      <c r="N37" s="5">
        <v>8.213173332826045</v>
      </c>
      <c r="O37" s="5">
        <v>76.98387631546757</v>
      </c>
      <c r="P37" s="5">
        <v>155.6144380505202</v>
      </c>
      <c r="Q37" s="5">
        <v>838.5501686632088</v>
      </c>
      <c r="R37" s="5">
        <v>2573.912043170955</v>
      </c>
      <c r="S37" s="5">
        <v>564.0540137739763</v>
      </c>
      <c r="T37" s="5">
        <v>142.8727673954027</v>
      </c>
      <c r="U37" s="5">
        <v>24.52450616503029</v>
      </c>
      <c r="V37" s="5">
        <v>0</v>
      </c>
      <c r="W37" s="5">
        <v>82.43859746356578</v>
      </c>
      <c r="X37" s="5">
        <v>4.946190662031727</v>
      </c>
      <c r="Y37" s="5">
        <v>24.83254992388834</v>
      </c>
      <c r="Z37" s="7">
        <v>79</v>
      </c>
      <c r="AA37" s="7">
        <v>3</v>
      </c>
      <c r="AB37" s="7">
        <v>14</v>
      </c>
      <c r="AC37" s="7">
        <v>54</v>
      </c>
      <c r="AD37" s="5">
        <v>3.746756986332251</v>
      </c>
      <c r="AE37" s="7">
        <v>7</v>
      </c>
      <c r="AF37" s="7">
        <v>24</v>
      </c>
      <c r="AG37" s="7">
        <v>65</v>
      </c>
      <c r="AH37" s="5">
        <v>-3.9794466538839</v>
      </c>
      <c r="AI37" s="7">
        <v>306</v>
      </c>
      <c r="AJ37" s="7">
        <v>132</v>
      </c>
      <c r="AK37" s="7">
        <v>33</v>
      </c>
      <c r="AL37" s="7">
        <v>12</v>
      </c>
      <c r="AM37" s="7">
        <v>11</v>
      </c>
      <c r="AN37" s="7">
        <v>12</v>
      </c>
      <c r="AO37" s="5">
        <v>199.792103120205</v>
      </c>
      <c r="AP37" s="5">
        <v>3.974643961277287</v>
      </c>
      <c r="AQ37" s="7">
        <v>51</v>
      </c>
      <c r="AR37" s="8">
        <v>316.9218500000103</v>
      </c>
    </row>
    <row r="38" spans="2:44">
      <c r="B38" s="3" t="s">
        <v>55</v>
      </c>
      <c r="C38" s="3" t="s">
        <v>56</v>
      </c>
      <c r="D38" s="3" t="s">
        <v>57</v>
      </c>
      <c r="E38" s="4" t="s">
        <v>79</v>
      </c>
      <c r="F38" s="4" t="s">
        <v>50</v>
      </c>
      <c r="G38" s="4">
        <v>0.03490740740740741</v>
      </c>
      <c r="H38" s="5">
        <v>5559.610940879047</v>
      </c>
      <c r="I38" s="6">
        <v>0.04514142803308994</v>
      </c>
      <c r="J38" s="5">
        <v>250.968777179671</v>
      </c>
      <c r="K38" s="7">
        <v>1</v>
      </c>
      <c r="L38" s="7">
        <v>5</v>
      </c>
      <c r="M38" s="7">
        <v>18</v>
      </c>
      <c r="N38" s="5">
        <v>6.776009203740614</v>
      </c>
      <c r="O38" s="5">
        <v>84.16499485097211</v>
      </c>
      <c r="P38" s="5">
        <v>250.9687771796689</v>
      </c>
      <c r="Q38" s="5">
        <v>891.2545289345735</v>
      </c>
      <c r="R38" s="5">
        <v>2952.830849682869</v>
      </c>
      <c r="S38" s="5">
        <v>1453.429954669926</v>
      </c>
      <c r="T38" s="5">
        <v>238.0768745992145</v>
      </c>
      <c r="U38" s="5">
        <v>24.01873299246381</v>
      </c>
      <c r="V38" s="5">
        <v>0</v>
      </c>
      <c r="W38" s="5">
        <v>110.6023396726601</v>
      </c>
      <c r="X38" s="5">
        <v>6.636386353451782</v>
      </c>
      <c r="Y38" s="5">
        <v>24.39363313346547</v>
      </c>
      <c r="Z38" s="7">
        <v>283</v>
      </c>
      <c r="AA38" s="7">
        <v>5</v>
      </c>
      <c r="AB38" s="7">
        <v>17</v>
      </c>
      <c r="AC38" s="7">
        <v>64</v>
      </c>
      <c r="AD38" s="5">
        <v>3.880401131715336</v>
      </c>
      <c r="AE38" s="7">
        <v>7</v>
      </c>
      <c r="AF38" s="7">
        <v>29</v>
      </c>
      <c r="AG38" s="7">
        <v>92</v>
      </c>
      <c r="AH38" s="5">
        <v>-4.133501990632109</v>
      </c>
      <c r="AI38" s="7">
        <v>606</v>
      </c>
      <c r="AJ38" s="7">
        <v>329</v>
      </c>
      <c r="AK38" s="7">
        <v>149</v>
      </c>
      <c r="AL38" s="7">
        <v>54</v>
      </c>
      <c r="AM38" s="7">
        <v>33</v>
      </c>
      <c r="AN38" s="7">
        <v>34</v>
      </c>
      <c r="AO38" s="5">
        <v>303.0433460925333</v>
      </c>
      <c r="AP38" s="5">
        <v>6.028713781681697</v>
      </c>
      <c r="AQ38" s="7">
        <v>69</v>
      </c>
      <c r="AR38" s="8">
        <v>399.676550000011</v>
      </c>
    </row>
    <row r="39" spans="2:44">
      <c r="B39" s="3" t="s">
        <v>58</v>
      </c>
      <c r="C39" s="3" t="s">
        <v>59</v>
      </c>
      <c r="D39" s="3" t="s">
        <v>60</v>
      </c>
      <c r="E39" s="4" t="s">
        <v>79</v>
      </c>
      <c r="F39" s="4" t="s">
        <v>50</v>
      </c>
      <c r="G39" s="4">
        <v>0.03490740740740741</v>
      </c>
      <c r="H39" s="5">
        <v>4911.894501670243</v>
      </c>
      <c r="I39" s="6">
        <v>0.06073428899387994</v>
      </c>
      <c r="J39" s="5">
        <v>298.3204201718904</v>
      </c>
      <c r="K39" s="7">
        <v>0</v>
      </c>
      <c r="L39" s="7">
        <v>11</v>
      </c>
      <c r="M39" s="7">
        <v>20</v>
      </c>
      <c r="N39" s="5">
        <v>0</v>
      </c>
      <c r="O39" s="5">
        <v>173.100145360776</v>
      </c>
      <c r="P39" s="5">
        <v>298.3204201718963</v>
      </c>
      <c r="Q39" s="5">
        <v>1356.995883589797</v>
      </c>
      <c r="R39" s="5">
        <v>2575.005754774294</v>
      </c>
      <c r="S39" s="5">
        <v>655.1086664088753</v>
      </c>
      <c r="T39" s="5">
        <v>303.8175103338626</v>
      </c>
      <c r="U39" s="5">
        <v>21.26570130779055</v>
      </c>
      <c r="V39" s="5">
        <v>0</v>
      </c>
      <c r="W39" s="5">
        <v>97.71673411810828</v>
      </c>
      <c r="X39" s="5">
        <v>5.863217859906984</v>
      </c>
      <c r="Y39" s="5">
        <v>24.34272091480603</v>
      </c>
      <c r="Z39" s="7">
        <v>244</v>
      </c>
      <c r="AA39" s="7">
        <v>7</v>
      </c>
      <c r="AB39" s="7">
        <v>28</v>
      </c>
      <c r="AC39" s="7">
        <v>73</v>
      </c>
      <c r="AD39" s="5">
        <v>3.959745785516373</v>
      </c>
      <c r="AE39" s="7">
        <v>8</v>
      </c>
      <c r="AF39" s="7">
        <v>30</v>
      </c>
      <c r="AG39" s="7">
        <v>68</v>
      </c>
      <c r="AH39" s="5">
        <v>-3.99746830566891</v>
      </c>
      <c r="AI39" s="7">
        <v>488</v>
      </c>
      <c r="AJ39" s="7">
        <v>250</v>
      </c>
      <c r="AK39" s="7">
        <v>117</v>
      </c>
      <c r="AL39" s="7">
        <v>55</v>
      </c>
      <c r="AM39" s="7">
        <v>27</v>
      </c>
      <c r="AN39" s="7">
        <v>30</v>
      </c>
      <c r="AO39" s="5">
        <v>382.4700695612237</v>
      </c>
      <c r="AP39" s="5">
        <v>7.608821012491187</v>
      </c>
      <c r="AQ39" s="7">
        <v>87</v>
      </c>
      <c r="AR39" s="8">
        <v>415.8721000000219</v>
      </c>
    </row>
    <row r="40" spans="2:44">
      <c r="B40" s="3" t="s">
        <v>61</v>
      </c>
      <c r="C40" s="3" t="s">
        <v>62</v>
      </c>
      <c r="D40" s="3" t="s">
        <v>60</v>
      </c>
      <c r="E40" s="4" t="s">
        <v>79</v>
      </c>
      <c r="F40" s="4" t="s">
        <v>63</v>
      </c>
      <c r="G40" s="4">
        <v>0.02883101851851852</v>
      </c>
      <c r="H40" s="5">
        <v>3611.16600532416</v>
      </c>
      <c r="I40" s="6">
        <v>0.09639061154213198</v>
      </c>
      <c r="J40" s="5">
        <v>348.0824996333536</v>
      </c>
      <c r="K40" s="7">
        <v>2</v>
      </c>
      <c r="L40" s="7">
        <v>13</v>
      </c>
      <c r="M40" s="7">
        <v>17</v>
      </c>
      <c r="N40" s="5">
        <v>44.96673651256515</v>
      </c>
      <c r="O40" s="5">
        <v>211.6674455605653</v>
      </c>
      <c r="P40" s="5">
        <v>348.0824996333586</v>
      </c>
      <c r="Q40" s="5">
        <v>1000.444672650167</v>
      </c>
      <c r="R40" s="5">
        <v>1621.816268646185</v>
      </c>
      <c r="S40" s="5">
        <v>631.0976338513437</v>
      </c>
      <c r="T40" s="5">
        <v>293.8391329566075</v>
      </c>
      <c r="U40" s="5">
        <v>63.96829721985705</v>
      </c>
      <c r="V40" s="5">
        <v>0</v>
      </c>
      <c r="W40" s="5">
        <v>86.9811161459051</v>
      </c>
      <c r="X40" s="5">
        <v>5.218927135727476</v>
      </c>
      <c r="Y40" s="5">
        <v>27.99700613651581</v>
      </c>
      <c r="Z40" s="7">
        <v>282</v>
      </c>
      <c r="AA40" s="7">
        <v>1</v>
      </c>
      <c r="AB40" s="7">
        <v>18</v>
      </c>
      <c r="AC40" s="7">
        <v>60</v>
      </c>
      <c r="AD40" s="5">
        <v>3.203454723941301</v>
      </c>
      <c r="AE40" s="7">
        <v>12</v>
      </c>
      <c r="AF40" s="7">
        <v>26</v>
      </c>
      <c r="AG40" s="7">
        <v>75</v>
      </c>
      <c r="AH40" s="5">
        <v>-3.911016623265253</v>
      </c>
      <c r="AI40" s="7">
        <v>321</v>
      </c>
      <c r="AJ40" s="7">
        <v>223</v>
      </c>
      <c r="AK40" s="7">
        <v>122</v>
      </c>
      <c r="AL40" s="7">
        <v>65</v>
      </c>
      <c r="AM40" s="7">
        <v>35</v>
      </c>
      <c r="AN40" s="7">
        <v>45</v>
      </c>
      <c r="AO40" s="5">
        <v>394.1656089850831</v>
      </c>
      <c r="AP40" s="5">
        <v>9.494153568488553</v>
      </c>
      <c r="AQ40" s="7">
        <v>61</v>
      </c>
      <c r="AR40" s="8">
        <v>341.7246000000199</v>
      </c>
    </row>
    <row r="41" spans="2:44">
      <c r="B41" s="3" t="s">
        <v>64</v>
      </c>
      <c r="C41" s="3" t="s">
        <v>65</v>
      </c>
      <c r="D41" s="3" t="s">
        <v>57</v>
      </c>
      <c r="E41" s="4" t="s">
        <v>79</v>
      </c>
      <c r="F41" s="4" t="s">
        <v>50</v>
      </c>
      <c r="G41" s="4">
        <v>0.03490740740740741</v>
      </c>
      <c r="H41" s="5">
        <v>5148.666155395241</v>
      </c>
      <c r="I41" s="6">
        <v>0.04392747153223551</v>
      </c>
      <c r="J41" s="5">
        <v>226.1678859701089</v>
      </c>
      <c r="K41" s="7">
        <v>1</v>
      </c>
      <c r="L41" s="7">
        <v>5</v>
      </c>
      <c r="M41" s="7">
        <v>12</v>
      </c>
      <c r="N41" s="5">
        <v>30.05761262735541</v>
      </c>
      <c r="O41" s="5">
        <v>130.0839389537841</v>
      </c>
      <c r="P41" s="5">
        <v>226.1678859701042</v>
      </c>
      <c r="Q41" s="5">
        <v>1017.24954126937</v>
      </c>
      <c r="R41" s="5">
        <v>3096.031910338002</v>
      </c>
      <c r="S41" s="5">
        <v>803.2253182404284</v>
      </c>
      <c r="T41" s="5">
        <v>193.8696503077326</v>
      </c>
      <c r="U41" s="5">
        <v>38.28973523970853</v>
      </c>
      <c r="V41" s="5">
        <v>0</v>
      </c>
      <c r="W41" s="5">
        <v>102.4270455317356</v>
      </c>
      <c r="X41" s="5">
        <v>6.145917408607402</v>
      </c>
      <c r="Y41" s="5">
        <v>27.96979553200975</v>
      </c>
      <c r="Z41" s="7">
        <v>301</v>
      </c>
      <c r="AA41" s="7">
        <v>7</v>
      </c>
      <c r="AB41" s="7">
        <v>22</v>
      </c>
      <c r="AC41" s="7">
        <v>51</v>
      </c>
      <c r="AD41" s="5">
        <v>3.824621431108477</v>
      </c>
      <c r="AE41" s="7">
        <v>7</v>
      </c>
      <c r="AF41" s="7">
        <v>23</v>
      </c>
      <c r="AG41" s="7">
        <v>55</v>
      </c>
      <c r="AH41" s="5">
        <v>-4.275929903444564</v>
      </c>
      <c r="AI41" s="7">
        <v>575</v>
      </c>
      <c r="AJ41" s="7">
        <v>362</v>
      </c>
      <c r="AK41" s="7">
        <v>149</v>
      </c>
      <c r="AL41" s="7">
        <v>74</v>
      </c>
      <c r="AM41" s="7">
        <v>37</v>
      </c>
      <c r="AN41" s="7">
        <v>26</v>
      </c>
      <c r="AO41" s="5">
        <v>266.7082164070744</v>
      </c>
      <c r="AP41" s="5">
        <v>5.305866374146042</v>
      </c>
      <c r="AQ41" s="7">
        <v>58</v>
      </c>
      <c r="AR41" s="8">
        <v>422.8868000000178</v>
      </c>
    </row>
    <row r="42" spans="2:44">
      <c r="B42" s="3" t="s">
        <v>66</v>
      </c>
      <c r="C42" s="3" t="s">
        <v>67</v>
      </c>
      <c r="D42" s="3" t="s">
        <v>57</v>
      </c>
      <c r="E42" s="4" t="s">
        <v>79</v>
      </c>
      <c r="F42" s="4" t="s">
        <v>50</v>
      </c>
      <c r="G42" s="4">
        <v>0.03490740740740741</v>
      </c>
      <c r="H42" s="5">
        <v>4613.57473404679</v>
      </c>
      <c r="I42" s="6">
        <v>0.03027579575945805</v>
      </c>
      <c r="J42" s="5">
        <v>139.6796463689966</v>
      </c>
      <c r="K42" s="7">
        <v>0</v>
      </c>
      <c r="L42" s="7">
        <v>4</v>
      </c>
      <c r="M42" s="7">
        <v>12</v>
      </c>
      <c r="N42" s="5">
        <v>0</v>
      </c>
      <c r="O42" s="5">
        <v>37.98685841812585</v>
      </c>
      <c r="P42" s="5">
        <v>139.6796463689998</v>
      </c>
      <c r="Q42" s="5">
        <v>1123.397506437794</v>
      </c>
      <c r="R42" s="5">
        <v>2573.707851248797</v>
      </c>
      <c r="S42" s="5">
        <v>766.2484866862123</v>
      </c>
      <c r="T42" s="5">
        <v>150.2208896739867</v>
      </c>
      <c r="U42" s="5">
        <v>0</v>
      </c>
      <c r="V42" s="5">
        <v>0</v>
      </c>
      <c r="W42" s="5">
        <v>91.78199073037381</v>
      </c>
      <c r="X42" s="5">
        <v>5.507173039157035</v>
      </c>
      <c r="Y42" s="5">
        <v>22.19685996273136</v>
      </c>
      <c r="Z42" s="7">
        <v>343</v>
      </c>
      <c r="AA42" s="7">
        <v>3</v>
      </c>
      <c r="AB42" s="7">
        <v>17</v>
      </c>
      <c r="AC42" s="7">
        <v>66</v>
      </c>
      <c r="AD42" s="5">
        <v>3.757586281223639</v>
      </c>
      <c r="AE42" s="7">
        <v>11</v>
      </c>
      <c r="AF42" s="7">
        <v>37</v>
      </c>
      <c r="AG42" s="7">
        <v>95</v>
      </c>
      <c r="AH42" s="5">
        <v>-4.208450713377243</v>
      </c>
      <c r="AI42" s="7">
        <v>494</v>
      </c>
      <c r="AJ42" s="7">
        <v>355</v>
      </c>
      <c r="AK42" s="7">
        <v>164</v>
      </c>
      <c r="AL42" s="7">
        <v>83</v>
      </c>
      <c r="AM42" s="7">
        <v>35</v>
      </c>
      <c r="AN42" s="7">
        <v>47</v>
      </c>
      <c r="AO42" s="5">
        <v>195.1637949940341</v>
      </c>
      <c r="AP42" s="5">
        <v>3.88256886592906</v>
      </c>
      <c r="AQ42" s="7">
        <v>68</v>
      </c>
      <c r="AR42" s="8">
        <v>354.1692000000127</v>
      </c>
    </row>
    <row r="43" spans="2:44">
      <c r="B43" s="3" t="s">
        <v>68</v>
      </c>
      <c r="C43" s="3" t="s">
        <v>69</v>
      </c>
      <c r="D43" s="3" t="s">
        <v>60</v>
      </c>
      <c r="E43" s="4" t="s">
        <v>79</v>
      </c>
      <c r="F43" s="4" t="s">
        <v>70</v>
      </c>
      <c r="G43" s="4">
        <v>0.0302662037037037</v>
      </c>
      <c r="H43" s="5">
        <v>4418.168433804155</v>
      </c>
      <c r="I43" s="6">
        <v>0.06486180636037089</v>
      </c>
      <c r="J43" s="5">
        <v>286.5703854209082</v>
      </c>
      <c r="K43" s="7">
        <v>3</v>
      </c>
      <c r="L43" s="7">
        <v>11</v>
      </c>
      <c r="M43" s="7">
        <v>17</v>
      </c>
      <c r="N43" s="5">
        <v>42.88685232050011</v>
      </c>
      <c r="O43" s="5">
        <v>143.6064979851053</v>
      </c>
      <c r="P43" s="5">
        <v>286.5703854209078</v>
      </c>
      <c r="Q43" s="5">
        <v>943.2369248002906</v>
      </c>
      <c r="R43" s="5">
        <v>2190.310409204406</v>
      </c>
      <c r="S43" s="5">
        <v>973.9718693313098</v>
      </c>
      <c r="T43" s="5">
        <v>258.8131731027197</v>
      </c>
      <c r="U43" s="5">
        <v>51.83605736542904</v>
      </c>
      <c r="V43" s="5">
        <v>0</v>
      </c>
      <c r="W43" s="5">
        <v>101.3728894945504</v>
      </c>
      <c r="X43" s="5">
        <v>6.082373374644241</v>
      </c>
      <c r="Y43" s="5">
        <v>26.35845023443126</v>
      </c>
      <c r="Z43" s="7">
        <v>331</v>
      </c>
      <c r="AA43" s="7">
        <v>5</v>
      </c>
      <c r="AB43" s="7">
        <v>24</v>
      </c>
      <c r="AC43" s="7">
        <v>73</v>
      </c>
      <c r="AD43" s="5">
        <v>3.561250565726575</v>
      </c>
      <c r="AE43" s="7">
        <v>10</v>
      </c>
      <c r="AF43" s="7">
        <v>30</v>
      </c>
      <c r="AG43" s="7">
        <v>89</v>
      </c>
      <c r="AH43" s="5">
        <v>-4.90689890858923</v>
      </c>
      <c r="AI43" s="7">
        <v>321</v>
      </c>
      <c r="AJ43" s="7">
        <v>307</v>
      </c>
      <c r="AK43" s="7">
        <v>176</v>
      </c>
      <c r="AL43" s="7">
        <v>86</v>
      </c>
      <c r="AM43" s="7">
        <v>26</v>
      </c>
      <c r="AN43" s="7">
        <v>25</v>
      </c>
      <c r="AO43" s="5">
        <v>367.4111770065092</v>
      </c>
      <c r="AP43" s="5">
        <v>8.430084367262161</v>
      </c>
      <c r="AQ43" s="7">
        <v>71</v>
      </c>
      <c r="AR43" s="8">
        <v>354.6948708333083</v>
      </c>
    </row>
    <row r="44" spans="2:44">
      <c r="B44" s="3" t="s">
        <v>71</v>
      </c>
      <c r="C44" s="3" t="s">
        <v>72</v>
      </c>
      <c r="D44" s="3" t="s">
        <v>57</v>
      </c>
      <c r="E44" s="4" t="s">
        <v>79</v>
      </c>
      <c r="F44" s="4" t="s">
        <v>73</v>
      </c>
      <c r="G44" s="4">
        <v>0.02395833333333333</v>
      </c>
      <c r="H44" s="5">
        <v>3386.689780739061</v>
      </c>
      <c r="I44" s="6">
        <v>0.06796938934188936</v>
      </c>
      <c r="J44" s="5">
        <v>230.1912362872512</v>
      </c>
      <c r="K44" s="7">
        <v>1</v>
      </c>
      <c r="L44" s="7">
        <v>8</v>
      </c>
      <c r="M44" s="7">
        <v>14</v>
      </c>
      <c r="N44" s="5">
        <v>28.5787176117401</v>
      </c>
      <c r="O44" s="5">
        <v>121.5796070851247</v>
      </c>
      <c r="P44" s="5">
        <v>230.1912362872499</v>
      </c>
      <c r="Q44" s="5">
        <v>661.9774703106359</v>
      </c>
      <c r="R44" s="5">
        <v>1786.505883175027</v>
      </c>
      <c r="S44" s="5">
        <v>703.2325652246536</v>
      </c>
      <c r="T44" s="5">
        <v>201.2136069401522</v>
      </c>
      <c r="U44" s="5">
        <v>33.76025508859311</v>
      </c>
      <c r="V44" s="5">
        <v>0</v>
      </c>
      <c r="W44" s="5">
        <v>98.16492118084236</v>
      </c>
      <c r="X44" s="5">
        <v>5.890231095146381</v>
      </c>
      <c r="Y44" s="5">
        <v>26.14932415894857</v>
      </c>
      <c r="Z44" s="7">
        <v>345</v>
      </c>
      <c r="AA44" s="7">
        <v>6</v>
      </c>
      <c r="AB44" s="7">
        <v>14</v>
      </c>
      <c r="AC44" s="7">
        <v>42</v>
      </c>
      <c r="AD44" s="5">
        <v>3.589872709242254</v>
      </c>
      <c r="AE44" s="7">
        <v>8</v>
      </c>
      <c r="AF44" s="7">
        <v>23</v>
      </c>
      <c r="AG44" s="7">
        <v>46</v>
      </c>
      <c r="AH44" s="5">
        <v>-3.845393806073785</v>
      </c>
      <c r="AI44" s="7">
        <v>287</v>
      </c>
      <c r="AJ44" s="7">
        <v>262</v>
      </c>
      <c r="AK44" s="7">
        <v>173</v>
      </c>
      <c r="AL44" s="7">
        <v>73</v>
      </c>
      <c r="AM44" s="7">
        <v>45</v>
      </c>
      <c r="AN44" s="7">
        <v>39</v>
      </c>
      <c r="AO44" s="5">
        <v>271.1741105574592</v>
      </c>
      <c r="AP44" s="5">
        <v>7.860119146593021</v>
      </c>
      <c r="AQ44" s="7">
        <v>50</v>
      </c>
      <c r="AR44" s="8">
        <v>290.0103500000134</v>
      </c>
    </row>
    <row r="45" spans="2:44">
      <c r="B45" s="3" t="s">
        <v>74</v>
      </c>
      <c r="C45" s="3" t="s">
        <v>75</v>
      </c>
      <c r="D45" s="3" t="s">
        <v>57</v>
      </c>
      <c r="E45" s="4" t="s">
        <v>73</v>
      </c>
      <c r="F45" s="4" t="s">
        <v>50</v>
      </c>
      <c r="G45" s="4">
        <v>0.01094907407407407</v>
      </c>
      <c r="H45" s="5">
        <v>2013.320846100423</v>
      </c>
      <c r="I45" s="6">
        <v>0.06253370845369691</v>
      </c>
      <c r="J45" s="5">
        <v>125.9004188137942</v>
      </c>
      <c r="K45" s="7">
        <v>0</v>
      </c>
      <c r="L45" s="7">
        <v>5</v>
      </c>
      <c r="M45" s="7">
        <v>9</v>
      </c>
      <c r="N45" s="5">
        <v>0</v>
      </c>
      <c r="O45" s="5">
        <v>60.438814791102</v>
      </c>
      <c r="P45" s="5">
        <v>125.9004188137933</v>
      </c>
      <c r="Q45" s="5">
        <v>290.1212288736881</v>
      </c>
      <c r="R45" s="5">
        <v>1002.271301774144</v>
      </c>
      <c r="S45" s="5">
        <v>583.6876120447749</v>
      </c>
      <c r="T45" s="5">
        <v>137.2407034078161</v>
      </c>
      <c r="U45" s="5">
        <v>0</v>
      </c>
      <c r="V45" s="5">
        <v>0</v>
      </c>
      <c r="W45" s="5">
        <v>127.6947682516124</v>
      </c>
      <c r="X45" s="5">
        <v>7.663519316650149</v>
      </c>
      <c r="Y45" s="5">
        <v>22.40789645386682</v>
      </c>
      <c r="Z45" s="7">
        <v>292</v>
      </c>
      <c r="AA45" s="7">
        <v>2</v>
      </c>
      <c r="AB45" s="7">
        <v>16</v>
      </c>
      <c r="AC45" s="7">
        <v>50</v>
      </c>
      <c r="AD45" s="5">
        <v>3.38697386992838</v>
      </c>
      <c r="AE45" s="7">
        <v>6</v>
      </c>
      <c r="AF45" s="7">
        <v>22</v>
      </c>
      <c r="AG45" s="7">
        <v>49</v>
      </c>
      <c r="AH45" s="5">
        <v>-3.555884949027382</v>
      </c>
      <c r="AI45" s="7">
        <v>181</v>
      </c>
      <c r="AJ45" s="7">
        <v>168</v>
      </c>
      <c r="AK45" s="7">
        <v>126</v>
      </c>
      <c r="AL45" s="7">
        <v>79</v>
      </c>
      <c r="AM45" s="7">
        <v>43</v>
      </c>
      <c r="AN45" s="7">
        <v>36</v>
      </c>
      <c r="AO45" s="5">
        <v>164.7631108880626</v>
      </c>
      <c r="AP45" s="5">
        <v>10.45009159966571</v>
      </c>
      <c r="AQ45" s="7">
        <v>45</v>
      </c>
      <c r="AR45" s="8">
        <v>141.2533500000021</v>
      </c>
    </row>
    <row r="47" spans="2:44">
      <c r="B47" t="s">
        <v>80</v>
      </c>
      <c r="G47" t="s">
        <v>81</v>
      </c>
    </row>
    <row r="48" spans="2:44" ht="377" customHeight="1"/>
    <row r="50" spans="2:2">
      <c r="B50" s="9" t="s">
        <v>82</v>
      </c>
    </row>
    <row r="51" spans="2:2">
      <c r="B51" t="s">
        <v>83</v>
      </c>
    </row>
    <row r="52" spans="2:2">
      <c r="B52" t="s">
        <v>84</v>
      </c>
    </row>
    <row r="53" spans="2:2">
      <c r="B53" t="s">
        <v>85</v>
      </c>
    </row>
    <row r="54" spans="2:2">
      <c r="B54" t="s">
        <v>86</v>
      </c>
    </row>
    <row r="55" spans="2:2">
      <c r="B55" t="s">
        <v>87</v>
      </c>
    </row>
    <row r="56" spans="2:2">
      <c r="B56" t="s">
        <v>88</v>
      </c>
    </row>
    <row r="57" spans="2:2">
      <c r="B57" t="s">
        <v>89</v>
      </c>
    </row>
    <row r="58" spans="2:2">
      <c r="B58" t="s">
        <v>90</v>
      </c>
    </row>
    <row r="59" spans="2:2">
      <c r="B59" t="s">
        <v>91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V19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N19"/>
    <mergeCell ref="AO19:AO20"/>
    <mergeCell ref="AP19:AP20"/>
    <mergeCell ref="AQ19:AQ20"/>
    <mergeCell ref="AR19:AR20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V33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N33"/>
    <mergeCell ref="AO33:AO34"/>
    <mergeCell ref="AP33:AP34"/>
    <mergeCell ref="AQ33:AQ34"/>
    <mergeCell ref="AR33:AR34"/>
    <mergeCell ref="B48:F48"/>
    <mergeCell ref="G48:N48"/>
  </mergeCells>
  <pageMargins left="0.1" right="0.1" top="0.1" bottom="0.1" header="0.3" footer="0.3"/>
  <pageSetup paperSize="8" fitToHeight="0" orientation="landscape"/>
  <rowBreaks count="1" manualBreakCount="1">
    <brk id="45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50</v>
      </c>
      <c r="D3" s="4">
        <v>0.07875</v>
      </c>
      <c r="E3" s="5">
        <v>11571.30895710005</v>
      </c>
      <c r="F3" s="6">
        <v>0.0721642335067265</v>
      </c>
      <c r="G3" s="5">
        <v>835.0346415586439</v>
      </c>
      <c r="H3" s="7">
        <v>2</v>
      </c>
      <c r="I3" s="7">
        <v>24</v>
      </c>
      <c r="J3" s="7">
        <v>60</v>
      </c>
      <c r="K3" s="5">
        <v>14.88706498830879</v>
      </c>
      <c r="L3" s="5">
        <v>324.414599031258</v>
      </c>
      <c r="M3" s="5">
        <v>835.0346415586391</v>
      </c>
      <c r="N3" s="5">
        <v>117.6743283772886</v>
      </c>
      <c r="O3" s="5">
        <v>7.060900274080925</v>
      </c>
      <c r="P3" s="5">
        <v>24.39363313346547</v>
      </c>
      <c r="Q3" s="7">
        <v>674</v>
      </c>
      <c r="R3" s="7">
        <v>13</v>
      </c>
      <c r="S3" s="7">
        <v>46</v>
      </c>
      <c r="T3" s="7">
        <v>166</v>
      </c>
      <c r="U3" s="5">
        <v>3.880401131715336</v>
      </c>
      <c r="V3" s="7">
        <v>28</v>
      </c>
      <c r="W3" s="7">
        <v>80</v>
      </c>
      <c r="X3" s="7">
        <v>211</v>
      </c>
      <c r="Y3" s="5">
        <v>-4.192589636748543</v>
      </c>
      <c r="Z3" s="7">
        <v>1240</v>
      </c>
      <c r="AA3" s="7">
        <v>693</v>
      </c>
      <c r="AB3" s="7">
        <v>322</v>
      </c>
      <c r="AC3" s="7">
        <v>147</v>
      </c>
      <c r="AD3" s="7">
        <v>77</v>
      </c>
      <c r="AE3" s="7">
        <v>85</v>
      </c>
      <c r="AF3" s="5">
        <v>998.9524226529389</v>
      </c>
      <c r="AG3" s="5">
        <v>10.15883819647056</v>
      </c>
      <c r="AH3" s="7">
        <v>192</v>
      </c>
      <c r="AI3" s="8">
        <v>806.1203500000187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1856.980086639674</v>
      </c>
      <c r="F5" s="6">
        <v>0.1031179278802652</v>
      </c>
      <c r="G5" s="5">
        <v>191.4879386491984</v>
      </c>
      <c r="H5" s="7">
        <v>0</v>
      </c>
      <c r="I5" s="7">
        <v>6</v>
      </c>
      <c r="J5" s="7">
        <v>17</v>
      </c>
      <c r="K5" s="5">
        <v>0</v>
      </c>
      <c r="L5" s="5">
        <v>65.83177679652687</v>
      </c>
      <c r="M5" s="5">
        <v>191.487938649198</v>
      </c>
      <c r="N5" s="5">
        <v>123.7986724426449</v>
      </c>
      <c r="O5" s="5">
        <v>7.428451353295042</v>
      </c>
      <c r="P5" s="5">
        <v>22.53410912127264</v>
      </c>
      <c r="Q5" s="7">
        <v>99</v>
      </c>
      <c r="R5" s="7">
        <v>2</v>
      </c>
      <c r="S5" s="7">
        <v>8</v>
      </c>
      <c r="T5" s="7">
        <v>28</v>
      </c>
      <c r="U5" s="5">
        <v>3.53822105455069</v>
      </c>
      <c r="V5" s="7">
        <v>6</v>
      </c>
      <c r="W5" s="7">
        <v>14</v>
      </c>
      <c r="X5" s="7">
        <v>38</v>
      </c>
      <c r="Y5" s="5">
        <v>-3.753547538426876</v>
      </c>
      <c r="Z5" s="7">
        <v>183</v>
      </c>
      <c r="AA5" s="7">
        <v>106</v>
      </c>
      <c r="AB5" s="7">
        <v>44</v>
      </c>
      <c r="AC5" s="7">
        <v>23</v>
      </c>
      <c r="AD5" s="7">
        <v>8</v>
      </c>
      <c r="AE5" s="7">
        <v>16</v>
      </c>
      <c r="AF5" s="5">
        <v>219.9956331787743</v>
      </c>
      <c r="AG5" s="5">
        <v>14.66637554525162</v>
      </c>
      <c r="AH5" s="7">
        <v>41</v>
      </c>
      <c r="AI5" s="8">
        <v>129.321150000003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1621.981272836287</v>
      </c>
      <c r="F6" s="6">
        <v>0.09989977728688321</v>
      </c>
      <c r="G6" s="5">
        <v>162.0355679198404</v>
      </c>
      <c r="H6" s="7">
        <v>1</v>
      </c>
      <c r="I6" s="7">
        <v>5</v>
      </c>
      <c r="J6" s="7">
        <v>11</v>
      </c>
      <c r="K6" s="5">
        <v>8.11105578456818</v>
      </c>
      <c r="L6" s="5">
        <v>70.19026826000322</v>
      </c>
      <c r="M6" s="5">
        <v>162.0355679198433</v>
      </c>
      <c r="N6" s="5">
        <v>108.1320848557525</v>
      </c>
      <c r="O6" s="5">
        <v>6.491016831945237</v>
      </c>
      <c r="P6" s="5">
        <v>24.3418045037562</v>
      </c>
      <c r="Q6" s="7">
        <v>117</v>
      </c>
      <c r="R6" s="7">
        <v>2</v>
      </c>
      <c r="S6" s="7">
        <v>12</v>
      </c>
      <c r="T6" s="7">
        <v>36</v>
      </c>
      <c r="U6" s="5">
        <v>3.446836731688354</v>
      </c>
      <c r="V6" s="7">
        <v>9</v>
      </c>
      <c r="W6" s="7">
        <v>19</v>
      </c>
      <c r="X6" s="7">
        <v>35</v>
      </c>
      <c r="Y6" s="5">
        <v>-3.82631869891066</v>
      </c>
      <c r="Z6" s="7">
        <v>170</v>
      </c>
      <c r="AA6" s="7">
        <v>99</v>
      </c>
      <c r="AB6" s="7">
        <v>46</v>
      </c>
      <c r="AC6" s="7">
        <v>24</v>
      </c>
      <c r="AD6" s="7">
        <v>18</v>
      </c>
      <c r="AE6" s="7">
        <v>17</v>
      </c>
      <c r="AF6" s="5">
        <v>199.4834065975731</v>
      </c>
      <c r="AG6" s="5">
        <v>13.29889377317154</v>
      </c>
      <c r="AH6" s="7">
        <v>36</v>
      </c>
      <c r="AI6" s="8">
        <v>111.0683000000022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2175.253678028008</v>
      </c>
      <c r="F7" s="6">
        <v>0.08172695244408937</v>
      </c>
      <c r="G7" s="5">
        <v>177.7768538980255</v>
      </c>
      <c r="H7" s="7">
        <v>0</v>
      </c>
      <c r="I7" s="7">
        <v>5</v>
      </c>
      <c r="J7" s="7">
        <v>11</v>
      </c>
      <c r="K7" s="5">
        <v>0</v>
      </c>
      <c r="L7" s="5">
        <v>72.85327287429027</v>
      </c>
      <c r="M7" s="5">
        <v>177.7768538980199</v>
      </c>
      <c r="N7" s="5">
        <v>145.0169118685339</v>
      </c>
      <c r="O7" s="5">
        <v>8.700767086891682</v>
      </c>
      <c r="P7" s="5">
        <v>22.68429390335503</v>
      </c>
      <c r="Q7" s="7">
        <v>150</v>
      </c>
      <c r="R7" s="7">
        <v>3</v>
      </c>
      <c r="S7" s="7">
        <v>8</v>
      </c>
      <c r="T7" s="7">
        <v>31</v>
      </c>
      <c r="U7" s="5">
        <v>3.416442870569425</v>
      </c>
      <c r="V7" s="7">
        <v>6</v>
      </c>
      <c r="W7" s="7">
        <v>16</v>
      </c>
      <c r="X7" s="7">
        <v>40</v>
      </c>
      <c r="Y7" s="5">
        <v>-4.192589636748543</v>
      </c>
      <c r="Z7" s="7">
        <v>236</v>
      </c>
      <c r="AA7" s="7">
        <v>140</v>
      </c>
      <c r="AB7" s="7">
        <v>71</v>
      </c>
      <c r="AC7" s="7">
        <v>43</v>
      </c>
      <c r="AD7" s="7">
        <v>16</v>
      </c>
      <c r="AE7" s="7">
        <v>11</v>
      </c>
      <c r="AF7" s="5">
        <v>219.4224991056622</v>
      </c>
      <c r="AG7" s="5">
        <v>14.62816660704414</v>
      </c>
      <c r="AH7" s="7">
        <v>41</v>
      </c>
      <c r="AI7" s="8">
        <v>141.8179000000025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356.6391989714857</v>
      </c>
      <c r="F8" s="6">
        <v>0.1479520592915176</v>
      </c>
      <c r="G8" s="5">
        <v>52.76550391190858</v>
      </c>
      <c r="H8" s="7">
        <v>0</v>
      </c>
      <c r="I8" s="7">
        <v>3</v>
      </c>
      <c r="J8" s="7">
        <v>3</v>
      </c>
      <c r="K8" s="5">
        <v>0</v>
      </c>
      <c r="L8" s="5">
        <v>31.37428624946551</v>
      </c>
      <c r="M8" s="5">
        <v>52.76550391190904</v>
      </c>
      <c r="N8" s="5">
        <v>116.2953909689627</v>
      </c>
      <c r="O8" s="5">
        <v>6.987818642109639</v>
      </c>
      <c r="P8" s="5">
        <v>23.67739926749931</v>
      </c>
      <c r="Q8" s="7">
        <v>25</v>
      </c>
      <c r="R8" s="7">
        <v>1</v>
      </c>
      <c r="S8" s="7">
        <v>1</v>
      </c>
      <c r="T8" s="7">
        <v>7</v>
      </c>
      <c r="U8" s="5">
        <v>3.322973346846563</v>
      </c>
      <c r="V8" s="7">
        <v>0</v>
      </c>
      <c r="W8" s="7">
        <v>2</v>
      </c>
      <c r="X8" s="7">
        <v>6</v>
      </c>
      <c r="Y8" s="5">
        <v>-2.774142176809269</v>
      </c>
      <c r="Z8" s="7">
        <v>45</v>
      </c>
      <c r="AA8" s="7">
        <v>19</v>
      </c>
      <c r="AB8" s="7">
        <v>12</v>
      </c>
      <c r="AC8" s="7">
        <v>3</v>
      </c>
      <c r="AD8" s="7">
        <v>2</v>
      </c>
      <c r="AE8" s="7">
        <v>7</v>
      </c>
      <c r="AF8" s="5">
        <v>57.00753767839615</v>
      </c>
      <c r="AG8" s="5">
        <v>18.58941446034657</v>
      </c>
      <c r="AH8" s="7">
        <v>5</v>
      </c>
      <c r="AI8" s="8">
        <v>24.23645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1847.839573563425</v>
      </c>
      <c r="F9" s="6">
        <v>0.05190570826195531</v>
      </c>
      <c r="G9" s="5">
        <v>95.91342182027904</v>
      </c>
      <c r="H9" s="7">
        <v>1</v>
      </c>
      <c r="I9" s="7">
        <v>2</v>
      </c>
      <c r="J9" s="7">
        <v>6</v>
      </c>
      <c r="K9" s="5">
        <v>6.776009203740614</v>
      </c>
      <c r="L9" s="5">
        <v>39.95265946471136</v>
      </c>
      <c r="M9" s="5">
        <v>95.91342182028166</v>
      </c>
      <c r="N9" s="5">
        <v>123.1893049042283</v>
      </c>
      <c r="O9" s="5">
        <v>7.393439399274041</v>
      </c>
      <c r="P9" s="5">
        <v>24.39363313346547</v>
      </c>
      <c r="Q9" s="7">
        <v>82</v>
      </c>
      <c r="R9" s="7">
        <v>2</v>
      </c>
      <c r="S9" s="7">
        <v>8</v>
      </c>
      <c r="T9" s="7">
        <v>29</v>
      </c>
      <c r="U9" s="5">
        <v>3.283721899289376</v>
      </c>
      <c r="V9" s="7">
        <v>4</v>
      </c>
      <c r="W9" s="7">
        <v>11</v>
      </c>
      <c r="X9" s="7">
        <v>32</v>
      </c>
      <c r="Y9" s="5">
        <v>-4.133501990632109</v>
      </c>
      <c r="Z9" s="7">
        <v>211</v>
      </c>
      <c r="AA9" s="7">
        <v>117</v>
      </c>
      <c r="AB9" s="7">
        <v>42</v>
      </c>
      <c r="AC9" s="7">
        <v>11</v>
      </c>
      <c r="AD9" s="7">
        <v>13</v>
      </c>
      <c r="AE9" s="7">
        <v>9</v>
      </c>
      <c r="AF9" s="5">
        <v>118.7524243883499</v>
      </c>
      <c r="AG9" s="5">
        <v>7.916828292556662</v>
      </c>
      <c r="AH9" s="7">
        <v>28</v>
      </c>
      <c r="AI9" s="8">
        <v>129.677100000004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1305.273333612107</v>
      </c>
      <c r="F10" s="6">
        <v>0.04595854601151356</v>
      </c>
      <c r="G10" s="5">
        <v>59.98846456041372</v>
      </c>
      <c r="H10" s="7">
        <v>0</v>
      </c>
      <c r="I10" s="7">
        <v>1</v>
      </c>
      <c r="J10" s="7">
        <v>5</v>
      </c>
      <c r="K10" s="5">
        <v>0</v>
      </c>
      <c r="L10" s="5">
        <v>14.05827076258902</v>
      </c>
      <c r="M10" s="5">
        <v>59.98846456041247</v>
      </c>
      <c r="N10" s="5">
        <v>87.01822224080715</v>
      </c>
      <c r="O10" s="5">
        <v>5.222511029178133</v>
      </c>
      <c r="P10" s="5">
        <v>24.20812191151114</v>
      </c>
      <c r="Q10" s="7">
        <v>81</v>
      </c>
      <c r="R10" s="7">
        <v>2</v>
      </c>
      <c r="S10" s="7">
        <v>4</v>
      </c>
      <c r="T10" s="7">
        <v>15</v>
      </c>
      <c r="U10" s="5">
        <v>3.880401131715336</v>
      </c>
      <c r="V10" s="7">
        <v>3</v>
      </c>
      <c r="W10" s="7">
        <v>6</v>
      </c>
      <c r="X10" s="7">
        <v>18</v>
      </c>
      <c r="Y10" s="5">
        <v>-4.015982628010182</v>
      </c>
      <c r="Z10" s="7">
        <v>122</v>
      </c>
      <c r="AA10" s="7">
        <v>77</v>
      </c>
      <c r="AB10" s="7">
        <v>45</v>
      </c>
      <c r="AC10" s="7">
        <v>14</v>
      </c>
      <c r="AD10" s="7">
        <v>8</v>
      </c>
      <c r="AE10" s="7">
        <v>9</v>
      </c>
      <c r="AF10" s="5">
        <v>74.69627976772426</v>
      </c>
      <c r="AG10" s="5">
        <v>4.979751984514951</v>
      </c>
      <c r="AH10" s="7">
        <v>14</v>
      </c>
      <c r="AI10" s="8">
        <v>96.77815000000332</v>
      </c>
    </row>
    <row r="11" spans="1:35">
      <c r="A11" s="10"/>
      <c r="B11" s="12" t="s">
        <v>768</v>
      </c>
      <c r="C11" s="12" t="s">
        <v>769</v>
      </c>
      <c r="D11" s="4">
        <v>0.01041666666666667</v>
      </c>
      <c r="E11" s="5">
        <v>1805.125413100921</v>
      </c>
      <c r="F11" s="6">
        <v>0.03162856518255972</v>
      </c>
      <c r="G11" s="5">
        <v>57.09352679095753</v>
      </c>
      <c r="H11" s="7">
        <v>0</v>
      </c>
      <c r="I11" s="7">
        <v>1</v>
      </c>
      <c r="J11" s="7">
        <v>5</v>
      </c>
      <c r="K11" s="5">
        <v>0</v>
      </c>
      <c r="L11" s="5">
        <v>10.17920182535818</v>
      </c>
      <c r="M11" s="5">
        <v>57.09352679095718</v>
      </c>
      <c r="N11" s="5">
        <v>120.3416942067281</v>
      </c>
      <c r="O11" s="5">
        <v>7.222130119955961</v>
      </c>
      <c r="P11" s="5">
        <v>20.92979457447119</v>
      </c>
      <c r="Q11" s="7">
        <v>94</v>
      </c>
      <c r="R11" s="7">
        <v>1</v>
      </c>
      <c r="S11" s="7">
        <v>5</v>
      </c>
      <c r="T11" s="7">
        <v>16</v>
      </c>
      <c r="U11" s="5">
        <v>3.257226359470899</v>
      </c>
      <c r="V11" s="7">
        <v>0</v>
      </c>
      <c r="W11" s="7">
        <v>12</v>
      </c>
      <c r="X11" s="7">
        <v>33</v>
      </c>
      <c r="Y11" s="5">
        <v>-2.907560903778905</v>
      </c>
      <c r="Z11" s="7">
        <v>209</v>
      </c>
      <c r="AA11" s="7">
        <v>100</v>
      </c>
      <c r="AB11" s="7">
        <v>45</v>
      </c>
      <c r="AC11" s="7">
        <v>23</v>
      </c>
      <c r="AD11" s="7">
        <v>12</v>
      </c>
      <c r="AE11" s="7">
        <v>13</v>
      </c>
      <c r="AF11" s="5">
        <v>71.62127792844149</v>
      </c>
      <c r="AG11" s="5">
        <v>4.774751861896099</v>
      </c>
      <c r="AH11" s="7">
        <v>25</v>
      </c>
      <c r="AI11" s="8">
        <v>126.8386000000032</v>
      </c>
    </row>
    <row r="12" spans="1:35">
      <c r="A12" s="10"/>
      <c r="B12" s="12" t="s">
        <v>769</v>
      </c>
      <c r="C12" s="12" t="s">
        <v>50</v>
      </c>
      <c r="D12" s="4">
        <v>0.003657407407407407</v>
      </c>
      <c r="E12" s="5">
        <v>600.0535338231948</v>
      </c>
      <c r="F12" s="6">
        <v>0.06328329368560887</v>
      </c>
      <c r="G12" s="5">
        <v>37.97336400802067</v>
      </c>
      <c r="H12" s="7">
        <v>0</v>
      </c>
      <c r="I12" s="7">
        <v>1</v>
      </c>
      <c r="J12" s="7">
        <v>2</v>
      </c>
      <c r="K12" s="5">
        <v>0</v>
      </c>
      <c r="L12" s="5">
        <v>19.97486279831355</v>
      </c>
      <c r="M12" s="5">
        <v>37.9733640080176</v>
      </c>
      <c r="N12" s="5">
        <v>113.9342152828851</v>
      </c>
      <c r="O12" s="5">
        <v>6.838825153301264</v>
      </c>
      <c r="P12" s="5">
        <v>23.75346340098086</v>
      </c>
      <c r="Q12" s="7">
        <v>26</v>
      </c>
      <c r="R12" s="7">
        <v>0</v>
      </c>
      <c r="S12" s="7">
        <v>0</v>
      </c>
      <c r="T12" s="7">
        <v>4</v>
      </c>
      <c r="U12" s="5">
        <v>2.299028183741305</v>
      </c>
      <c r="V12" s="7">
        <v>0</v>
      </c>
      <c r="W12" s="7">
        <v>0</v>
      </c>
      <c r="X12" s="7">
        <v>9</v>
      </c>
      <c r="Y12" s="5">
        <v>-2.46293673350579</v>
      </c>
      <c r="Z12" s="7">
        <v>64</v>
      </c>
      <c r="AA12" s="7">
        <v>35</v>
      </c>
      <c r="AB12" s="7">
        <v>17</v>
      </c>
      <c r="AC12" s="7">
        <v>6</v>
      </c>
      <c r="AD12" s="7">
        <v>0</v>
      </c>
      <c r="AE12" s="7">
        <v>3</v>
      </c>
      <c r="AF12" s="5">
        <v>37.9733640080176</v>
      </c>
      <c r="AG12" s="5">
        <v>7.21013240658562</v>
      </c>
      <c r="AH12" s="7">
        <v>2</v>
      </c>
      <c r="AI12" s="8">
        <v>46.3827000000005</v>
      </c>
    </row>
    <row r="13" spans="1:35">
      <c r="C13" t="s">
        <v>770</v>
      </c>
      <c r="D13" s="23">
        <v>0.06828703703703702</v>
      </c>
    </row>
    <row r="15" spans="1:35">
      <c r="A15" s="2"/>
      <c r="B15" s="2" t="s">
        <v>4</v>
      </c>
      <c r="C15" s="2" t="s">
        <v>5</v>
      </c>
      <c r="D15" s="2" t="s">
        <v>771</v>
      </c>
      <c r="E15" s="2" t="s">
        <v>772</v>
      </c>
      <c r="F15" s="2" t="s">
        <v>773</v>
      </c>
      <c r="H15" s="24" t="s">
        <v>784</v>
      </c>
      <c r="I15" s="24"/>
      <c r="J15" s="25" t="s">
        <v>785</v>
      </c>
      <c r="K15" s="25"/>
      <c r="L15" s="26" t="s">
        <v>786</v>
      </c>
      <c r="M15" s="26"/>
      <c r="N15" s="27" t="s">
        <v>787</v>
      </c>
      <c r="O15" s="27"/>
      <c r="P15" s="28" t="s">
        <v>788</v>
      </c>
      <c r="Q15" s="28"/>
      <c r="R15" s="29" t="s">
        <v>789</v>
      </c>
      <c r="S15" s="29"/>
      <c r="T15" s="2" t="s">
        <v>98</v>
      </c>
    </row>
    <row r="16" spans="1:35">
      <c r="A16" s="10" t="s">
        <v>56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774</v>
      </c>
      <c r="B17" s="10" t="s">
        <v>775</v>
      </c>
      <c r="C17" s="10"/>
      <c r="D17" s="6">
        <v>0.2521068418797315</v>
      </c>
      <c r="E17" s="6">
        <v>0.6221968290244251</v>
      </c>
      <c r="F17" s="6">
        <v>0.1256963290958434</v>
      </c>
      <c r="G17" s="19" t="s">
        <v>757</v>
      </c>
      <c r="H17" s="5">
        <v>261.8600954767383</v>
      </c>
      <c r="I17" s="4">
        <v>0.003946759259259259</v>
      </c>
      <c r="J17" s="5">
        <v>993.7134167587467</v>
      </c>
      <c r="K17" s="4">
        <v>0.004935185185185185</v>
      </c>
      <c r="L17" s="5">
        <v>403.9879952599304</v>
      </c>
      <c r="M17" s="4">
        <v>0.001118055555555556</v>
      </c>
      <c r="N17" s="5">
        <v>197.4185791442584</v>
      </c>
      <c r="O17" s="4">
        <v>0.0004143518518518518</v>
      </c>
      <c r="P17" s="5">
        <v>0</v>
      </c>
      <c r="Q17" s="4">
        <v>0</v>
      </c>
      <c r="R17" s="5">
        <v>0</v>
      </c>
      <c r="S17" s="4">
        <v>0</v>
      </c>
      <c r="T17" s="30">
        <v>1856.980086639674</v>
      </c>
    </row>
    <row r="18" spans="1:20">
      <c r="A18" s="10"/>
      <c r="B18" s="10" t="s">
        <v>776</v>
      </c>
      <c r="C18" s="10"/>
      <c r="D18" s="6">
        <v>0.1020311012377023</v>
      </c>
      <c r="E18" s="6">
        <v>0.6142494446207554</v>
      </c>
      <c r="F18" s="6">
        <v>0.2837194541415424</v>
      </c>
      <c r="G18" s="19" t="s">
        <v>758</v>
      </c>
      <c r="H18" s="5">
        <v>219.106404962235</v>
      </c>
      <c r="I18" s="4">
        <v>0.005101851851851852</v>
      </c>
      <c r="J18" s="5">
        <v>782.1612409432175</v>
      </c>
      <c r="K18" s="4">
        <v>0.00369212962962963</v>
      </c>
      <c r="L18" s="5">
        <v>456.853406418983</v>
      </c>
      <c r="M18" s="4">
        <v>0.001287037037037037</v>
      </c>
      <c r="N18" s="5">
        <v>153.3028921282312</v>
      </c>
      <c r="O18" s="4">
        <v>0.0003171296296296296</v>
      </c>
      <c r="P18" s="5">
        <v>10.75935789426467</v>
      </c>
      <c r="Q18" s="4">
        <v>1.851851851851852e-05</v>
      </c>
      <c r="R18" s="5">
        <v>0</v>
      </c>
      <c r="S18" s="4">
        <v>0</v>
      </c>
      <c r="T18" s="30">
        <v>1622.183302346931</v>
      </c>
    </row>
    <row r="19" spans="1:20">
      <c r="A19" s="10"/>
      <c r="B19" s="10" t="s">
        <v>777</v>
      </c>
      <c r="C19" s="10"/>
      <c r="D19" s="6">
        <v>0.2527080581241744</v>
      </c>
      <c r="E19" s="6">
        <v>0.6935270805812418</v>
      </c>
      <c r="F19" s="6">
        <v>0.05376486129458388</v>
      </c>
      <c r="G19" s="19" t="s">
        <v>759</v>
      </c>
      <c r="H19" s="5">
        <v>251.0926417154592</v>
      </c>
      <c r="I19" s="4">
        <v>0.0031875</v>
      </c>
      <c r="J19" s="5">
        <v>1109.228291705781</v>
      </c>
      <c r="K19" s="4">
        <v>0.005087962962962963</v>
      </c>
      <c r="L19" s="5">
        <v>616.497538681007</v>
      </c>
      <c r="M19" s="4">
        <v>0.001722222222222222</v>
      </c>
      <c r="N19" s="5">
        <v>199.0769561606635</v>
      </c>
      <c r="O19" s="4">
        <v>0.0004189814814814815</v>
      </c>
      <c r="P19" s="5">
        <v>0</v>
      </c>
      <c r="Q19" s="4">
        <v>0</v>
      </c>
      <c r="R19" s="5">
        <v>0</v>
      </c>
      <c r="S19" s="4">
        <v>0</v>
      </c>
      <c r="T19" s="30">
        <v>2175.89542826291</v>
      </c>
    </row>
    <row r="20" spans="1:20">
      <c r="A20" s="10"/>
      <c r="B20" s="10" t="s">
        <v>778</v>
      </c>
      <c r="C20" s="10"/>
      <c r="D20" s="6">
        <v>0.4530706836616454</v>
      </c>
      <c r="E20" s="6">
        <v>0.473928157589803</v>
      </c>
      <c r="F20" s="6">
        <v>0.07300115874855156</v>
      </c>
      <c r="G20" s="19" t="s">
        <v>760</v>
      </c>
      <c r="H20" s="5">
        <v>39.43488076351878</v>
      </c>
      <c r="I20" s="4">
        <v>0.0009212962962962963</v>
      </c>
      <c r="J20" s="5">
        <v>202.5861133402614</v>
      </c>
      <c r="K20" s="4">
        <v>0.0009305555555555556</v>
      </c>
      <c r="L20" s="5">
        <v>61.85270095579654</v>
      </c>
      <c r="M20" s="4">
        <v>0.0001712962962962963</v>
      </c>
      <c r="N20" s="5">
        <v>50.0551011997286</v>
      </c>
      <c r="O20" s="4">
        <v>0.0001018518518518518</v>
      </c>
      <c r="P20" s="5">
        <v>2.710402712180439</v>
      </c>
      <c r="Q20" s="4">
        <v>4.62962962962963e-06</v>
      </c>
      <c r="R20" s="5">
        <v>0</v>
      </c>
      <c r="S20" s="4">
        <v>0</v>
      </c>
      <c r="T20" s="30">
        <v>356.6391989714857</v>
      </c>
    </row>
    <row r="21" spans="1:20">
      <c r="A21" s="10" t="s">
        <v>779</v>
      </c>
      <c r="B21" s="10" t="s">
        <v>780</v>
      </c>
      <c r="C21" s="10"/>
      <c r="D21" s="6">
        <v>0.4181744531460977</v>
      </c>
      <c r="E21" s="6">
        <v>0.5631920064812315</v>
      </c>
      <c r="F21" s="6">
        <v>0.01863354037267081</v>
      </c>
      <c r="G21" s="19" t="s">
        <v>761</v>
      </c>
      <c r="H21" s="5">
        <v>299.1120596747087</v>
      </c>
      <c r="I21" s="4">
        <v>0.004289351851851851</v>
      </c>
      <c r="J21" s="5">
        <v>946.5685681189461</v>
      </c>
      <c r="K21" s="4">
        <v>0.004509259259259259</v>
      </c>
      <c r="L21" s="5">
        <v>499.9855968272168</v>
      </c>
      <c r="M21" s="4">
        <v>0.001409722222222222</v>
      </c>
      <c r="N21" s="5">
        <v>90.05603378334035</v>
      </c>
      <c r="O21" s="4">
        <v>0.0001875</v>
      </c>
      <c r="P21" s="5">
        <v>12.11731515921292</v>
      </c>
      <c r="Q21" s="4">
        <v>2.083333333333333e-05</v>
      </c>
      <c r="R21" s="5">
        <v>0</v>
      </c>
      <c r="S21" s="4">
        <v>0</v>
      </c>
      <c r="T21" s="30">
        <v>1847.839573563425</v>
      </c>
    </row>
    <row r="22" spans="1:20">
      <c r="A22" s="10"/>
      <c r="B22" s="10" t="s">
        <v>781</v>
      </c>
      <c r="C22" s="10"/>
      <c r="D22" s="6">
        <v>0.4929577464788732</v>
      </c>
      <c r="E22" s="6">
        <v>0.4515327257663629</v>
      </c>
      <c r="F22" s="6">
        <v>0.05550952775476388</v>
      </c>
      <c r="G22" s="19" t="s">
        <v>758</v>
      </c>
      <c r="H22" s="5">
        <v>278.0925080160177</v>
      </c>
      <c r="I22" s="4">
        <v>0.006375</v>
      </c>
      <c r="J22" s="5">
        <v>598.7838343515023</v>
      </c>
      <c r="K22" s="4">
        <v>0.00287962962962963</v>
      </c>
      <c r="L22" s="5">
        <v>367.8987479864809</v>
      </c>
      <c r="M22" s="4">
        <v>0.001034722222222222</v>
      </c>
      <c r="N22" s="5">
        <v>55.59804972277016</v>
      </c>
      <c r="O22" s="4">
        <v>0.0001180555555555556</v>
      </c>
      <c r="P22" s="5">
        <v>5.409960636428877</v>
      </c>
      <c r="Q22" s="4">
        <v>9.259259259259259e-06</v>
      </c>
      <c r="R22" s="5">
        <v>0</v>
      </c>
      <c r="S22" s="4">
        <v>0</v>
      </c>
      <c r="T22" s="30">
        <v>1305.7831007132</v>
      </c>
    </row>
    <row r="23" spans="1:20">
      <c r="A23" s="10"/>
      <c r="B23" s="10" t="s">
        <v>782</v>
      </c>
      <c r="C23" s="10"/>
      <c r="D23" s="6">
        <v>0.3600231247290071</v>
      </c>
      <c r="E23" s="6">
        <v>0.5935828877005348</v>
      </c>
      <c r="F23" s="6">
        <v>0.04639398757045816</v>
      </c>
      <c r="G23" s="19" t="s">
        <v>759</v>
      </c>
      <c r="H23" s="5">
        <v>223.7553610536688</v>
      </c>
      <c r="I23" s="4">
        <v>0.004101851851851852</v>
      </c>
      <c r="J23" s="5">
        <v>1056.837204725358</v>
      </c>
      <c r="K23" s="4">
        <v>0.004895833333333334</v>
      </c>
      <c r="L23" s="5">
        <v>464.023303189384</v>
      </c>
      <c r="M23" s="4">
        <v>0.001287037037037037</v>
      </c>
      <c r="N23" s="5">
        <v>60.94088428190844</v>
      </c>
      <c r="O23" s="4">
        <v>0.0001319444444444444</v>
      </c>
      <c r="P23" s="5">
        <v>0</v>
      </c>
      <c r="Q23" s="4">
        <v>0</v>
      </c>
      <c r="R23" s="5">
        <v>0</v>
      </c>
      <c r="S23" s="4">
        <v>0</v>
      </c>
      <c r="T23" s="30">
        <v>1805.556753250319</v>
      </c>
    </row>
    <row r="24" spans="1:20">
      <c r="A24" s="10"/>
      <c r="B24" s="10" t="s">
        <v>783</v>
      </c>
      <c r="C24" s="10"/>
      <c r="D24" s="6">
        <v>0.6262158406669754</v>
      </c>
      <c r="E24" s="6">
        <v>0.3302454840203798</v>
      </c>
      <c r="F24" s="6">
        <v>0.04353867531264474</v>
      </c>
      <c r="G24" s="19" t="s">
        <v>760</v>
      </c>
      <c r="H24" s="5">
        <v>90.29460019017824</v>
      </c>
      <c r="I24" s="4">
        <v>0.00156712962962963</v>
      </c>
      <c r="J24" s="5">
        <v>350.6412424870632</v>
      </c>
      <c r="K24" s="4">
        <v>0.001666666666666667</v>
      </c>
      <c r="L24" s="5">
        <v>121.5223066668441</v>
      </c>
      <c r="M24" s="4">
        <v>0.0003472222222222222</v>
      </c>
      <c r="N24" s="5">
        <v>31.48190681119559</v>
      </c>
      <c r="O24" s="4">
        <v>6.481481481481482e-05</v>
      </c>
      <c r="P24" s="5">
        <v>6.491457196822012</v>
      </c>
      <c r="Q24" s="4">
        <v>1.157407407407407e-05</v>
      </c>
      <c r="R24" s="5">
        <v>0</v>
      </c>
      <c r="S24" s="4">
        <v>0</v>
      </c>
      <c r="T24" s="30">
        <v>600.4315133521031</v>
      </c>
    </row>
    <row r="25" spans="1:20">
      <c r="H25" s="31">
        <v>1662.748551852525</v>
      </c>
      <c r="I25" s="32">
        <v>0.02949074074074074</v>
      </c>
      <c r="J25" s="31">
        <v>6040.519912430876</v>
      </c>
      <c r="K25" s="32">
        <v>0.02859722222222222</v>
      </c>
      <c r="L25" s="31">
        <v>2992.621595985643</v>
      </c>
      <c r="M25" s="32">
        <v>0.008377314814814815</v>
      </c>
      <c r="N25" s="31">
        <v>837.9304032320963</v>
      </c>
      <c r="O25" s="32">
        <v>0.00175462962962963</v>
      </c>
      <c r="P25" s="31">
        <v>37.48849359890892</v>
      </c>
      <c r="Q25" s="32">
        <v>6.481481481481482e-05</v>
      </c>
      <c r="R25" s="31">
        <v>0</v>
      </c>
      <c r="S25" s="32">
        <v>0</v>
      </c>
      <c r="T25" s="33">
        <v>11571.30895710005</v>
      </c>
    </row>
    <row r="27" spans="1:20">
      <c r="A27" s="19" t="s">
        <v>751</v>
      </c>
      <c r="B27" s="19" t="s">
        <v>752</v>
      </c>
      <c r="C27" s="19" t="s">
        <v>753</v>
      </c>
      <c r="D27" s="19" t="s">
        <v>754</v>
      </c>
      <c r="E27" s="19" t="s">
        <v>755</v>
      </c>
      <c r="F27" s="19" t="s">
        <v>756</v>
      </c>
      <c r="G27" s="19" t="s">
        <v>76</v>
      </c>
      <c r="H27" s="20">
        <v>0.3942020944587003</v>
      </c>
      <c r="I27" s="20">
        <v>0.438796033011998</v>
      </c>
      <c r="J27" s="20">
        <v>0.1287884041889174</v>
      </c>
      <c r="K27" s="20">
        <v>0.03751993896941536</v>
      </c>
      <c r="L27" s="20">
        <v>0.0006935293709688606</v>
      </c>
      <c r="M27" s="20">
        <v>0</v>
      </c>
      <c r="N27" s="19" t="s">
        <v>757</v>
      </c>
      <c r="O27" s="20">
        <v>0.3789731051344744</v>
      </c>
      <c r="P27" s="20">
        <v>0.4738830851300289</v>
      </c>
      <c r="Q27" s="20">
        <v>0.1073571904867748</v>
      </c>
      <c r="R27" s="20">
        <v>0.03978661924872194</v>
      </c>
      <c r="S27" s="20">
        <v>0</v>
      </c>
      <c r="T27" s="20">
        <v>0</v>
      </c>
    </row>
    <row r="28" spans="1:20">
      <c r="A28" s="34">
        <v>0.02949074074074074</v>
      </c>
      <c r="B28" s="34">
        <v>0.02859722222222222</v>
      </c>
      <c r="C28" s="34">
        <v>0.008377314814814815</v>
      </c>
      <c r="D28" s="34">
        <v>0.00175462962962963</v>
      </c>
      <c r="E28" s="34">
        <v>6.481481481481482e-05</v>
      </c>
      <c r="F28" s="34">
        <v>0</v>
      </c>
      <c r="G28" s="19" t="s">
        <v>78</v>
      </c>
      <c r="H28" s="20">
        <v>0.4679045092838196</v>
      </c>
      <c r="I28" s="20">
        <v>0.3996684350132626</v>
      </c>
      <c r="J28" s="20">
        <v>0.11684350132626</v>
      </c>
      <c r="K28" s="20">
        <v>0.01438992042440318</v>
      </c>
      <c r="L28" s="20">
        <v>0.001193633952254642</v>
      </c>
      <c r="M28" s="20">
        <v>0</v>
      </c>
      <c r="N28" s="19" t="s">
        <v>758</v>
      </c>
      <c r="O28" s="20">
        <v>0.4897777777777778</v>
      </c>
      <c r="P28" s="20">
        <v>0.3544444444444445</v>
      </c>
      <c r="Q28" s="20">
        <v>0.1235555555555556</v>
      </c>
      <c r="R28" s="20">
        <v>0.03044444444444444</v>
      </c>
      <c r="S28" s="20">
        <v>0.001777777777777778</v>
      </c>
      <c r="T28" s="20">
        <v>0</v>
      </c>
    </row>
    <row r="29" spans="1:20">
      <c r="N29" s="19" t="s">
        <v>759</v>
      </c>
      <c r="O29" s="20">
        <v>0.306</v>
      </c>
      <c r="P29" s="20">
        <v>0.4884444444444445</v>
      </c>
      <c r="Q29" s="20">
        <v>0.1653333333333333</v>
      </c>
      <c r="R29" s="20">
        <v>0.04022222222222222</v>
      </c>
      <c r="S29" s="20">
        <v>0</v>
      </c>
      <c r="T29" s="20">
        <v>0</v>
      </c>
    </row>
    <row r="30" spans="1:20">
      <c r="N30" s="19" t="s">
        <v>760</v>
      </c>
      <c r="O30" s="20">
        <v>0.4326086956521739</v>
      </c>
      <c r="P30" s="20">
        <v>0.4369565217391304</v>
      </c>
      <c r="Q30" s="20">
        <v>0.08043478260869565</v>
      </c>
      <c r="R30" s="20">
        <v>0.04782608695652174</v>
      </c>
      <c r="S30" s="20">
        <v>0.002173913043478261</v>
      </c>
      <c r="T30" s="20">
        <v>0</v>
      </c>
    </row>
    <row r="31" spans="1:20">
      <c r="N31" s="19" t="s">
        <v>761</v>
      </c>
      <c r="O31" s="20">
        <v>0.4117777777777778</v>
      </c>
      <c r="P31" s="20">
        <v>0.4328888888888889</v>
      </c>
      <c r="Q31" s="20">
        <v>0.1353333333333333</v>
      </c>
      <c r="R31" s="20">
        <v>0.018</v>
      </c>
      <c r="S31" s="20">
        <v>0.002</v>
      </c>
      <c r="T31" s="20">
        <v>0</v>
      </c>
    </row>
    <row r="32" spans="1:20">
      <c r="N32" s="19" t="s">
        <v>758</v>
      </c>
      <c r="O32" s="20">
        <v>0.612</v>
      </c>
      <c r="P32" s="20">
        <v>0.2764444444444444</v>
      </c>
      <c r="Q32" s="20">
        <v>0.09933333333333333</v>
      </c>
      <c r="R32" s="20">
        <v>0.01133333333333333</v>
      </c>
      <c r="S32" s="20">
        <v>0.0008888888888888889</v>
      </c>
      <c r="T32" s="20">
        <v>0</v>
      </c>
    </row>
    <row r="33" spans="14:20">
      <c r="N33" s="19" t="s">
        <v>759</v>
      </c>
      <c r="O33" s="20">
        <v>0.3937777777777778</v>
      </c>
      <c r="P33" s="20">
        <v>0.47</v>
      </c>
      <c r="Q33" s="20">
        <v>0.1235555555555556</v>
      </c>
      <c r="R33" s="20">
        <v>0.01266666666666667</v>
      </c>
      <c r="S33" s="20">
        <v>0</v>
      </c>
      <c r="T33" s="20">
        <v>0</v>
      </c>
    </row>
    <row r="34" spans="14:20">
      <c r="N34" s="19" t="s">
        <v>760</v>
      </c>
      <c r="O34" s="20">
        <v>0.4284810126582279</v>
      </c>
      <c r="P34" s="20">
        <v>0.4556962025316456</v>
      </c>
      <c r="Q34" s="20">
        <v>0.0949367088607595</v>
      </c>
      <c r="R34" s="20">
        <v>0.01772151898734177</v>
      </c>
      <c r="S34" s="20">
        <v>0.003164556962025316</v>
      </c>
      <c r="T34" s="20">
        <v>0</v>
      </c>
    </row>
    <row r="49" spans="1:3">
      <c r="A49" s="19" t="s">
        <v>757</v>
      </c>
      <c r="B49" s="19">
        <v>123.7986724426449</v>
      </c>
      <c r="C49" s="19">
        <v>12.76586257661323</v>
      </c>
    </row>
    <row r="50" spans="1:3">
      <c r="A50" s="19" t="s">
        <v>758</v>
      </c>
      <c r="B50" s="19">
        <v>108.1320848557525</v>
      </c>
      <c r="C50" s="19">
        <v>10.80237119465603</v>
      </c>
    </row>
    <row r="51" spans="1:3">
      <c r="A51" s="19" t="s">
        <v>759</v>
      </c>
      <c r="B51" s="19">
        <v>145.0169118685339</v>
      </c>
      <c r="C51" s="19">
        <v>11.85179025986837</v>
      </c>
    </row>
    <row r="52" spans="1:3">
      <c r="A52" s="19" t="s">
        <v>760</v>
      </c>
      <c r="B52" s="19">
        <v>116.2953909689627</v>
      </c>
      <c r="C52" s="19">
        <v>17.20614257997019</v>
      </c>
    </row>
    <row r="53" spans="1:3">
      <c r="A53" s="19" t="s">
        <v>761</v>
      </c>
      <c r="B53" s="19">
        <v>123.1893049042283</v>
      </c>
      <c r="C53" s="19">
        <v>6.394228121351937</v>
      </c>
    </row>
    <row r="54" spans="1:3">
      <c r="A54" s="19" t="s">
        <v>758</v>
      </c>
      <c r="B54" s="19">
        <v>87.01822224080715</v>
      </c>
      <c r="C54" s="19">
        <v>3.999230970694248</v>
      </c>
    </row>
    <row r="55" spans="1:3">
      <c r="A55" s="19" t="s">
        <v>759</v>
      </c>
      <c r="B55" s="19">
        <v>120.3416942067281</v>
      </c>
      <c r="C55" s="19">
        <v>3.806235119397168</v>
      </c>
    </row>
    <row r="56" spans="1:3">
      <c r="A56" s="19" t="s">
        <v>760</v>
      </c>
      <c r="B56" s="19">
        <v>113.9342152828851</v>
      </c>
      <c r="C56" s="19">
        <v>7.210132406586203</v>
      </c>
    </row>
    <row r="71" spans="1:29">
      <c r="A71" t="s">
        <v>80</v>
      </c>
      <c r="F71" t="s">
        <v>790</v>
      </c>
      <c r="M71" t="s">
        <v>791</v>
      </c>
      <c r="T71" t="s">
        <v>792</v>
      </c>
      <c r="AC71" t="s">
        <v>793</v>
      </c>
    </row>
    <row r="72" spans="1:29" ht="377" customHeight="1"/>
    <row r="73" spans="1:29">
      <c r="A73" t="s">
        <v>81</v>
      </c>
      <c r="F73" t="s">
        <v>794</v>
      </c>
      <c r="M73" t="s">
        <v>795</v>
      </c>
      <c r="T73" t="s">
        <v>796</v>
      </c>
      <c r="AC73" t="s">
        <v>797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&amp;C江頭　涼人</oddFooter>
  </headerFooter>
  <rowBreaks count="1" manualBreakCount="1">
    <brk id="7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50</v>
      </c>
      <c r="D3" s="4">
        <v>0.07875</v>
      </c>
      <c r="E3" s="5">
        <v>10008.48464639117</v>
      </c>
      <c r="F3" s="6">
        <v>0.06020158500310237</v>
      </c>
      <c r="G3" s="5">
        <v>602.5266391919629</v>
      </c>
      <c r="H3" s="7">
        <v>3</v>
      </c>
      <c r="I3" s="7">
        <v>22</v>
      </c>
      <c r="J3" s="7">
        <v>40</v>
      </c>
      <c r="K3" s="5">
        <v>37.40372624845833</v>
      </c>
      <c r="L3" s="5">
        <v>332.7097636976877</v>
      </c>
      <c r="M3" s="5">
        <v>602.5266391919693</v>
      </c>
      <c r="N3" s="5">
        <v>101.7811997938085</v>
      </c>
      <c r="O3" s="5">
        <v>6.107188284021691</v>
      </c>
      <c r="P3" s="5">
        <v>25.62347397644412</v>
      </c>
      <c r="Q3" s="7">
        <v>550</v>
      </c>
      <c r="R3" s="7">
        <v>12</v>
      </c>
      <c r="S3" s="7">
        <v>49</v>
      </c>
      <c r="T3" s="7">
        <v>177</v>
      </c>
      <c r="U3" s="5">
        <v>4.197021492272111</v>
      </c>
      <c r="V3" s="7">
        <v>24</v>
      </c>
      <c r="W3" s="7">
        <v>68</v>
      </c>
      <c r="X3" s="7">
        <v>167</v>
      </c>
      <c r="Y3" s="5">
        <v>-3.99746830566891</v>
      </c>
      <c r="Z3" s="7">
        <v>1022</v>
      </c>
      <c r="AA3" s="7">
        <v>579</v>
      </c>
      <c r="AB3" s="7">
        <v>264</v>
      </c>
      <c r="AC3" s="7">
        <v>124</v>
      </c>
      <c r="AD3" s="7">
        <v>67</v>
      </c>
      <c r="AE3" s="7">
        <v>56</v>
      </c>
      <c r="AF3" s="5">
        <v>791.7762099245585</v>
      </c>
      <c r="AG3" s="5">
        <v>8.051961456859917</v>
      </c>
      <c r="AH3" s="7">
        <v>167</v>
      </c>
      <c r="AI3" s="8">
        <v>826.5372500000406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1699.611882460755</v>
      </c>
      <c r="F5" s="6">
        <v>0.08748748122470922</v>
      </c>
      <c r="G5" s="5">
        <v>148.694762656078</v>
      </c>
      <c r="H5" s="7">
        <v>3</v>
      </c>
      <c r="I5" s="7">
        <v>5</v>
      </c>
      <c r="J5" s="7">
        <v>6</v>
      </c>
      <c r="K5" s="5">
        <v>37.40372624845833</v>
      </c>
      <c r="L5" s="5">
        <v>103.1036347178875</v>
      </c>
      <c r="M5" s="5">
        <v>148.6947626560782</v>
      </c>
      <c r="N5" s="5">
        <v>113.307458830717</v>
      </c>
      <c r="O5" s="5">
        <v>6.79850895827963</v>
      </c>
      <c r="P5" s="5">
        <v>25.62347397644412</v>
      </c>
      <c r="Q5" s="7">
        <v>106</v>
      </c>
      <c r="R5" s="7">
        <v>1</v>
      </c>
      <c r="S5" s="7">
        <v>10</v>
      </c>
      <c r="T5" s="7">
        <v>40</v>
      </c>
      <c r="U5" s="5">
        <v>3.540649462693601</v>
      </c>
      <c r="V5" s="7">
        <v>9</v>
      </c>
      <c r="W5" s="7">
        <v>16</v>
      </c>
      <c r="X5" s="7">
        <v>28</v>
      </c>
      <c r="Y5" s="5">
        <v>-3.412967074251991</v>
      </c>
      <c r="Z5" s="7">
        <v>206</v>
      </c>
      <c r="AA5" s="7">
        <v>136</v>
      </c>
      <c r="AB5" s="7">
        <v>48</v>
      </c>
      <c r="AC5" s="7">
        <v>24</v>
      </c>
      <c r="AD5" s="7">
        <v>17</v>
      </c>
      <c r="AE5" s="7">
        <v>4</v>
      </c>
      <c r="AF5" s="5">
        <v>198.2924035544788</v>
      </c>
      <c r="AG5" s="5">
        <v>13.21949357029859</v>
      </c>
      <c r="AH5" s="7">
        <v>31</v>
      </c>
      <c r="AI5" s="8">
        <v>131.7606500000042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1355.104079134887</v>
      </c>
      <c r="F6" s="6">
        <v>0.05722994429624813</v>
      </c>
      <c r="G6" s="5">
        <v>77.55253096450818</v>
      </c>
      <c r="H6" s="7">
        <v>0</v>
      </c>
      <c r="I6" s="7">
        <v>2</v>
      </c>
      <c r="J6" s="7">
        <v>7</v>
      </c>
      <c r="K6" s="5">
        <v>0</v>
      </c>
      <c r="L6" s="5">
        <v>21.96323095824687</v>
      </c>
      <c r="M6" s="5">
        <v>77.55253096450792</v>
      </c>
      <c r="N6" s="5">
        <v>90.34027194232577</v>
      </c>
      <c r="O6" s="5">
        <v>5.422337938926495</v>
      </c>
      <c r="P6" s="5">
        <v>23.54892859482253</v>
      </c>
      <c r="Q6" s="7">
        <v>79</v>
      </c>
      <c r="R6" s="7">
        <v>3</v>
      </c>
      <c r="S6" s="7">
        <v>5</v>
      </c>
      <c r="T6" s="7">
        <v>23</v>
      </c>
      <c r="U6" s="5">
        <v>4.197021492272111</v>
      </c>
      <c r="V6" s="7">
        <v>1</v>
      </c>
      <c r="W6" s="7">
        <v>5</v>
      </c>
      <c r="X6" s="7">
        <v>21</v>
      </c>
      <c r="Y6" s="5">
        <v>-3.597017023069851</v>
      </c>
      <c r="Z6" s="7">
        <v>113</v>
      </c>
      <c r="AA6" s="7">
        <v>82</v>
      </c>
      <c r="AB6" s="7">
        <v>34</v>
      </c>
      <c r="AC6" s="7">
        <v>24</v>
      </c>
      <c r="AD6" s="7">
        <v>6</v>
      </c>
      <c r="AE6" s="7">
        <v>11</v>
      </c>
      <c r="AF6" s="5">
        <v>99.09391947931977</v>
      </c>
      <c r="AG6" s="5">
        <v>6.606261298621318</v>
      </c>
      <c r="AH6" s="7">
        <v>17</v>
      </c>
      <c r="AI6" s="8">
        <v>125.8516000000082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1700.256265666051</v>
      </c>
      <c r="F7" s="6">
        <v>0.04273507598318479</v>
      </c>
      <c r="G7" s="5">
        <v>72.6605807041247</v>
      </c>
      <c r="H7" s="7">
        <v>0</v>
      </c>
      <c r="I7" s="7">
        <v>4</v>
      </c>
      <c r="J7" s="7">
        <v>6</v>
      </c>
      <c r="K7" s="5">
        <v>0</v>
      </c>
      <c r="L7" s="5">
        <v>34.5427526607773</v>
      </c>
      <c r="M7" s="5">
        <v>72.66058070412464</v>
      </c>
      <c r="N7" s="5">
        <v>113.3504177110701</v>
      </c>
      <c r="O7" s="5">
        <v>6.802810624138689</v>
      </c>
      <c r="P7" s="5">
        <v>22.27616763203263</v>
      </c>
      <c r="Q7" s="7">
        <v>101</v>
      </c>
      <c r="R7" s="7">
        <v>1</v>
      </c>
      <c r="S7" s="7">
        <v>5</v>
      </c>
      <c r="T7" s="7">
        <v>35</v>
      </c>
      <c r="U7" s="5">
        <v>3.20104464181942</v>
      </c>
      <c r="V7" s="7">
        <v>4</v>
      </c>
      <c r="W7" s="7">
        <v>15</v>
      </c>
      <c r="X7" s="7">
        <v>44</v>
      </c>
      <c r="Y7" s="5">
        <v>-3.695665166286863</v>
      </c>
      <c r="Z7" s="7">
        <v>172</v>
      </c>
      <c r="AA7" s="7">
        <v>90</v>
      </c>
      <c r="AB7" s="7">
        <v>56</v>
      </c>
      <c r="AC7" s="7">
        <v>14</v>
      </c>
      <c r="AD7" s="7">
        <v>15</v>
      </c>
      <c r="AE7" s="7">
        <v>11</v>
      </c>
      <c r="AF7" s="5">
        <v>102.2821738404127</v>
      </c>
      <c r="AG7" s="5">
        <v>6.818811589360848</v>
      </c>
      <c r="AH7" s="7">
        <v>28</v>
      </c>
      <c r="AI7" s="8">
        <v>127.1077500000063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340.68740983316</v>
      </c>
      <c r="F8" s="6">
        <v>0.01555192397029373</v>
      </c>
      <c r="G8" s="5">
        <v>5.298344695361607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5.298344695362175</v>
      </c>
      <c r="N8" s="5">
        <v>111.0937205977696</v>
      </c>
      <c r="O8" s="5">
        <v>6.672032831729085</v>
      </c>
      <c r="P8" s="5">
        <v>19.13792161007738</v>
      </c>
      <c r="Q8" s="7">
        <v>20</v>
      </c>
      <c r="R8" s="7">
        <v>0</v>
      </c>
      <c r="S8" s="7">
        <v>1</v>
      </c>
      <c r="T8" s="7">
        <v>6</v>
      </c>
      <c r="U8" s="5">
        <v>2.730132102654272</v>
      </c>
      <c r="V8" s="7">
        <v>2</v>
      </c>
      <c r="W8" s="7">
        <v>2</v>
      </c>
      <c r="X8" s="7">
        <v>6</v>
      </c>
      <c r="Y8" s="5">
        <v>-3.04514522140318</v>
      </c>
      <c r="Z8" s="7">
        <v>43</v>
      </c>
      <c r="AA8" s="7">
        <v>21</v>
      </c>
      <c r="AB8" s="7">
        <v>9</v>
      </c>
      <c r="AC8" s="7">
        <v>7</v>
      </c>
      <c r="AD8" s="7">
        <v>2</v>
      </c>
      <c r="AE8" s="7">
        <v>0</v>
      </c>
      <c r="AF8" s="5">
        <v>9.637643489123548</v>
      </c>
      <c r="AG8" s="5">
        <v>3.142709833409852</v>
      </c>
      <c r="AH8" s="7">
        <v>4</v>
      </c>
      <c r="AI8" s="8">
        <v>25.94514999999993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1540.522246809175</v>
      </c>
      <c r="F9" s="6">
        <v>0.05777505759669962</v>
      </c>
      <c r="G9" s="5">
        <v>89.00376153839721</v>
      </c>
      <c r="H9" s="7">
        <v>0</v>
      </c>
      <c r="I9" s="7">
        <v>2</v>
      </c>
      <c r="J9" s="7">
        <v>5</v>
      </c>
      <c r="K9" s="5">
        <v>0</v>
      </c>
      <c r="L9" s="5">
        <v>55.92830218041672</v>
      </c>
      <c r="M9" s="5">
        <v>89.00376153839625</v>
      </c>
      <c r="N9" s="5">
        <v>102.7014831206117</v>
      </c>
      <c r="O9" s="5">
        <v>6.163599465409795</v>
      </c>
      <c r="P9" s="5">
        <v>23.74963792921102</v>
      </c>
      <c r="Q9" s="7">
        <v>68</v>
      </c>
      <c r="R9" s="7">
        <v>2</v>
      </c>
      <c r="S9" s="7">
        <v>7</v>
      </c>
      <c r="T9" s="7">
        <v>22</v>
      </c>
      <c r="U9" s="5">
        <v>3.411257981996523</v>
      </c>
      <c r="V9" s="7">
        <v>2</v>
      </c>
      <c r="W9" s="7">
        <v>9</v>
      </c>
      <c r="X9" s="7">
        <v>17</v>
      </c>
      <c r="Y9" s="5">
        <v>-3.246440394347898</v>
      </c>
      <c r="Z9" s="7">
        <v>173</v>
      </c>
      <c r="AA9" s="7">
        <v>73</v>
      </c>
      <c r="AB9" s="7">
        <v>33</v>
      </c>
      <c r="AC9" s="7">
        <v>18</v>
      </c>
      <c r="AD9" s="7">
        <v>7</v>
      </c>
      <c r="AE9" s="7">
        <v>6</v>
      </c>
      <c r="AF9" s="5">
        <v>114.3128481899494</v>
      </c>
      <c r="AG9" s="5">
        <v>7.620856545996625</v>
      </c>
      <c r="AH9" s="7">
        <v>24</v>
      </c>
      <c r="AI9" s="8">
        <v>125.132350000007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1265.864300238231</v>
      </c>
      <c r="F10" s="6">
        <v>0.05098510666454812</v>
      </c>
      <c r="G10" s="5">
        <v>64.54022637048979</v>
      </c>
      <c r="H10" s="7">
        <v>0</v>
      </c>
      <c r="I10" s="7">
        <v>3</v>
      </c>
      <c r="J10" s="7">
        <v>5</v>
      </c>
      <c r="K10" s="5">
        <v>0</v>
      </c>
      <c r="L10" s="5">
        <v>35.81813868346671</v>
      </c>
      <c r="M10" s="5">
        <v>64.54022637049184</v>
      </c>
      <c r="N10" s="5">
        <v>84.39095334921542</v>
      </c>
      <c r="O10" s="5">
        <v>5.066136156025698</v>
      </c>
      <c r="P10" s="5">
        <v>22.11015060961313</v>
      </c>
      <c r="Q10" s="7">
        <v>61</v>
      </c>
      <c r="R10" s="7">
        <v>1</v>
      </c>
      <c r="S10" s="7">
        <v>10</v>
      </c>
      <c r="T10" s="7">
        <v>17</v>
      </c>
      <c r="U10" s="5">
        <v>3.261247510725709</v>
      </c>
      <c r="V10" s="7">
        <v>2</v>
      </c>
      <c r="W10" s="7">
        <v>6</v>
      </c>
      <c r="X10" s="7">
        <v>17</v>
      </c>
      <c r="Y10" s="5">
        <v>-3.442495918716578</v>
      </c>
      <c r="Z10" s="7">
        <v>139</v>
      </c>
      <c r="AA10" s="7">
        <v>63</v>
      </c>
      <c r="AB10" s="7">
        <v>31</v>
      </c>
      <c r="AC10" s="7">
        <v>13</v>
      </c>
      <c r="AD10" s="7">
        <v>6</v>
      </c>
      <c r="AE10" s="7">
        <v>8</v>
      </c>
      <c r="AF10" s="5">
        <v>89.64315574209559</v>
      </c>
      <c r="AG10" s="5">
        <v>5.976210382806372</v>
      </c>
      <c r="AH10" s="7">
        <v>24</v>
      </c>
      <c r="AI10" s="8">
        <v>121.4535000000074</v>
      </c>
    </row>
    <row r="11" spans="1:35">
      <c r="A11" s="10"/>
      <c r="B11" s="12" t="s">
        <v>768</v>
      </c>
      <c r="C11" s="12" t="s">
        <v>769</v>
      </c>
      <c r="D11" s="4">
        <v>0.01041666666666667</v>
      </c>
      <c r="E11" s="5">
        <v>1574.515428010924</v>
      </c>
      <c r="F11" s="6">
        <v>0.06037952067636404</v>
      </c>
      <c r="G11" s="5">
        <v>95.06848684083974</v>
      </c>
      <c r="H11" s="7">
        <v>0</v>
      </c>
      <c r="I11" s="7">
        <v>4</v>
      </c>
      <c r="J11" s="7">
        <v>6</v>
      </c>
      <c r="K11" s="5">
        <v>0</v>
      </c>
      <c r="L11" s="5">
        <v>60.48452301360157</v>
      </c>
      <c r="M11" s="5">
        <v>95.06848684084434</v>
      </c>
      <c r="N11" s="5">
        <v>104.9676952007282</v>
      </c>
      <c r="O11" s="5">
        <v>6.299286059552529</v>
      </c>
      <c r="P11" s="5">
        <v>24.06428161544079</v>
      </c>
      <c r="Q11" s="7">
        <v>76</v>
      </c>
      <c r="R11" s="7">
        <v>3</v>
      </c>
      <c r="S11" s="7">
        <v>6</v>
      </c>
      <c r="T11" s="7">
        <v>23</v>
      </c>
      <c r="U11" s="5">
        <v>3.959745785516373</v>
      </c>
      <c r="V11" s="7">
        <v>1</v>
      </c>
      <c r="W11" s="7">
        <v>11</v>
      </c>
      <c r="X11" s="7">
        <v>24</v>
      </c>
      <c r="Y11" s="5">
        <v>-3.497864501206982</v>
      </c>
      <c r="Z11" s="7">
        <v>126</v>
      </c>
      <c r="AA11" s="7">
        <v>95</v>
      </c>
      <c r="AB11" s="7">
        <v>39</v>
      </c>
      <c r="AC11" s="7">
        <v>13</v>
      </c>
      <c r="AD11" s="7">
        <v>10</v>
      </c>
      <c r="AE11" s="7">
        <v>10</v>
      </c>
      <c r="AF11" s="5">
        <v>113.9666147357857</v>
      </c>
      <c r="AG11" s="5">
        <v>7.597774315719047</v>
      </c>
      <c r="AH11" s="7">
        <v>25</v>
      </c>
      <c r="AI11" s="8">
        <v>125.4015000000069</v>
      </c>
    </row>
    <row r="12" spans="1:35">
      <c r="A12" s="10"/>
      <c r="B12" s="12" t="s">
        <v>769</v>
      </c>
      <c r="C12" s="12" t="s">
        <v>50</v>
      </c>
      <c r="D12" s="4">
        <v>0.003657407407407407</v>
      </c>
      <c r="E12" s="5">
        <v>529.6101379039046</v>
      </c>
      <c r="F12" s="6">
        <v>0.09385761688569293</v>
      </c>
      <c r="G12" s="5">
        <v>49.70794542216368</v>
      </c>
      <c r="H12" s="7">
        <v>0</v>
      </c>
      <c r="I12" s="7">
        <v>2</v>
      </c>
      <c r="J12" s="7">
        <v>4</v>
      </c>
      <c r="K12" s="5">
        <v>0</v>
      </c>
      <c r="L12" s="5">
        <v>20.86918148329096</v>
      </c>
      <c r="M12" s="5">
        <v>49.7079454221639</v>
      </c>
      <c r="N12" s="5">
        <v>100.5588869437794</v>
      </c>
      <c r="O12" s="5">
        <v>6.035903647437634</v>
      </c>
      <c r="P12" s="5">
        <v>24.34272091480603</v>
      </c>
      <c r="Q12" s="7">
        <v>39</v>
      </c>
      <c r="R12" s="7">
        <v>1</v>
      </c>
      <c r="S12" s="7">
        <v>5</v>
      </c>
      <c r="T12" s="7">
        <v>11</v>
      </c>
      <c r="U12" s="5">
        <v>3.311349792314993</v>
      </c>
      <c r="V12" s="7">
        <v>3</v>
      </c>
      <c r="W12" s="7">
        <v>4</v>
      </c>
      <c r="X12" s="7">
        <v>10</v>
      </c>
      <c r="Y12" s="5">
        <v>-3.99746830566891</v>
      </c>
      <c r="Z12" s="7">
        <v>50</v>
      </c>
      <c r="AA12" s="7">
        <v>19</v>
      </c>
      <c r="AB12" s="7">
        <v>14</v>
      </c>
      <c r="AC12" s="7">
        <v>11</v>
      </c>
      <c r="AD12" s="7">
        <v>4</v>
      </c>
      <c r="AE12" s="7">
        <v>6</v>
      </c>
      <c r="AF12" s="5">
        <v>64.54745089339303</v>
      </c>
      <c r="AG12" s="5">
        <v>12.25584510634045</v>
      </c>
      <c r="AH12" s="7">
        <v>14</v>
      </c>
      <c r="AI12" s="8">
        <v>43.88475000000054</v>
      </c>
    </row>
    <row r="13" spans="1:35">
      <c r="C13" t="s">
        <v>770</v>
      </c>
      <c r="D13" s="23">
        <v>0.06828703703703702</v>
      </c>
    </row>
    <row r="15" spans="1:35">
      <c r="A15" s="2"/>
      <c r="B15" s="2" t="s">
        <v>4</v>
      </c>
      <c r="C15" s="2" t="s">
        <v>5</v>
      </c>
      <c r="D15" s="2" t="s">
        <v>771</v>
      </c>
      <c r="E15" s="2" t="s">
        <v>772</v>
      </c>
      <c r="F15" s="2" t="s">
        <v>773</v>
      </c>
      <c r="H15" s="24" t="s">
        <v>784</v>
      </c>
      <c r="I15" s="24"/>
      <c r="J15" s="25" t="s">
        <v>785</v>
      </c>
      <c r="K15" s="25"/>
      <c r="L15" s="26" t="s">
        <v>786</v>
      </c>
      <c r="M15" s="26"/>
      <c r="N15" s="27" t="s">
        <v>787</v>
      </c>
      <c r="O15" s="27"/>
      <c r="P15" s="28" t="s">
        <v>788</v>
      </c>
      <c r="Q15" s="28"/>
      <c r="R15" s="29" t="s">
        <v>789</v>
      </c>
      <c r="S15" s="29"/>
      <c r="T15" s="2" t="s">
        <v>98</v>
      </c>
    </row>
    <row r="16" spans="1:35">
      <c r="A16" s="10" t="s">
        <v>59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774</v>
      </c>
      <c r="B17" s="10" t="s">
        <v>775</v>
      </c>
      <c r="C17" s="10"/>
      <c r="D17" s="6">
        <v>0.1567716399931165</v>
      </c>
      <c r="E17" s="6">
        <v>0.5226294957838582</v>
      </c>
      <c r="F17" s="6">
        <v>0.3205988642230253</v>
      </c>
      <c r="G17" s="19" t="s">
        <v>757</v>
      </c>
      <c r="H17" s="5">
        <v>337.8633172131561</v>
      </c>
      <c r="I17" s="4">
        <v>0.004916666666666666</v>
      </c>
      <c r="J17" s="5">
        <v>862.6401831297908</v>
      </c>
      <c r="K17" s="4">
        <v>0.00425462962962963</v>
      </c>
      <c r="L17" s="5">
        <v>336.5116862441478</v>
      </c>
      <c r="M17" s="4">
        <v>0.0009305555555555556</v>
      </c>
      <c r="N17" s="5">
        <v>110.4504271108463</v>
      </c>
      <c r="O17" s="4">
        <v>0.000224537037037037</v>
      </c>
      <c r="P17" s="5">
        <v>52.14626876281405</v>
      </c>
      <c r="Q17" s="4">
        <v>8.796296296296296e-05</v>
      </c>
      <c r="R17" s="5">
        <v>0</v>
      </c>
      <c r="S17" s="4">
        <v>0</v>
      </c>
      <c r="T17" s="30">
        <v>1699.611882460755</v>
      </c>
    </row>
    <row r="18" spans="1:20">
      <c r="A18" s="10"/>
      <c r="B18" s="10" t="s">
        <v>776</v>
      </c>
      <c r="C18" s="10"/>
      <c r="D18" s="6">
        <v>0.04349297681502792</v>
      </c>
      <c r="E18" s="6">
        <v>0.3648671518023354</v>
      </c>
      <c r="F18" s="6">
        <v>0.5916398713826366</v>
      </c>
      <c r="G18" s="19" t="s">
        <v>758</v>
      </c>
      <c r="H18" s="5">
        <v>296.2242842288192</v>
      </c>
      <c r="I18" s="4">
        <v>0.005902777777777778</v>
      </c>
      <c r="J18" s="5">
        <v>683.2311135604975</v>
      </c>
      <c r="K18" s="4">
        <v>0.003532407407407407</v>
      </c>
      <c r="L18" s="5">
        <v>292.1121896652014</v>
      </c>
      <c r="M18" s="4">
        <v>0.0008078703703703704</v>
      </c>
      <c r="N18" s="5">
        <v>79.54222086593745</v>
      </c>
      <c r="O18" s="4">
        <v>0.0001666666666666667</v>
      </c>
      <c r="P18" s="5">
        <v>3.994270814431047</v>
      </c>
      <c r="Q18" s="4">
        <v>6.944444444444445e-06</v>
      </c>
      <c r="R18" s="5">
        <v>0</v>
      </c>
      <c r="S18" s="4">
        <v>0</v>
      </c>
      <c r="T18" s="30">
        <v>1355.104079134887</v>
      </c>
    </row>
    <row r="19" spans="1:20">
      <c r="A19" s="10"/>
      <c r="B19" s="10" t="s">
        <v>777</v>
      </c>
      <c r="C19" s="10"/>
      <c r="D19" s="6">
        <v>0.1296967385084875</v>
      </c>
      <c r="E19" s="6">
        <v>0.7823765020026703</v>
      </c>
      <c r="F19" s="6">
        <v>0.08792675948884227</v>
      </c>
      <c r="G19" s="19" t="s">
        <v>759</v>
      </c>
      <c r="H19" s="5">
        <v>386.3718064297741</v>
      </c>
      <c r="I19" s="4">
        <v>0.0045625</v>
      </c>
      <c r="J19" s="5">
        <v>948.668289606268</v>
      </c>
      <c r="K19" s="4">
        <v>0.004881944444444445</v>
      </c>
      <c r="L19" s="5">
        <v>283.8383655071334</v>
      </c>
      <c r="M19" s="4">
        <v>0.000800925925925926</v>
      </c>
      <c r="N19" s="5">
        <v>82.03122354532888</v>
      </c>
      <c r="O19" s="4">
        <v>0.0001712962962962963</v>
      </c>
      <c r="P19" s="5">
        <v>0</v>
      </c>
      <c r="Q19" s="4">
        <v>0</v>
      </c>
      <c r="R19" s="5">
        <v>0</v>
      </c>
      <c r="S19" s="4">
        <v>0</v>
      </c>
      <c r="T19" s="30">
        <v>1700.909685088504</v>
      </c>
    </row>
    <row r="20" spans="1:20">
      <c r="A20" s="10"/>
      <c r="B20" s="10" t="s">
        <v>778</v>
      </c>
      <c r="C20" s="10"/>
      <c r="D20" s="6">
        <v>0.4576427255985267</v>
      </c>
      <c r="E20" s="6">
        <v>0.4576427255985267</v>
      </c>
      <c r="F20" s="6">
        <v>0.0847145488029466</v>
      </c>
      <c r="G20" s="19" t="s">
        <v>760</v>
      </c>
      <c r="H20" s="5">
        <v>56.89931977059405</v>
      </c>
      <c r="I20" s="4">
        <v>0.0008425925925925926</v>
      </c>
      <c r="J20" s="5">
        <v>212.7481739378818</v>
      </c>
      <c r="K20" s="4">
        <v>0.001083333333333333</v>
      </c>
      <c r="L20" s="5">
        <v>66.01865963293949</v>
      </c>
      <c r="M20" s="4">
        <v>0.0001921296296296296</v>
      </c>
      <c r="N20" s="5">
        <v>5.298344695362175</v>
      </c>
      <c r="O20" s="4">
        <v>1.157407407407407e-05</v>
      </c>
      <c r="P20" s="5">
        <v>0</v>
      </c>
      <c r="Q20" s="4">
        <v>0</v>
      </c>
      <c r="R20" s="5">
        <v>0</v>
      </c>
      <c r="S20" s="4">
        <v>0</v>
      </c>
      <c r="T20" s="30">
        <v>340.9644980367775</v>
      </c>
    </row>
    <row r="21" spans="1:20">
      <c r="A21" s="10" t="s">
        <v>779</v>
      </c>
      <c r="B21" s="10" t="s">
        <v>780</v>
      </c>
      <c r="C21" s="10"/>
      <c r="D21" s="6">
        <v>0.2302802658191274</v>
      </c>
      <c r="E21" s="6">
        <v>0.6969084079745739</v>
      </c>
      <c r="F21" s="6">
        <v>0.07281132620629875</v>
      </c>
      <c r="G21" s="19" t="s">
        <v>761</v>
      </c>
      <c r="H21" s="5">
        <v>381.2319889322143</v>
      </c>
      <c r="I21" s="4">
        <v>0.005231481481481481</v>
      </c>
      <c r="J21" s="5">
        <v>843.4314957114284</v>
      </c>
      <c r="K21" s="4">
        <v>0.00438425925925926</v>
      </c>
      <c r="L21" s="5">
        <v>218.8962581827291</v>
      </c>
      <c r="M21" s="4">
        <v>0.0006018518518518519</v>
      </c>
      <c r="N21" s="5">
        <v>93.25662841460507</v>
      </c>
      <c r="O21" s="4">
        <v>0.0001921296296296296</v>
      </c>
      <c r="P21" s="5">
        <v>4.004890312574389</v>
      </c>
      <c r="Q21" s="4">
        <v>6.944444444444445e-06</v>
      </c>
      <c r="R21" s="5">
        <v>0</v>
      </c>
      <c r="S21" s="4">
        <v>0</v>
      </c>
      <c r="T21" s="30">
        <v>1540.821261553551</v>
      </c>
    </row>
    <row r="22" spans="1:20">
      <c r="A22" s="10"/>
      <c r="B22" s="10" t="s">
        <v>781</v>
      </c>
      <c r="C22" s="10"/>
      <c r="D22" s="6">
        <v>0.3282060145178016</v>
      </c>
      <c r="E22" s="6">
        <v>0.6076736951261666</v>
      </c>
      <c r="F22" s="6">
        <v>0.0641202903560318</v>
      </c>
      <c r="G22" s="19" t="s">
        <v>758</v>
      </c>
      <c r="H22" s="5">
        <v>364.6062642806537</v>
      </c>
      <c r="I22" s="4">
        <v>0.006358796296296296</v>
      </c>
      <c r="J22" s="5">
        <v>675.8904492131987</v>
      </c>
      <c r="K22" s="4">
        <v>0.003483796296296296</v>
      </c>
      <c r="L22" s="5">
        <v>152.6938191718646</v>
      </c>
      <c r="M22" s="4">
        <v>0.0004236111111111111</v>
      </c>
      <c r="N22" s="5">
        <v>72.99008366966791</v>
      </c>
      <c r="O22" s="4">
        <v>0.000150462962962963</v>
      </c>
      <c r="P22" s="5">
        <v>0</v>
      </c>
      <c r="Q22" s="4">
        <v>0</v>
      </c>
      <c r="R22" s="5">
        <v>0</v>
      </c>
      <c r="S22" s="4">
        <v>0</v>
      </c>
      <c r="T22" s="30">
        <v>1266.180616335385</v>
      </c>
    </row>
    <row r="23" spans="1:20">
      <c r="A23" s="10"/>
      <c r="B23" s="10" t="s">
        <v>782</v>
      </c>
      <c r="C23" s="10"/>
      <c r="D23" s="6">
        <v>0.06217995610826628</v>
      </c>
      <c r="E23" s="6">
        <v>0.7400146305779078</v>
      </c>
      <c r="F23" s="6">
        <v>0.1978054133138259</v>
      </c>
      <c r="G23" s="19" t="s">
        <v>759</v>
      </c>
      <c r="H23" s="5">
        <v>453.6995328369885</v>
      </c>
      <c r="I23" s="4">
        <v>0.005386574074074074</v>
      </c>
      <c r="J23" s="5">
        <v>800.8640399239684</v>
      </c>
      <c r="K23" s="4">
        <v>0.004203703703703703</v>
      </c>
      <c r="L23" s="5">
        <v>220.9386867779522</v>
      </c>
      <c r="M23" s="4">
        <v>0.0006273148148148148</v>
      </c>
      <c r="N23" s="5">
        <v>86.66226991305848</v>
      </c>
      <c r="O23" s="4">
        <v>0.0001759259259259259</v>
      </c>
      <c r="P23" s="5">
        <v>13.21540945962806</v>
      </c>
      <c r="Q23" s="4">
        <v>2.314814814814815e-05</v>
      </c>
      <c r="R23" s="5">
        <v>0</v>
      </c>
      <c r="S23" s="4">
        <v>0</v>
      </c>
      <c r="T23" s="30">
        <v>1575.379938911596</v>
      </c>
    </row>
    <row r="24" spans="1:20">
      <c r="A24" s="10"/>
      <c r="B24" s="10" t="s">
        <v>783</v>
      </c>
      <c r="C24" s="10"/>
      <c r="D24" s="6">
        <v>0.4060150375939849</v>
      </c>
      <c r="E24" s="6">
        <v>0.5573308270676691</v>
      </c>
      <c r="F24" s="6">
        <v>0.03665413533834586</v>
      </c>
      <c r="G24" s="19" t="s">
        <v>760</v>
      </c>
      <c r="H24" s="5">
        <v>157.4580975399404</v>
      </c>
      <c r="I24" s="4">
        <v>0.001993055555555556</v>
      </c>
      <c r="J24" s="5">
        <v>254.819769925698</v>
      </c>
      <c r="K24" s="4">
        <v>0.001381944444444445</v>
      </c>
      <c r="L24" s="5">
        <v>62.57990227632945</v>
      </c>
      <c r="M24" s="4">
        <v>0.0001689814814814815</v>
      </c>
      <c r="N24" s="5">
        <v>50.90852833653116</v>
      </c>
      <c r="O24" s="4">
        <v>0.0001064814814814815</v>
      </c>
      <c r="P24" s="5">
        <v>4.045401535588098</v>
      </c>
      <c r="Q24" s="4">
        <v>6.944444444444445e-06</v>
      </c>
      <c r="R24" s="5">
        <v>0</v>
      </c>
      <c r="S24" s="4">
        <v>0</v>
      </c>
      <c r="T24" s="30">
        <v>529.811699614087</v>
      </c>
    </row>
    <row r="25" spans="1:20">
      <c r="H25" s="31">
        <v>2434.35461123214</v>
      </c>
      <c r="I25" s="32">
        <v>0.03519444444444444</v>
      </c>
      <c r="J25" s="31">
        <v>5282.293515008731</v>
      </c>
      <c r="K25" s="32">
        <v>0.02720601851851852</v>
      </c>
      <c r="L25" s="31">
        <v>1633.589567458297</v>
      </c>
      <c r="M25" s="32">
        <v>0.004553240740740741</v>
      </c>
      <c r="N25" s="31">
        <v>581.1397265513374</v>
      </c>
      <c r="O25" s="32">
        <v>0.001199074074074074</v>
      </c>
      <c r="P25" s="31">
        <v>77.40624088503564</v>
      </c>
      <c r="Q25" s="32">
        <v>0.0001319444444444444</v>
      </c>
      <c r="R25" s="31">
        <v>0</v>
      </c>
      <c r="S25" s="32">
        <v>0</v>
      </c>
      <c r="T25" s="33">
        <v>10008.78366113554</v>
      </c>
    </row>
    <row r="27" spans="1:20">
      <c r="A27" s="19" t="s">
        <v>751</v>
      </c>
      <c r="B27" s="19" t="s">
        <v>752</v>
      </c>
      <c r="C27" s="19" t="s">
        <v>753</v>
      </c>
      <c r="D27" s="19" t="s">
        <v>754</v>
      </c>
      <c r="E27" s="19" t="s">
        <v>755</v>
      </c>
      <c r="F27" s="19" t="s">
        <v>756</v>
      </c>
      <c r="G27" s="19" t="s">
        <v>76</v>
      </c>
      <c r="H27" s="20">
        <v>0.4860947361120743</v>
      </c>
      <c r="I27" s="20">
        <v>0.4120257992926</v>
      </c>
      <c r="J27" s="20">
        <v>0.08183646577432555</v>
      </c>
      <c r="K27" s="20">
        <v>0.01719952840002774</v>
      </c>
      <c r="L27" s="20">
        <v>0.002843470420972328</v>
      </c>
      <c r="M27" s="20">
        <v>0</v>
      </c>
      <c r="N27" s="19" t="s">
        <v>757</v>
      </c>
      <c r="O27" s="20">
        <v>0.4721049122027117</v>
      </c>
      <c r="P27" s="20">
        <v>0.4085352300511225</v>
      </c>
      <c r="Q27" s="20">
        <v>0.08935318959768837</v>
      </c>
      <c r="R27" s="20">
        <v>0.02156034674372083</v>
      </c>
      <c r="S27" s="20">
        <v>0.008446321404756613</v>
      </c>
      <c r="T27" s="20">
        <v>0</v>
      </c>
    </row>
    <row r="28" spans="1:20">
      <c r="A28" s="34">
        <v>0.03519444444444444</v>
      </c>
      <c r="B28" s="34">
        <v>0.02720601851851852</v>
      </c>
      <c r="C28" s="34">
        <v>0.004553240740740741</v>
      </c>
      <c r="D28" s="34">
        <v>0.001199074074074074</v>
      </c>
      <c r="E28" s="34">
        <v>0.0001319444444444444</v>
      </c>
      <c r="F28" s="34">
        <v>0</v>
      </c>
      <c r="G28" s="19" t="s">
        <v>78</v>
      </c>
      <c r="H28" s="20">
        <v>0.5434350132625995</v>
      </c>
      <c r="I28" s="20">
        <v>0.3854111405835544</v>
      </c>
      <c r="J28" s="20">
        <v>0.05218832891246684</v>
      </c>
      <c r="K28" s="20">
        <v>0.01790450928381963</v>
      </c>
      <c r="L28" s="20">
        <v>0.001061007957559682</v>
      </c>
      <c r="M28" s="20">
        <v>0</v>
      </c>
      <c r="N28" s="19" t="s">
        <v>758</v>
      </c>
      <c r="O28" s="20">
        <v>0.5666666666666667</v>
      </c>
      <c r="P28" s="20">
        <v>0.3391111111111111</v>
      </c>
      <c r="Q28" s="20">
        <v>0.07755555555555556</v>
      </c>
      <c r="R28" s="20">
        <v>0.016</v>
      </c>
      <c r="S28" s="20">
        <v>0.0006666666666666666</v>
      </c>
      <c r="T28" s="20">
        <v>0</v>
      </c>
    </row>
    <row r="29" spans="1:20">
      <c r="N29" s="19" t="s">
        <v>759</v>
      </c>
      <c r="O29" s="20">
        <v>0.438</v>
      </c>
      <c r="P29" s="20">
        <v>0.4686666666666667</v>
      </c>
      <c r="Q29" s="20">
        <v>0.0768888888888889</v>
      </c>
      <c r="R29" s="20">
        <v>0.01644444444444445</v>
      </c>
      <c r="S29" s="20">
        <v>0</v>
      </c>
      <c r="T29" s="20">
        <v>0</v>
      </c>
    </row>
    <row r="30" spans="1:20">
      <c r="N30" s="19" t="s">
        <v>760</v>
      </c>
      <c r="O30" s="20">
        <v>0.3956521739130435</v>
      </c>
      <c r="P30" s="20">
        <v>0.508695652173913</v>
      </c>
      <c r="Q30" s="20">
        <v>0.09021739130434783</v>
      </c>
      <c r="R30" s="20">
        <v>0.005434782608695652</v>
      </c>
      <c r="S30" s="20">
        <v>0</v>
      </c>
      <c r="T30" s="20">
        <v>0</v>
      </c>
    </row>
    <row r="31" spans="1:20">
      <c r="N31" s="19" t="s">
        <v>761</v>
      </c>
      <c r="O31" s="20">
        <v>0.5022222222222222</v>
      </c>
      <c r="P31" s="20">
        <v>0.4208888888888889</v>
      </c>
      <c r="Q31" s="20">
        <v>0.05777777777777778</v>
      </c>
      <c r="R31" s="20">
        <v>0.01844444444444444</v>
      </c>
      <c r="S31" s="20">
        <v>0.0006666666666666666</v>
      </c>
      <c r="T31" s="20">
        <v>0</v>
      </c>
    </row>
    <row r="32" spans="1:20">
      <c r="N32" s="19" t="s">
        <v>758</v>
      </c>
      <c r="O32" s="20">
        <v>0.6104444444444445</v>
      </c>
      <c r="P32" s="20">
        <v>0.3344444444444444</v>
      </c>
      <c r="Q32" s="20">
        <v>0.04066666666666666</v>
      </c>
      <c r="R32" s="20">
        <v>0.01444444444444444</v>
      </c>
      <c r="S32" s="20">
        <v>0</v>
      </c>
      <c r="T32" s="20">
        <v>0</v>
      </c>
    </row>
    <row r="33" spans="14:20">
      <c r="N33" s="19" t="s">
        <v>759</v>
      </c>
      <c r="O33" s="20">
        <v>0.5171111111111111</v>
      </c>
      <c r="P33" s="20">
        <v>0.4035555555555556</v>
      </c>
      <c r="Q33" s="20">
        <v>0.06022222222222223</v>
      </c>
      <c r="R33" s="20">
        <v>0.01688888888888889</v>
      </c>
      <c r="S33" s="20">
        <v>0.002222222222222222</v>
      </c>
      <c r="T33" s="20">
        <v>0</v>
      </c>
    </row>
    <row r="34" spans="14:20">
      <c r="N34" s="19" t="s">
        <v>760</v>
      </c>
      <c r="O34" s="20">
        <v>0.5449367088607595</v>
      </c>
      <c r="P34" s="20">
        <v>0.3778481012658228</v>
      </c>
      <c r="Q34" s="20">
        <v>0.04620253164556962</v>
      </c>
      <c r="R34" s="20">
        <v>0.02911392405063291</v>
      </c>
      <c r="S34" s="20">
        <v>0.00189873417721519</v>
      </c>
      <c r="T34" s="20">
        <v>0</v>
      </c>
    </row>
    <row r="49" spans="1:3">
      <c r="A49" s="19" t="s">
        <v>757</v>
      </c>
      <c r="B49" s="19">
        <v>113.307458830717</v>
      </c>
      <c r="C49" s="19">
        <v>9.912984177071866</v>
      </c>
    </row>
    <row r="50" spans="1:3">
      <c r="A50" s="19" t="s">
        <v>758</v>
      </c>
      <c r="B50" s="19">
        <v>90.34027194232578</v>
      </c>
      <c r="C50" s="19">
        <v>5.170168730967212</v>
      </c>
    </row>
    <row r="51" spans="1:3">
      <c r="A51" s="19" t="s">
        <v>759</v>
      </c>
      <c r="B51" s="19">
        <v>113.3504177110701</v>
      </c>
      <c r="C51" s="19">
        <v>4.844038713608313</v>
      </c>
    </row>
    <row r="52" spans="1:3">
      <c r="A52" s="19" t="s">
        <v>760</v>
      </c>
      <c r="B52" s="19">
        <v>111.0937205977696</v>
      </c>
      <c r="C52" s="19">
        <v>1.727721096313567</v>
      </c>
    </row>
    <row r="53" spans="1:3">
      <c r="A53" s="19" t="s">
        <v>761</v>
      </c>
      <c r="B53" s="19">
        <v>102.7014831206117</v>
      </c>
      <c r="C53" s="19">
        <v>5.933584102559814</v>
      </c>
    </row>
    <row r="54" spans="1:3">
      <c r="A54" s="19" t="s">
        <v>758</v>
      </c>
      <c r="B54" s="19">
        <v>84.39095334921544</v>
      </c>
      <c r="C54" s="19">
        <v>4.302681758032653</v>
      </c>
    </row>
    <row r="55" spans="1:3">
      <c r="A55" s="19" t="s">
        <v>759</v>
      </c>
      <c r="B55" s="19">
        <v>104.9676952007282</v>
      </c>
      <c r="C55" s="19">
        <v>6.337899122722649</v>
      </c>
    </row>
    <row r="56" spans="1:3">
      <c r="A56" s="19" t="s">
        <v>760</v>
      </c>
      <c r="B56" s="19">
        <v>100.5588869437794</v>
      </c>
      <c r="C56" s="19">
        <v>9.438217485220951</v>
      </c>
    </row>
    <row r="71" spans="1:29">
      <c r="A71" t="s">
        <v>80</v>
      </c>
      <c r="F71" t="s">
        <v>790</v>
      </c>
      <c r="M71" t="s">
        <v>791</v>
      </c>
      <c r="T71" t="s">
        <v>792</v>
      </c>
      <c r="AC71" t="s">
        <v>793</v>
      </c>
    </row>
    <row r="72" spans="1:29" ht="377" customHeight="1"/>
    <row r="73" spans="1:29">
      <c r="A73" t="s">
        <v>81</v>
      </c>
      <c r="F73" t="s">
        <v>794</v>
      </c>
      <c r="M73" t="s">
        <v>796</v>
      </c>
      <c r="T73" t="s">
        <v>797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70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63</v>
      </c>
      <c r="D3" s="4">
        <v>0.07267361111111111</v>
      </c>
      <c r="E3" s="5">
        <v>8334.846314857194</v>
      </c>
      <c r="F3" s="6">
        <v>0.0814625358714753</v>
      </c>
      <c r="G3" s="5">
        <v>678.9777169072878</v>
      </c>
      <c r="H3" s="7">
        <v>6</v>
      </c>
      <c r="I3" s="7">
        <v>25</v>
      </c>
      <c r="J3" s="7">
        <v>38</v>
      </c>
      <c r="K3" s="5">
        <v>98.25378676655373</v>
      </c>
      <c r="L3" s="5">
        <v>407.0592734069941</v>
      </c>
      <c r="M3" s="5">
        <v>678.9777169072903</v>
      </c>
      <c r="N3" s="5">
        <v>93.04014491003377</v>
      </c>
      <c r="O3" s="5">
        <v>5.582644793676565</v>
      </c>
      <c r="P3" s="5">
        <v>27.99700613651581</v>
      </c>
      <c r="Q3" s="7">
        <v>702</v>
      </c>
      <c r="R3" s="7">
        <v>13</v>
      </c>
      <c r="S3" s="7">
        <v>41</v>
      </c>
      <c r="T3" s="7">
        <v>128</v>
      </c>
      <c r="U3" s="5">
        <v>3.748967214117853</v>
      </c>
      <c r="V3" s="7">
        <v>25</v>
      </c>
      <c r="W3" s="7">
        <v>59</v>
      </c>
      <c r="X3" s="7">
        <v>155</v>
      </c>
      <c r="Y3" s="5">
        <v>-4.017298808965816</v>
      </c>
      <c r="Z3" s="7">
        <v>804</v>
      </c>
      <c r="AA3" s="7">
        <v>560</v>
      </c>
      <c r="AB3" s="7">
        <v>294</v>
      </c>
      <c r="AC3" s="7">
        <v>172</v>
      </c>
      <c r="AD3" s="7">
        <v>78</v>
      </c>
      <c r="AE3" s="7">
        <v>114</v>
      </c>
      <c r="AF3" s="5">
        <v>780.7700142267502</v>
      </c>
      <c r="AG3" s="5">
        <v>8.715572251833489</v>
      </c>
      <c r="AH3" s="7">
        <v>132</v>
      </c>
      <c r="AI3" s="8">
        <v>698.6773500000329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1595.803389669272</v>
      </c>
      <c r="F5" s="6">
        <v>0.09002443312197833</v>
      </c>
      <c r="G5" s="5">
        <v>143.6612955291077</v>
      </c>
      <c r="H5" s="7">
        <v>2</v>
      </c>
      <c r="I5" s="7">
        <v>5</v>
      </c>
      <c r="J5" s="7">
        <v>9</v>
      </c>
      <c r="K5" s="5">
        <v>26.96415058180401</v>
      </c>
      <c r="L5" s="5">
        <v>82.9361221868979</v>
      </c>
      <c r="M5" s="5">
        <v>143.6612955291067</v>
      </c>
      <c r="N5" s="5">
        <v>106.3868926446181</v>
      </c>
      <c r="O5" s="5">
        <v>6.38415343404454</v>
      </c>
      <c r="P5" s="5">
        <v>26.31949673250099</v>
      </c>
      <c r="Q5" s="7">
        <v>152</v>
      </c>
      <c r="R5" s="7">
        <v>5</v>
      </c>
      <c r="S5" s="7">
        <v>10</v>
      </c>
      <c r="T5" s="7">
        <v>30</v>
      </c>
      <c r="U5" s="5">
        <v>3.748967214117853</v>
      </c>
      <c r="V5" s="7">
        <v>3</v>
      </c>
      <c r="W5" s="7">
        <v>13</v>
      </c>
      <c r="X5" s="7">
        <v>32</v>
      </c>
      <c r="Y5" s="5">
        <v>-4.017298808965816</v>
      </c>
      <c r="Z5" s="7">
        <v>170</v>
      </c>
      <c r="AA5" s="7">
        <v>124</v>
      </c>
      <c r="AB5" s="7">
        <v>69</v>
      </c>
      <c r="AC5" s="7">
        <v>37</v>
      </c>
      <c r="AD5" s="7">
        <v>11</v>
      </c>
      <c r="AE5" s="7">
        <v>25</v>
      </c>
      <c r="AF5" s="5">
        <v>162.5833102117129</v>
      </c>
      <c r="AG5" s="5">
        <v>10.83888734744752</v>
      </c>
      <c r="AH5" s="7">
        <v>29</v>
      </c>
      <c r="AI5" s="8">
        <v>115.3309500000039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1143.277685752468</v>
      </c>
      <c r="F6" s="6">
        <v>0.05963255533782245</v>
      </c>
      <c r="G6" s="5">
        <v>68.17656986213166</v>
      </c>
      <c r="H6" s="7">
        <v>0</v>
      </c>
      <c r="I6" s="7">
        <v>3</v>
      </c>
      <c r="J6" s="7">
        <v>6</v>
      </c>
      <c r="K6" s="5">
        <v>0</v>
      </c>
      <c r="L6" s="5">
        <v>28.86333897577879</v>
      </c>
      <c r="M6" s="5">
        <v>68.17656986213228</v>
      </c>
      <c r="N6" s="5">
        <v>76.2185123834979</v>
      </c>
      <c r="O6" s="5">
        <v>4.573268149049409</v>
      </c>
      <c r="P6" s="5">
        <v>22.37564456782428</v>
      </c>
      <c r="Q6" s="7">
        <v>93</v>
      </c>
      <c r="R6" s="7">
        <v>2</v>
      </c>
      <c r="S6" s="7">
        <v>4</v>
      </c>
      <c r="T6" s="7">
        <v>15</v>
      </c>
      <c r="U6" s="5">
        <v>3.618469430481315</v>
      </c>
      <c r="V6" s="7">
        <v>6</v>
      </c>
      <c r="W6" s="7">
        <v>9</v>
      </c>
      <c r="X6" s="7">
        <v>22</v>
      </c>
      <c r="Y6" s="5">
        <v>-3.67161540433466</v>
      </c>
      <c r="Z6" s="7">
        <v>106</v>
      </c>
      <c r="AA6" s="7">
        <v>69</v>
      </c>
      <c r="AB6" s="7">
        <v>32</v>
      </c>
      <c r="AC6" s="7">
        <v>24</v>
      </c>
      <c r="AD6" s="7">
        <v>12</v>
      </c>
      <c r="AE6" s="7">
        <v>17</v>
      </c>
      <c r="AF6" s="5">
        <v>82.85705476843168</v>
      </c>
      <c r="AG6" s="5">
        <v>5.523803651228778</v>
      </c>
      <c r="AH6" s="7">
        <v>19</v>
      </c>
      <c r="AI6" s="8">
        <v>87.85700000000396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1671.624356121828</v>
      </c>
      <c r="F7" s="6">
        <v>0.06414548005925132</v>
      </c>
      <c r="G7" s="5">
        <v>107.2271468021715</v>
      </c>
      <c r="H7" s="7">
        <v>2</v>
      </c>
      <c r="I7" s="7">
        <v>4</v>
      </c>
      <c r="J7" s="7">
        <v>5</v>
      </c>
      <c r="K7" s="5">
        <v>26.32289967218458</v>
      </c>
      <c r="L7" s="5">
        <v>83.59236668375206</v>
      </c>
      <c r="M7" s="5">
        <v>107.2271468021695</v>
      </c>
      <c r="N7" s="5">
        <v>111.4416237414552</v>
      </c>
      <c r="O7" s="5">
        <v>6.686364506388089</v>
      </c>
      <c r="P7" s="5">
        <v>27.87741528511456</v>
      </c>
      <c r="Q7" s="7">
        <v>144</v>
      </c>
      <c r="R7" s="7">
        <v>4</v>
      </c>
      <c r="S7" s="7">
        <v>8</v>
      </c>
      <c r="T7" s="7">
        <v>22</v>
      </c>
      <c r="U7" s="5">
        <v>3.17499686345704</v>
      </c>
      <c r="V7" s="7">
        <v>3</v>
      </c>
      <c r="W7" s="7">
        <v>10</v>
      </c>
      <c r="X7" s="7">
        <v>20</v>
      </c>
      <c r="Y7" s="5">
        <v>-3.585148862322496</v>
      </c>
      <c r="Z7" s="7">
        <v>181</v>
      </c>
      <c r="AA7" s="7">
        <v>116</v>
      </c>
      <c r="AB7" s="7">
        <v>59</v>
      </c>
      <c r="AC7" s="7">
        <v>36</v>
      </c>
      <c r="AD7" s="7">
        <v>17</v>
      </c>
      <c r="AE7" s="7">
        <v>23</v>
      </c>
      <c r="AF7" s="5">
        <v>125.9378983122747</v>
      </c>
      <c r="AG7" s="5">
        <v>8.395859887484979</v>
      </c>
      <c r="AH7" s="7">
        <v>19</v>
      </c>
      <c r="AI7" s="8">
        <v>127.4441000000051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312.7337866047337</v>
      </c>
      <c r="F8" s="6">
        <v>0.03782835621619488</v>
      </c>
      <c r="G8" s="5">
        <v>11.83020508052334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11.83020508052323</v>
      </c>
      <c r="N8" s="5">
        <v>101.9784086754566</v>
      </c>
      <c r="O8" s="5">
        <v>6.124786904242283</v>
      </c>
      <c r="P8" s="5">
        <v>19.65920734646734</v>
      </c>
      <c r="Q8" s="7">
        <v>31</v>
      </c>
      <c r="R8" s="7">
        <v>1</v>
      </c>
      <c r="S8" s="7">
        <v>1</v>
      </c>
      <c r="T8" s="7">
        <v>1</v>
      </c>
      <c r="U8" s="5">
        <v>3.103622031440583</v>
      </c>
      <c r="V8" s="7">
        <v>1</v>
      </c>
      <c r="W8" s="7">
        <v>1</v>
      </c>
      <c r="X8" s="7">
        <v>6</v>
      </c>
      <c r="Y8" s="5">
        <v>-3.333306462036588</v>
      </c>
      <c r="Z8" s="7">
        <v>26</v>
      </c>
      <c r="AA8" s="7">
        <v>28</v>
      </c>
      <c r="AB8" s="7">
        <v>12</v>
      </c>
      <c r="AC8" s="7">
        <v>10</v>
      </c>
      <c r="AD8" s="7">
        <v>3</v>
      </c>
      <c r="AE8" s="7">
        <v>4</v>
      </c>
      <c r="AF8" s="5">
        <v>15.2261419492479</v>
      </c>
      <c r="AG8" s="5">
        <v>4.965046287798229</v>
      </c>
      <c r="AH8" s="7">
        <v>4</v>
      </c>
      <c r="AI8" s="8">
        <v>26.32069999999998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1495.530776130977</v>
      </c>
      <c r="F9" s="6">
        <v>0.1352315793919622</v>
      </c>
      <c r="G9" s="5">
        <v>202.2429888854791</v>
      </c>
      <c r="H9" s="7">
        <v>2</v>
      </c>
      <c r="I9" s="7">
        <v>8</v>
      </c>
      <c r="J9" s="7">
        <v>8</v>
      </c>
      <c r="K9" s="5">
        <v>44.96673651256515</v>
      </c>
      <c r="L9" s="5">
        <v>147.9334485211566</v>
      </c>
      <c r="M9" s="5">
        <v>202.2429888854831</v>
      </c>
      <c r="N9" s="5">
        <v>99.70205174206512</v>
      </c>
      <c r="O9" s="5">
        <v>5.983023001785645</v>
      </c>
      <c r="P9" s="5">
        <v>27.99700613651581</v>
      </c>
      <c r="Q9" s="7">
        <v>123</v>
      </c>
      <c r="R9" s="7">
        <v>1</v>
      </c>
      <c r="S9" s="7">
        <v>7</v>
      </c>
      <c r="T9" s="7">
        <v>29</v>
      </c>
      <c r="U9" s="5">
        <v>3.203454723941301</v>
      </c>
      <c r="V9" s="7">
        <v>5</v>
      </c>
      <c r="W9" s="7">
        <v>11</v>
      </c>
      <c r="X9" s="7">
        <v>36</v>
      </c>
      <c r="Y9" s="5">
        <v>-3.855956929793902</v>
      </c>
      <c r="Z9" s="7">
        <v>156</v>
      </c>
      <c r="AA9" s="7">
        <v>101</v>
      </c>
      <c r="AB9" s="7">
        <v>62</v>
      </c>
      <c r="AC9" s="7">
        <v>22</v>
      </c>
      <c r="AD9" s="7">
        <v>12</v>
      </c>
      <c r="AE9" s="7">
        <v>19</v>
      </c>
      <c r="AF9" s="5">
        <v>221.8390097979191</v>
      </c>
      <c r="AG9" s="5">
        <v>14.78926731986127</v>
      </c>
      <c r="AH9" s="7">
        <v>24</v>
      </c>
      <c r="AI9" s="8">
        <v>126.8319500000066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1204.626687377414</v>
      </c>
      <c r="F10" s="6">
        <v>0.07267178957771861</v>
      </c>
      <c r="G10" s="5">
        <v>87.54237714479564</v>
      </c>
      <c r="H10" s="7">
        <v>0</v>
      </c>
      <c r="I10" s="7">
        <v>3</v>
      </c>
      <c r="J10" s="7">
        <v>6</v>
      </c>
      <c r="K10" s="5">
        <v>0</v>
      </c>
      <c r="L10" s="5">
        <v>28.33287755780475</v>
      </c>
      <c r="M10" s="5">
        <v>87.54237714479586</v>
      </c>
      <c r="N10" s="5">
        <v>80.30844582516093</v>
      </c>
      <c r="O10" s="5">
        <v>4.820258729357897</v>
      </c>
      <c r="P10" s="5">
        <v>21.89654725568433</v>
      </c>
      <c r="Q10" s="7">
        <v>97</v>
      </c>
      <c r="R10" s="7">
        <v>0</v>
      </c>
      <c r="S10" s="7">
        <v>8</v>
      </c>
      <c r="T10" s="7">
        <v>23</v>
      </c>
      <c r="U10" s="5">
        <v>2.98225378424798</v>
      </c>
      <c r="V10" s="7">
        <v>5</v>
      </c>
      <c r="W10" s="7">
        <v>11</v>
      </c>
      <c r="X10" s="7">
        <v>23</v>
      </c>
      <c r="Y10" s="5">
        <v>-3.911016623265253</v>
      </c>
      <c r="Z10" s="7">
        <v>105</v>
      </c>
      <c r="AA10" s="7">
        <v>76</v>
      </c>
      <c r="AB10" s="7">
        <v>38</v>
      </c>
      <c r="AC10" s="7">
        <v>22</v>
      </c>
      <c r="AD10" s="7">
        <v>18</v>
      </c>
      <c r="AE10" s="7">
        <v>14</v>
      </c>
      <c r="AF10" s="5">
        <v>108.1791406293769</v>
      </c>
      <c r="AG10" s="5">
        <v>7.211942708625126</v>
      </c>
      <c r="AH10" s="7">
        <v>27</v>
      </c>
      <c r="AI10" s="8">
        <v>121.4374000000074</v>
      </c>
    </row>
    <row r="11" spans="1:35">
      <c r="A11" s="10"/>
      <c r="B11" s="12" t="s">
        <v>768</v>
      </c>
      <c r="C11" s="12" t="s">
        <v>63</v>
      </c>
      <c r="D11" s="4">
        <v>0.007997685185185186</v>
      </c>
      <c r="E11" s="5">
        <v>910.3944694093416</v>
      </c>
      <c r="F11" s="6">
        <v>0.06403502609248246</v>
      </c>
      <c r="G11" s="5">
        <v>58.29713360307892</v>
      </c>
      <c r="H11" s="7">
        <v>0</v>
      </c>
      <c r="I11" s="7">
        <v>2</v>
      </c>
      <c r="J11" s="7">
        <v>3</v>
      </c>
      <c r="K11" s="5">
        <v>0</v>
      </c>
      <c r="L11" s="5">
        <v>35.40111948160393</v>
      </c>
      <c r="M11" s="5">
        <v>58.2971336030796</v>
      </c>
      <c r="N11" s="5">
        <v>79.05017100515266</v>
      </c>
      <c r="O11" s="5">
        <v>4.742972412543972</v>
      </c>
      <c r="P11" s="5">
        <v>24.52874497958998</v>
      </c>
      <c r="Q11" s="7">
        <v>62</v>
      </c>
      <c r="R11" s="7">
        <v>0</v>
      </c>
      <c r="S11" s="7">
        <v>3</v>
      </c>
      <c r="T11" s="7">
        <v>8</v>
      </c>
      <c r="U11" s="5">
        <v>2.674673010751887</v>
      </c>
      <c r="V11" s="7">
        <v>2</v>
      </c>
      <c r="W11" s="7">
        <v>4</v>
      </c>
      <c r="X11" s="7">
        <v>16</v>
      </c>
      <c r="Y11" s="5">
        <v>-3.391640227687756</v>
      </c>
      <c r="Z11" s="7">
        <v>60</v>
      </c>
      <c r="AA11" s="7">
        <v>46</v>
      </c>
      <c r="AB11" s="7">
        <v>22</v>
      </c>
      <c r="AC11" s="7">
        <v>21</v>
      </c>
      <c r="AD11" s="7">
        <v>5</v>
      </c>
      <c r="AE11" s="7">
        <v>12</v>
      </c>
      <c r="AF11" s="5">
        <v>64.1474585577871</v>
      </c>
      <c r="AG11" s="5">
        <v>5.569967457984408</v>
      </c>
      <c r="AH11" s="7">
        <v>10</v>
      </c>
      <c r="AI11" s="8">
        <v>93.45525000000592</v>
      </c>
    </row>
    <row r="12" spans="1:35">
      <c r="C12" t="s">
        <v>770</v>
      </c>
      <c r="D12" s="23">
        <v>0.06221064814814814</v>
      </c>
    </row>
    <row r="14" spans="1:35">
      <c r="A14" s="2"/>
      <c r="B14" s="2" t="s">
        <v>4</v>
      </c>
      <c r="C14" s="2" t="s">
        <v>5</v>
      </c>
      <c r="D14" s="2" t="s">
        <v>771</v>
      </c>
      <c r="E14" s="2" t="s">
        <v>772</v>
      </c>
      <c r="F14" s="2" t="s">
        <v>773</v>
      </c>
      <c r="H14" s="24" t="s">
        <v>784</v>
      </c>
      <c r="I14" s="24"/>
      <c r="J14" s="25" t="s">
        <v>785</v>
      </c>
      <c r="K14" s="25"/>
      <c r="L14" s="26" t="s">
        <v>786</v>
      </c>
      <c r="M14" s="26"/>
      <c r="N14" s="27" t="s">
        <v>787</v>
      </c>
      <c r="O14" s="27"/>
      <c r="P14" s="28" t="s">
        <v>788</v>
      </c>
      <c r="Q14" s="28"/>
      <c r="R14" s="29" t="s">
        <v>789</v>
      </c>
      <c r="S14" s="29"/>
      <c r="T14" s="2" t="s">
        <v>98</v>
      </c>
    </row>
    <row r="15" spans="1:35">
      <c r="A15" s="10" t="s">
        <v>62</v>
      </c>
      <c r="B15" s="10"/>
      <c r="C15" s="10"/>
      <c r="D15" s="10"/>
      <c r="E15" s="10"/>
      <c r="F15" s="10"/>
      <c r="H15" s="10" t="s">
        <v>17</v>
      </c>
      <c r="I15" s="10"/>
      <c r="J15" s="10" t="s">
        <v>18</v>
      </c>
      <c r="K15" s="10"/>
      <c r="L15" s="10" t="s">
        <v>19</v>
      </c>
      <c r="M15" s="10"/>
      <c r="N15" s="10" t="s">
        <v>20</v>
      </c>
      <c r="O15" s="10"/>
      <c r="P15" s="10" t="s">
        <v>21</v>
      </c>
      <c r="Q15" s="10"/>
      <c r="R15" s="10" t="s">
        <v>22</v>
      </c>
      <c r="S15" s="10"/>
      <c r="T15" s="2"/>
    </row>
    <row r="16" spans="1:35">
      <c r="A16" s="10" t="s">
        <v>774</v>
      </c>
      <c r="B16" s="10" t="s">
        <v>775</v>
      </c>
      <c r="C16" s="10"/>
      <c r="D16" s="6">
        <v>0.03133762163945242</v>
      </c>
      <c r="E16" s="6">
        <v>0.7248886689757545</v>
      </c>
      <c r="F16" s="6">
        <v>0.243773709384793</v>
      </c>
      <c r="G16" s="19" t="s">
        <v>757</v>
      </c>
      <c r="H16" s="5">
        <v>289.4457210610356</v>
      </c>
      <c r="I16" s="4">
        <v>0.005166666666666667</v>
      </c>
      <c r="J16" s="5">
        <v>819.2450509588203</v>
      </c>
      <c r="K16" s="4">
        <v>0.004006944444444444</v>
      </c>
      <c r="L16" s="5">
        <v>343.451322120309</v>
      </c>
      <c r="M16" s="4">
        <v>0.0009606481481481482</v>
      </c>
      <c r="N16" s="5">
        <v>112.8443769370959</v>
      </c>
      <c r="O16" s="4">
        <v>0.0002291666666666667</v>
      </c>
      <c r="P16" s="5">
        <v>30.81691859201078</v>
      </c>
      <c r="Q16" s="4">
        <v>5.092592592592592e-05</v>
      </c>
      <c r="R16" s="5">
        <v>0</v>
      </c>
      <c r="S16" s="4">
        <v>0</v>
      </c>
      <c r="T16" s="30">
        <v>1595.803389669272</v>
      </c>
    </row>
    <row r="17" spans="1:20">
      <c r="A17" s="10"/>
      <c r="B17" s="10" t="s">
        <v>776</v>
      </c>
      <c r="C17" s="10"/>
      <c r="D17" s="6">
        <v>0.002349716075974153</v>
      </c>
      <c r="E17" s="6">
        <v>0.4801253181907186</v>
      </c>
      <c r="F17" s="6">
        <v>0.5175249657333072</v>
      </c>
      <c r="G17" s="19" t="s">
        <v>758</v>
      </c>
      <c r="H17" s="5">
        <v>279.0726340194251</v>
      </c>
      <c r="I17" s="4">
        <v>0.006712962962962963</v>
      </c>
      <c r="J17" s="5">
        <v>590.1486543722376</v>
      </c>
      <c r="K17" s="4">
        <v>0.002979166666666667</v>
      </c>
      <c r="L17" s="5">
        <v>205.1656071352477</v>
      </c>
      <c r="M17" s="4">
        <v>0.0005810185185185185</v>
      </c>
      <c r="N17" s="5">
        <v>69.13188161029098</v>
      </c>
      <c r="O17" s="4">
        <v>0.0001435185185185185</v>
      </c>
      <c r="P17" s="5">
        <v>0</v>
      </c>
      <c r="Q17" s="4">
        <v>0</v>
      </c>
      <c r="R17" s="5">
        <v>0</v>
      </c>
      <c r="S17" s="4">
        <v>0</v>
      </c>
      <c r="T17" s="30">
        <v>1143.518777137201</v>
      </c>
    </row>
    <row r="18" spans="1:20">
      <c r="A18" s="10"/>
      <c r="B18" s="10" t="s">
        <v>777</v>
      </c>
      <c r="C18" s="10"/>
      <c r="D18" s="6">
        <v>0</v>
      </c>
      <c r="E18" s="6">
        <v>0.8090095211027426</v>
      </c>
      <c r="F18" s="6">
        <v>0.1909904788972573</v>
      </c>
      <c r="G18" s="19" t="s">
        <v>759</v>
      </c>
      <c r="H18" s="5">
        <v>354.4679814829224</v>
      </c>
      <c r="I18" s="4">
        <v>0.005085648148148148</v>
      </c>
      <c r="J18" s="5">
        <v>869.0350072508127</v>
      </c>
      <c r="K18" s="4">
        <v>0.004159722222222223</v>
      </c>
      <c r="L18" s="5">
        <v>340.894220585923</v>
      </c>
      <c r="M18" s="4">
        <v>0.0009699074074074074</v>
      </c>
      <c r="N18" s="5">
        <v>78.00429943012705</v>
      </c>
      <c r="O18" s="4">
        <v>0.0001550925925925926</v>
      </c>
      <c r="P18" s="5">
        <v>29.22284737204245</v>
      </c>
      <c r="Q18" s="4">
        <v>4.629629629629629e-05</v>
      </c>
      <c r="R18" s="5">
        <v>0</v>
      </c>
      <c r="S18" s="4">
        <v>0</v>
      </c>
      <c r="T18" s="30">
        <v>1671.624356121828</v>
      </c>
    </row>
    <row r="19" spans="1:20">
      <c r="A19" s="10"/>
      <c r="B19" s="10" t="s">
        <v>778</v>
      </c>
      <c r="C19" s="10"/>
      <c r="D19" s="6">
        <v>0.09287709497206705</v>
      </c>
      <c r="E19" s="6">
        <v>0.7171787709497207</v>
      </c>
      <c r="F19" s="6">
        <v>0.1899441340782123</v>
      </c>
      <c r="G19" s="19" t="s">
        <v>760</v>
      </c>
      <c r="H19" s="5">
        <v>65.67021708346147</v>
      </c>
      <c r="I19" s="4">
        <v>0.001136574074074074</v>
      </c>
      <c r="J19" s="5">
        <v>154.0452869259116</v>
      </c>
      <c r="K19" s="4">
        <v>0.0007268518518518519</v>
      </c>
      <c r="L19" s="5">
        <v>81.18807751483746</v>
      </c>
      <c r="M19" s="4">
        <v>0.0002407407407407407</v>
      </c>
      <c r="N19" s="5">
        <v>11.83020508052323</v>
      </c>
      <c r="O19" s="4">
        <v>2.546296296296296e-05</v>
      </c>
      <c r="P19" s="5">
        <v>0</v>
      </c>
      <c r="Q19" s="4">
        <v>0</v>
      </c>
      <c r="R19" s="5">
        <v>0</v>
      </c>
      <c r="S19" s="4">
        <v>0</v>
      </c>
      <c r="T19" s="30">
        <v>312.7337866047337</v>
      </c>
    </row>
    <row r="20" spans="1:20">
      <c r="A20" s="10" t="s">
        <v>779</v>
      </c>
      <c r="B20" s="10" t="s">
        <v>780</v>
      </c>
      <c r="C20" s="10"/>
      <c r="D20" s="6">
        <v>0.04016640367235691</v>
      </c>
      <c r="E20" s="6">
        <v>0.8488021804619137</v>
      </c>
      <c r="F20" s="6">
        <v>0.1110314158657295</v>
      </c>
      <c r="G20" s="19" t="s">
        <v>761</v>
      </c>
      <c r="H20" s="5">
        <v>342.2530702157574</v>
      </c>
      <c r="I20" s="4">
        <v>0.005833333333333334</v>
      </c>
      <c r="J20" s="5">
        <v>714.720759555832</v>
      </c>
      <c r="K20" s="4">
        <v>0.003530092592592592</v>
      </c>
      <c r="L20" s="5">
        <v>232.3464333949605</v>
      </c>
      <c r="M20" s="4">
        <v>0.000662037037037037</v>
      </c>
      <c r="N20" s="5">
        <v>150.2183381340765</v>
      </c>
      <c r="O20" s="4">
        <v>0.0003032407407407407</v>
      </c>
      <c r="P20" s="5">
        <v>55.99217483035045</v>
      </c>
      <c r="Q20" s="4">
        <v>8.796296296296296e-05</v>
      </c>
      <c r="R20" s="5">
        <v>0</v>
      </c>
      <c r="S20" s="4">
        <v>0</v>
      </c>
      <c r="T20" s="30">
        <v>1495.530776130977</v>
      </c>
    </row>
    <row r="21" spans="1:20">
      <c r="A21" s="10"/>
      <c r="B21" s="10" t="s">
        <v>781</v>
      </c>
      <c r="C21" s="10"/>
      <c r="D21" s="6">
        <v>0.1813824884792627</v>
      </c>
      <c r="E21" s="6">
        <v>0.7170506912442396</v>
      </c>
      <c r="F21" s="6">
        <v>0.1015668202764977</v>
      </c>
      <c r="G21" s="19" t="s">
        <v>758</v>
      </c>
      <c r="H21" s="5">
        <v>354.5394692423943</v>
      </c>
      <c r="I21" s="4">
        <v>0.006993055555555555</v>
      </c>
      <c r="J21" s="5">
        <v>512.0473772447058</v>
      </c>
      <c r="K21" s="4">
        <v>0.002541666666666666</v>
      </c>
      <c r="L21" s="5">
        <v>244.9628884490758</v>
      </c>
      <c r="M21" s="4">
        <v>0.0006828703703703704</v>
      </c>
      <c r="N21" s="5">
        <v>93.29978360895802</v>
      </c>
      <c r="O21" s="4">
        <v>0.0001990740740740741</v>
      </c>
      <c r="P21" s="5">
        <v>0</v>
      </c>
      <c r="Q21" s="4">
        <v>0</v>
      </c>
      <c r="R21" s="5">
        <v>0</v>
      </c>
      <c r="S21" s="4">
        <v>0</v>
      </c>
      <c r="T21" s="30">
        <v>1204.849518545134</v>
      </c>
    </row>
    <row r="22" spans="1:20">
      <c r="A22" s="10"/>
      <c r="B22" s="10" t="s">
        <v>798</v>
      </c>
      <c r="C22" s="10"/>
      <c r="D22" s="6">
        <v>0.0207652374543357</v>
      </c>
      <c r="E22" s="6">
        <v>0.7575466256489136</v>
      </c>
      <c r="F22" s="6">
        <v>0.2216881368967506</v>
      </c>
      <c r="G22" s="19" t="s">
        <v>759</v>
      </c>
      <c r="H22" s="5">
        <v>303.6521331920158</v>
      </c>
      <c r="I22" s="4">
        <v>0.005381944444444444</v>
      </c>
      <c r="J22" s="5">
        <v>395.0481318456468</v>
      </c>
      <c r="K22" s="4">
        <v>0.00206712962962963</v>
      </c>
      <c r="L22" s="5">
        <v>153.7883120073075</v>
      </c>
      <c r="M22" s="4">
        <v>0.0004328703703703704</v>
      </c>
      <c r="N22" s="5">
        <v>50.321011213573</v>
      </c>
      <c r="O22" s="4">
        <v>0.0001018518518518518</v>
      </c>
      <c r="P22" s="5">
        <v>7.9761223895066</v>
      </c>
      <c r="Q22" s="4">
        <v>1.388888888888889e-05</v>
      </c>
      <c r="R22" s="5">
        <v>0</v>
      </c>
      <c r="S22" s="4">
        <v>0</v>
      </c>
      <c r="T22" s="30">
        <v>910.7857106480496</v>
      </c>
    </row>
    <row r="23" spans="1:20">
      <c r="H23" s="31">
        <v>1989.101226297012</v>
      </c>
      <c r="I23" s="32">
        <v>0.03631018518518519</v>
      </c>
      <c r="J23" s="31">
        <v>4054.290268153967</v>
      </c>
      <c r="K23" s="32">
        <v>0.02001157407407407</v>
      </c>
      <c r="L23" s="31">
        <v>1601.796861207661</v>
      </c>
      <c r="M23" s="32">
        <v>0.004530092592592593</v>
      </c>
      <c r="N23" s="31">
        <v>565.6498960146447</v>
      </c>
      <c r="O23" s="32">
        <v>0.001157407407407407</v>
      </c>
      <c r="P23" s="31">
        <v>124.0080631839103</v>
      </c>
      <c r="Q23" s="32">
        <v>0.0001990740740740741</v>
      </c>
      <c r="R23" s="31">
        <v>0</v>
      </c>
      <c r="S23" s="32">
        <v>0</v>
      </c>
      <c r="T23" s="33">
        <v>8334.846314857195</v>
      </c>
    </row>
    <row r="25" spans="1:20">
      <c r="A25" s="19" t="s">
        <v>751</v>
      </c>
      <c r="B25" s="19" t="s">
        <v>752</v>
      </c>
      <c r="C25" s="19" t="s">
        <v>753</v>
      </c>
      <c r="D25" s="19" t="s">
        <v>754</v>
      </c>
      <c r="E25" s="19" t="s">
        <v>755</v>
      </c>
      <c r="F25" s="19" t="s">
        <v>756</v>
      </c>
      <c r="G25" s="19" t="s">
        <v>76</v>
      </c>
      <c r="H25" s="20">
        <v>0.542339968097649</v>
      </c>
      <c r="I25" s="20">
        <v>0.3557112143699286</v>
      </c>
      <c r="J25" s="20">
        <v>0.08246064220819752</v>
      </c>
      <c r="K25" s="20">
        <v>0.01657535196615577</v>
      </c>
      <c r="L25" s="20">
        <v>0.002912823358069214</v>
      </c>
      <c r="M25" s="20">
        <v>0</v>
      </c>
      <c r="N25" s="19" t="s">
        <v>757</v>
      </c>
      <c r="O25" s="20">
        <v>0.4961102467214937</v>
      </c>
      <c r="P25" s="20">
        <v>0.3847521671482552</v>
      </c>
      <c r="Q25" s="20">
        <v>0.09224272060457879</v>
      </c>
      <c r="R25" s="20">
        <v>0.02200488997555012</v>
      </c>
      <c r="S25" s="20">
        <v>0.004889975550122249</v>
      </c>
      <c r="T25" s="20">
        <v>0</v>
      </c>
    </row>
    <row r="26" spans="1:20">
      <c r="A26" s="34">
        <v>0.03631018518518519</v>
      </c>
      <c r="B26" s="34">
        <v>0.02001157407407407</v>
      </c>
      <c r="C26" s="34">
        <v>0.004530092592592593</v>
      </c>
      <c r="D26" s="34">
        <v>0.001157407407407407</v>
      </c>
      <c r="E26" s="34">
        <v>0.0001990740740740741</v>
      </c>
      <c r="F26" s="34">
        <v>0</v>
      </c>
      <c r="G26" s="19" t="s">
        <v>78</v>
      </c>
      <c r="H26" s="20">
        <v>0.6315535929345645</v>
      </c>
      <c r="I26" s="20">
        <v>0.2822962665596146</v>
      </c>
      <c r="J26" s="20">
        <v>0.06166198313930148</v>
      </c>
      <c r="K26" s="20">
        <v>0.02095543958249699</v>
      </c>
      <c r="L26" s="20">
        <v>0.003532717784022481</v>
      </c>
      <c r="M26" s="20">
        <v>0</v>
      </c>
      <c r="N26" s="19" t="s">
        <v>758</v>
      </c>
      <c r="O26" s="20">
        <v>0.6444444444444445</v>
      </c>
      <c r="P26" s="20">
        <v>0.286</v>
      </c>
      <c r="Q26" s="20">
        <v>0.05577777777777778</v>
      </c>
      <c r="R26" s="20">
        <v>0.01377777777777778</v>
      </c>
      <c r="S26" s="20">
        <v>0</v>
      </c>
      <c r="T26" s="20">
        <v>0</v>
      </c>
    </row>
    <row r="27" spans="1:20">
      <c r="N27" s="19" t="s">
        <v>759</v>
      </c>
      <c r="O27" s="20">
        <v>0.4882222222222222</v>
      </c>
      <c r="P27" s="20">
        <v>0.3993333333333333</v>
      </c>
      <c r="Q27" s="20">
        <v>0.09311111111111112</v>
      </c>
      <c r="R27" s="20">
        <v>0.01488888888888889</v>
      </c>
      <c r="S27" s="20">
        <v>0.004444444444444444</v>
      </c>
      <c r="T27" s="20">
        <v>0</v>
      </c>
    </row>
    <row r="28" spans="1:20">
      <c r="N28" s="19" t="s">
        <v>760</v>
      </c>
      <c r="O28" s="20">
        <v>0.533695652173913</v>
      </c>
      <c r="P28" s="20">
        <v>0.3413043478260869</v>
      </c>
      <c r="Q28" s="20">
        <v>0.1130434782608696</v>
      </c>
      <c r="R28" s="20">
        <v>0.01195652173913044</v>
      </c>
      <c r="S28" s="20">
        <v>0</v>
      </c>
      <c r="T28" s="20">
        <v>0</v>
      </c>
    </row>
    <row r="29" spans="1:20">
      <c r="N29" s="19" t="s">
        <v>761</v>
      </c>
      <c r="O29" s="20">
        <v>0.5600000000000001</v>
      </c>
      <c r="P29" s="20">
        <v>0.3388888888888889</v>
      </c>
      <c r="Q29" s="20">
        <v>0.06355555555555556</v>
      </c>
      <c r="R29" s="20">
        <v>0.02911111111111111</v>
      </c>
      <c r="S29" s="20">
        <v>0.008444444444444444</v>
      </c>
      <c r="T29" s="20">
        <v>0</v>
      </c>
    </row>
    <row r="30" spans="1:20">
      <c r="N30" s="19" t="s">
        <v>758</v>
      </c>
      <c r="O30" s="20">
        <v>0.6713333333333333</v>
      </c>
      <c r="P30" s="20">
        <v>0.244</v>
      </c>
      <c r="Q30" s="20">
        <v>0.06555555555555556</v>
      </c>
      <c r="R30" s="20">
        <v>0.01911111111111111</v>
      </c>
      <c r="S30" s="20">
        <v>0</v>
      </c>
      <c r="T30" s="20">
        <v>0</v>
      </c>
    </row>
    <row r="31" spans="1:20">
      <c r="N31" s="19" t="s">
        <v>759</v>
      </c>
      <c r="O31" s="20">
        <v>0.6729377713458755</v>
      </c>
      <c r="P31" s="20">
        <v>0.258465991316932</v>
      </c>
      <c r="Q31" s="20">
        <v>0.05412445730824891</v>
      </c>
      <c r="R31" s="20">
        <v>0.01273516642547033</v>
      </c>
      <c r="S31" s="20">
        <v>0.001736613603473227</v>
      </c>
      <c r="T31" s="20">
        <v>0</v>
      </c>
    </row>
    <row r="47" spans="1:3">
      <c r="A47" s="19" t="s">
        <v>757</v>
      </c>
      <c r="B47" s="19">
        <v>106.3868926446181</v>
      </c>
      <c r="C47" s="19">
        <v>9.577419701940512</v>
      </c>
    </row>
    <row r="48" spans="1:3">
      <c r="A48" s="19" t="s">
        <v>758</v>
      </c>
      <c r="B48" s="19">
        <v>76.2185123834979</v>
      </c>
      <c r="C48" s="19">
        <v>4.545104657475444</v>
      </c>
    </row>
    <row r="49" spans="1:3">
      <c r="A49" s="19" t="s">
        <v>759</v>
      </c>
      <c r="B49" s="19">
        <v>111.4416237414552</v>
      </c>
      <c r="C49" s="19">
        <v>7.148476453478102</v>
      </c>
    </row>
    <row r="50" spans="1:3">
      <c r="A50" s="19" t="s">
        <v>760</v>
      </c>
      <c r="B50" s="19">
        <v>101.9784086754566</v>
      </c>
      <c r="C50" s="19">
        <v>3.857675569735873</v>
      </c>
    </row>
    <row r="51" spans="1:3">
      <c r="A51" s="19" t="s">
        <v>761</v>
      </c>
      <c r="B51" s="19">
        <v>99.70205174206512</v>
      </c>
      <c r="C51" s="19">
        <v>13.4828659256986</v>
      </c>
    </row>
    <row r="52" spans="1:3">
      <c r="A52" s="19" t="s">
        <v>758</v>
      </c>
      <c r="B52" s="19">
        <v>80.30844582516093</v>
      </c>
      <c r="C52" s="19">
        <v>5.836158476319709</v>
      </c>
    </row>
    <row r="53" spans="1:3">
      <c r="A53" s="19" t="s">
        <v>759</v>
      </c>
      <c r="B53" s="19">
        <v>79.05017100515268</v>
      </c>
      <c r="C53" s="19">
        <v>5.061979762930152</v>
      </c>
    </row>
    <row r="69" spans="1:29">
      <c r="A69" t="s">
        <v>80</v>
      </c>
      <c r="F69" t="s">
        <v>790</v>
      </c>
      <c r="M69" t="s">
        <v>791</v>
      </c>
      <c r="T69" t="s">
        <v>792</v>
      </c>
      <c r="AC69" t="s">
        <v>793</v>
      </c>
    </row>
    <row r="70" spans="1:29" ht="377" customHeight="1"/>
    <row r="71" spans="1:29">
      <c r="A71" t="s">
        <v>81</v>
      </c>
      <c r="F71" t="s">
        <v>794</v>
      </c>
      <c r="M71" t="s">
        <v>795</v>
      </c>
      <c r="T71" t="s">
        <v>796</v>
      </c>
      <c r="AC71" t="s">
        <v>797</v>
      </c>
    </row>
    <row r="72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5:F15"/>
    <mergeCell ref="B16:C16"/>
    <mergeCell ref="B17:C17"/>
    <mergeCell ref="B18:C18"/>
    <mergeCell ref="B19:C19"/>
    <mergeCell ref="B20:C20"/>
    <mergeCell ref="B21:C21"/>
    <mergeCell ref="B22:C22"/>
    <mergeCell ref="H14:I14"/>
    <mergeCell ref="J14:K14"/>
    <mergeCell ref="L14:M14"/>
    <mergeCell ref="N14:O14"/>
    <mergeCell ref="P14:Q14"/>
    <mergeCell ref="R14:S14"/>
    <mergeCell ref="H15:I15"/>
    <mergeCell ref="J15:K15"/>
    <mergeCell ref="L15:M15"/>
    <mergeCell ref="N15:O15"/>
    <mergeCell ref="P15:Q15"/>
    <mergeCell ref="R15:S15"/>
    <mergeCell ref="T14:T15"/>
    <mergeCell ref="A70:E70"/>
    <mergeCell ref="F70:L70"/>
    <mergeCell ref="M70:S70"/>
    <mergeCell ref="T70:AB70"/>
    <mergeCell ref="AC70:AK70"/>
    <mergeCell ref="A72:E72"/>
    <mergeCell ref="F72:L72"/>
    <mergeCell ref="M72:S72"/>
    <mergeCell ref="T72:AB72"/>
    <mergeCell ref="AC72:AK72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68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50</v>
      </c>
      <c r="D3" s="4">
        <v>0.07873842592592592</v>
      </c>
      <c r="E3" s="5">
        <v>10503.91747997284</v>
      </c>
      <c r="F3" s="6">
        <v>0.03533402909339605</v>
      </c>
      <c r="G3" s="5">
        <v>371.1457258319917</v>
      </c>
      <c r="H3" s="7">
        <v>2</v>
      </c>
      <c r="I3" s="7">
        <v>9</v>
      </c>
      <c r="J3" s="7">
        <v>23</v>
      </c>
      <c r="K3" s="5">
        <v>58.88057694192435</v>
      </c>
      <c r="L3" s="5">
        <v>189.9359849043526</v>
      </c>
      <c r="M3" s="5">
        <v>371.1457258319865</v>
      </c>
      <c r="N3" s="5">
        <v>106.819499796334</v>
      </c>
      <c r="O3" s="5">
        <v>6.409630593683218</v>
      </c>
      <c r="P3" s="5">
        <v>27.96979553200975</v>
      </c>
      <c r="Q3" s="7">
        <v>660</v>
      </c>
      <c r="R3" s="7">
        <v>10</v>
      </c>
      <c r="S3" s="7">
        <v>37</v>
      </c>
      <c r="T3" s="7">
        <v>104</v>
      </c>
      <c r="U3" s="5">
        <v>3.824621431108477</v>
      </c>
      <c r="V3" s="7">
        <v>12</v>
      </c>
      <c r="W3" s="7">
        <v>48</v>
      </c>
      <c r="X3" s="7">
        <v>122</v>
      </c>
      <c r="Y3" s="5">
        <v>-4.275929903444564</v>
      </c>
      <c r="Z3" s="7">
        <v>1193</v>
      </c>
      <c r="AA3" s="7">
        <v>762</v>
      </c>
      <c r="AB3" s="7">
        <v>343</v>
      </c>
      <c r="AC3" s="7">
        <v>162</v>
      </c>
      <c r="AD3" s="7">
        <v>74</v>
      </c>
      <c r="AE3" s="7">
        <v>57</v>
      </c>
      <c r="AF3" s="5">
        <v>448.6256850169167</v>
      </c>
      <c r="AG3" s="5">
        <v>4.562295101866949</v>
      </c>
      <c r="AH3" s="7">
        <v>113</v>
      </c>
      <c r="AI3" s="8">
        <v>835.7482000000336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1682.629153955573</v>
      </c>
      <c r="F5" s="6">
        <v>0.02257723304164495</v>
      </c>
      <c r="G5" s="5">
        <v>37.98911053152085</v>
      </c>
      <c r="H5" s="7">
        <v>0</v>
      </c>
      <c r="I5" s="7">
        <v>1</v>
      </c>
      <c r="J5" s="7">
        <v>4</v>
      </c>
      <c r="K5" s="5">
        <v>0</v>
      </c>
      <c r="L5" s="5">
        <v>5.816113602757241</v>
      </c>
      <c r="M5" s="5">
        <v>37.98911053152067</v>
      </c>
      <c r="N5" s="5">
        <v>112.1752769303716</v>
      </c>
      <c r="O5" s="5">
        <v>6.732012635469353</v>
      </c>
      <c r="P5" s="5">
        <v>21.22579391852</v>
      </c>
      <c r="Q5" s="7">
        <v>107</v>
      </c>
      <c r="R5" s="7">
        <v>0</v>
      </c>
      <c r="S5" s="7">
        <v>3</v>
      </c>
      <c r="T5" s="7">
        <v>19</v>
      </c>
      <c r="U5" s="5">
        <v>2.955720055036706</v>
      </c>
      <c r="V5" s="7">
        <v>1</v>
      </c>
      <c r="W5" s="7">
        <v>7</v>
      </c>
      <c r="X5" s="7">
        <v>19</v>
      </c>
      <c r="Y5" s="5">
        <v>-3.480167276858304</v>
      </c>
      <c r="Z5" s="7">
        <v>184</v>
      </c>
      <c r="AA5" s="7">
        <v>122</v>
      </c>
      <c r="AB5" s="7">
        <v>64</v>
      </c>
      <c r="AC5" s="7">
        <v>27</v>
      </c>
      <c r="AD5" s="7">
        <v>10</v>
      </c>
      <c r="AE5" s="7">
        <v>5</v>
      </c>
      <c r="AF5" s="5">
        <v>47.05975110794983</v>
      </c>
      <c r="AG5" s="5">
        <v>3.137316740529989</v>
      </c>
      <c r="AH5" s="7">
        <v>15</v>
      </c>
      <c r="AI5" s="8">
        <v>128.2120000000053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1400.375901054035</v>
      </c>
      <c r="F6" s="6">
        <v>0.04249632520625283</v>
      </c>
      <c r="G6" s="5">
        <v>59.51082970219161</v>
      </c>
      <c r="H6" s="7">
        <v>1</v>
      </c>
      <c r="I6" s="7">
        <v>2</v>
      </c>
      <c r="J6" s="7">
        <v>3</v>
      </c>
      <c r="K6" s="5">
        <v>28.82296431456894</v>
      </c>
      <c r="L6" s="5">
        <v>44.8028963933159</v>
      </c>
      <c r="M6" s="5">
        <v>59.51082970219136</v>
      </c>
      <c r="N6" s="5">
        <v>93.35839340360235</v>
      </c>
      <c r="O6" s="5">
        <v>5.602623278630497</v>
      </c>
      <c r="P6" s="5">
        <v>27.31665401634401</v>
      </c>
      <c r="Q6" s="7">
        <v>99</v>
      </c>
      <c r="R6" s="7">
        <v>0</v>
      </c>
      <c r="S6" s="7">
        <v>6</v>
      </c>
      <c r="T6" s="7">
        <v>16</v>
      </c>
      <c r="U6" s="5">
        <v>2.672347603233547</v>
      </c>
      <c r="V6" s="7">
        <v>3</v>
      </c>
      <c r="W6" s="7">
        <v>8</v>
      </c>
      <c r="X6" s="7">
        <v>18</v>
      </c>
      <c r="Y6" s="5">
        <v>-3.517539090373041</v>
      </c>
      <c r="Z6" s="7">
        <v>167</v>
      </c>
      <c r="AA6" s="7">
        <v>116</v>
      </c>
      <c r="AB6" s="7">
        <v>52</v>
      </c>
      <c r="AC6" s="7">
        <v>25</v>
      </c>
      <c r="AD6" s="7">
        <v>9</v>
      </c>
      <c r="AE6" s="7">
        <v>9</v>
      </c>
      <c r="AF6" s="5">
        <v>69.35882353907732</v>
      </c>
      <c r="AG6" s="5">
        <v>4.623921569271821</v>
      </c>
      <c r="AH6" s="7">
        <v>17</v>
      </c>
      <c r="AI6" s="8">
        <v>126.2156000000067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1953.181927514453</v>
      </c>
      <c r="F7" s="6">
        <v>0.0243079761077807</v>
      </c>
      <c r="G7" s="5">
        <v>47.47789962817038</v>
      </c>
      <c r="H7" s="7">
        <v>0</v>
      </c>
      <c r="I7" s="7">
        <v>1</v>
      </c>
      <c r="J7" s="7">
        <v>4</v>
      </c>
      <c r="K7" s="5">
        <v>0</v>
      </c>
      <c r="L7" s="5">
        <v>9.233035954495335</v>
      </c>
      <c r="M7" s="5">
        <v>47.47789962817023</v>
      </c>
      <c r="N7" s="5">
        <v>130.2121285009635</v>
      </c>
      <c r="O7" s="5">
        <v>7.81328128829257</v>
      </c>
      <c r="P7" s="5">
        <v>20.92258263772786</v>
      </c>
      <c r="Q7" s="7">
        <v>139</v>
      </c>
      <c r="R7" s="7">
        <v>3</v>
      </c>
      <c r="S7" s="7">
        <v>6</v>
      </c>
      <c r="T7" s="7">
        <v>17</v>
      </c>
      <c r="U7" s="5">
        <v>3.499720047456727</v>
      </c>
      <c r="V7" s="7">
        <v>1</v>
      </c>
      <c r="W7" s="7">
        <v>10</v>
      </c>
      <c r="X7" s="7">
        <v>27</v>
      </c>
      <c r="Y7" s="5">
        <v>-3.096587265129607</v>
      </c>
      <c r="Z7" s="7">
        <v>225</v>
      </c>
      <c r="AA7" s="7">
        <v>135</v>
      </c>
      <c r="AB7" s="7">
        <v>70</v>
      </c>
      <c r="AC7" s="7">
        <v>35</v>
      </c>
      <c r="AD7" s="7">
        <v>14</v>
      </c>
      <c r="AE7" s="7">
        <v>16</v>
      </c>
      <c r="AF7" s="5">
        <v>65.49889396281515</v>
      </c>
      <c r="AG7" s="5">
        <v>4.366592930854343</v>
      </c>
      <c r="AH7" s="7">
        <v>23</v>
      </c>
      <c r="AI7" s="8">
        <v>132.6325000000037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318.6236421052818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103.8990137299832</v>
      </c>
      <c r="O8" s="5">
        <v>6.237351046881748</v>
      </c>
      <c r="P8" s="5">
        <v>16.22198041285217</v>
      </c>
      <c r="Q8" s="7">
        <v>14</v>
      </c>
      <c r="R8" s="7">
        <v>0</v>
      </c>
      <c r="S8" s="7">
        <v>0</v>
      </c>
      <c r="T8" s="7">
        <v>1</v>
      </c>
      <c r="U8" s="5">
        <v>2.409861185816196</v>
      </c>
      <c r="V8" s="7">
        <v>0</v>
      </c>
      <c r="W8" s="7">
        <v>0</v>
      </c>
      <c r="X8" s="7">
        <v>3</v>
      </c>
      <c r="Y8" s="5">
        <v>-2.284803484950331</v>
      </c>
      <c r="Z8" s="7">
        <v>42</v>
      </c>
      <c r="AA8" s="7">
        <v>27</v>
      </c>
      <c r="AB8" s="7">
        <v>8</v>
      </c>
      <c r="AC8" s="7">
        <v>1</v>
      </c>
      <c r="AD8" s="7">
        <v>4</v>
      </c>
      <c r="AE8" s="7">
        <v>1</v>
      </c>
      <c r="AF8" s="5">
        <v>0</v>
      </c>
      <c r="AG8" s="5">
        <v>0</v>
      </c>
      <c r="AH8" s="7">
        <v>0</v>
      </c>
      <c r="AI8" s="8">
        <v>25.80130000000002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1738.958111293691</v>
      </c>
      <c r="F9" s="6">
        <v>0.06024456648427923</v>
      </c>
      <c r="G9" s="5">
        <v>104.7627775492094</v>
      </c>
      <c r="H9" s="7">
        <v>0</v>
      </c>
      <c r="I9" s="7">
        <v>3</v>
      </c>
      <c r="J9" s="7">
        <v>4</v>
      </c>
      <c r="K9" s="5">
        <v>0</v>
      </c>
      <c r="L9" s="5">
        <v>63.51026415827891</v>
      </c>
      <c r="M9" s="5">
        <v>104.7627775492074</v>
      </c>
      <c r="N9" s="5">
        <v>115.9305407529127</v>
      </c>
      <c r="O9" s="5">
        <v>6.958299385951566</v>
      </c>
      <c r="P9" s="5">
        <v>24.67622474064211</v>
      </c>
      <c r="Q9" s="7">
        <v>113</v>
      </c>
      <c r="R9" s="7">
        <v>4</v>
      </c>
      <c r="S9" s="7">
        <v>8</v>
      </c>
      <c r="T9" s="7">
        <v>21</v>
      </c>
      <c r="U9" s="5">
        <v>3.525352430871558</v>
      </c>
      <c r="V9" s="7">
        <v>2</v>
      </c>
      <c r="W9" s="7">
        <v>11</v>
      </c>
      <c r="X9" s="7">
        <v>24</v>
      </c>
      <c r="Y9" s="5">
        <v>-4.275929903444564</v>
      </c>
      <c r="Z9" s="7">
        <v>205</v>
      </c>
      <c r="AA9" s="7">
        <v>124</v>
      </c>
      <c r="AB9" s="7">
        <v>48</v>
      </c>
      <c r="AC9" s="7">
        <v>33</v>
      </c>
      <c r="AD9" s="7">
        <v>13</v>
      </c>
      <c r="AE9" s="7">
        <v>13</v>
      </c>
      <c r="AF9" s="5">
        <v>117.5217177180575</v>
      </c>
      <c r="AG9" s="5">
        <v>7.834781181203835</v>
      </c>
      <c r="AH9" s="7">
        <v>23</v>
      </c>
      <c r="AI9" s="8">
        <v>130.1527500000053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1246.690307653499</v>
      </c>
      <c r="F10" s="6">
        <v>0.01271455294912875</v>
      </c>
      <c r="G10" s="5">
        <v>15.85110992782603</v>
      </c>
      <c r="H10" s="7">
        <v>0</v>
      </c>
      <c r="I10" s="7">
        <v>0</v>
      </c>
      <c r="J10" s="7">
        <v>2</v>
      </c>
      <c r="K10" s="5">
        <v>0</v>
      </c>
      <c r="L10" s="5">
        <v>0</v>
      </c>
      <c r="M10" s="5">
        <v>15.85110992782757</v>
      </c>
      <c r="N10" s="5">
        <v>83.11268717689994</v>
      </c>
      <c r="O10" s="5">
        <v>4.987969892274274</v>
      </c>
      <c r="P10" s="5">
        <v>19.45608307036708</v>
      </c>
      <c r="Q10" s="7">
        <v>55</v>
      </c>
      <c r="R10" s="7">
        <v>0</v>
      </c>
      <c r="S10" s="7">
        <v>4</v>
      </c>
      <c r="T10" s="7">
        <v>10</v>
      </c>
      <c r="U10" s="5">
        <v>2.956516781819731</v>
      </c>
      <c r="V10" s="7">
        <v>1</v>
      </c>
      <c r="W10" s="7">
        <v>5</v>
      </c>
      <c r="X10" s="7">
        <v>14</v>
      </c>
      <c r="Y10" s="5">
        <v>-3.126391452537227</v>
      </c>
      <c r="Z10" s="7">
        <v>141</v>
      </c>
      <c r="AA10" s="7">
        <v>68</v>
      </c>
      <c r="AB10" s="7">
        <v>33</v>
      </c>
      <c r="AC10" s="7">
        <v>9</v>
      </c>
      <c r="AD10" s="7">
        <v>7</v>
      </c>
      <c r="AE10" s="7">
        <v>5</v>
      </c>
      <c r="AF10" s="5">
        <v>26.04680356801236</v>
      </c>
      <c r="AG10" s="5">
        <v>1.736453571200824</v>
      </c>
      <c r="AH10" s="7">
        <v>13</v>
      </c>
      <c r="AI10" s="8">
        <v>120.9138000000064</v>
      </c>
    </row>
    <row r="11" spans="1:35">
      <c r="A11" s="10"/>
      <c r="B11" s="12" t="s">
        <v>768</v>
      </c>
      <c r="C11" s="12" t="s">
        <v>769</v>
      </c>
      <c r="D11" s="4">
        <v>0.01041666666666667</v>
      </c>
      <c r="E11" s="5">
        <v>1640.376650320834</v>
      </c>
      <c r="F11" s="6">
        <v>0.05542937141157896</v>
      </c>
      <c r="G11" s="5">
        <v>90.92504660551526</v>
      </c>
      <c r="H11" s="7">
        <v>1</v>
      </c>
      <c r="I11" s="7">
        <v>2</v>
      </c>
      <c r="J11" s="7">
        <v>4</v>
      </c>
      <c r="K11" s="5">
        <v>30.05761262735541</v>
      </c>
      <c r="L11" s="5">
        <v>66.57367479550521</v>
      </c>
      <c r="M11" s="5">
        <v>90.92504660551094</v>
      </c>
      <c r="N11" s="5">
        <v>109.3584433547222</v>
      </c>
      <c r="O11" s="5">
        <v>6.561923057390674</v>
      </c>
      <c r="P11" s="5">
        <v>27.96979553200975</v>
      </c>
      <c r="Q11" s="7">
        <v>104</v>
      </c>
      <c r="R11" s="7">
        <v>3</v>
      </c>
      <c r="S11" s="7">
        <v>10</v>
      </c>
      <c r="T11" s="7">
        <v>15</v>
      </c>
      <c r="U11" s="5">
        <v>3.824621431108477</v>
      </c>
      <c r="V11" s="7">
        <v>3</v>
      </c>
      <c r="W11" s="7">
        <v>5</v>
      </c>
      <c r="X11" s="7">
        <v>10</v>
      </c>
      <c r="Y11" s="5">
        <v>-3.812152451855741</v>
      </c>
      <c r="Z11" s="7">
        <v>179</v>
      </c>
      <c r="AA11" s="7">
        <v>138</v>
      </c>
      <c r="AB11" s="7">
        <v>52</v>
      </c>
      <c r="AC11" s="7">
        <v>26</v>
      </c>
      <c r="AD11" s="7">
        <v>12</v>
      </c>
      <c r="AE11" s="7">
        <v>7</v>
      </c>
      <c r="AF11" s="5">
        <v>106.4629617773935</v>
      </c>
      <c r="AG11" s="5">
        <v>7.097530785159567</v>
      </c>
      <c r="AH11" s="7">
        <v>17</v>
      </c>
      <c r="AI11" s="8">
        <v>128.3443000000057</v>
      </c>
    </row>
    <row r="12" spans="1:35">
      <c r="A12" s="10"/>
      <c r="B12" s="12" t="s">
        <v>769</v>
      </c>
      <c r="C12" s="12" t="s">
        <v>50</v>
      </c>
      <c r="D12" s="4">
        <v>0.003657407407407407</v>
      </c>
      <c r="E12" s="5">
        <v>521.5316030466965</v>
      </c>
      <c r="F12" s="6">
        <v>0.02804998163505028</v>
      </c>
      <c r="G12" s="5">
        <v>14.62895188755817</v>
      </c>
      <c r="H12" s="7">
        <v>0</v>
      </c>
      <c r="I12" s="7">
        <v>0</v>
      </c>
      <c r="J12" s="7">
        <v>2</v>
      </c>
      <c r="K12" s="5">
        <v>0</v>
      </c>
      <c r="L12" s="5">
        <v>0</v>
      </c>
      <c r="M12" s="5">
        <v>14.62895188755829</v>
      </c>
      <c r="N12" s="5">
        <v>99.02498792025884</v>
      </c>
      <c r="O12" s="5">
        <v>5.945296842737467</v>
      </c>
      <c r="P12" s="5">
        <v>19.51037593341138</v>
      </c>
      <c r="Q12" s="7">
        <v>29</v>
      </c>
      <c r="R12" s="7">
        <v>0</v>
      </c>
      <c r="S12" s="7">
        <v>0</v>
      </c>
      <c r="T12" s="7">
        <v>5</v>
      </c>
      <c r="U12" s="5">
        <v>2.408337096117015</v>
      </c>
      <c r="V12" s="7">
        <v>1</v>
      </c>
      <c r="W12" s="7">
        <v>2</v>
      </c>
      <c r="X12" s="7">
        <v>7</v>
      </c>
      <c r="Y12" s="5">
        <v>-3.267291020810446</v>
      </c>
      <c r="Z12" s="7">
        <v>50</v>
      </c>
      <c r="AA12" s="7">
        <v>32</v>
      </c>
      <c r="AB12" s="7">
        <v>16</v>
      </c>
      <c r="AC12" s="7">
        <v>6</v>
      </c>
      <c r="AD12" s="7">
        <v>5</v>
      </c>
      <c r="AE12" s="7">
        <v>1</v>
      </c>
      <c r="AF12" s="5">
        <v>16.67673334361098</v>
      </c>
      <c r="AG12" s="5">
        <v>3.166468356381831</v>
      </c>
      <c r="AH12" s="7">
        <v>5</v>
      </c>
      <c r="AI12" s="8">
        <v>43.47595000000055</v>
      </c>
    </row>
    <row r="13" spans="1:35">
      <c r="C13" t="s">
        <v>770</v>
      </c>
      <c r="D13" s="23">
        <v>0.06828703703703702</v>
      </c>
    </row>
    <row r="15" spans="1:35">
      <c r="A15" s="2"/>
      <c r="B15" s="2" t="s">
        <v>4</v>
      </c>
      <c r="C15" s="2" t="s">
        <v>5</v>
      </c>
      <c r="D15" s="2" t="s">
        <v>771</v>
      </c>
      <c r="E15" s="2" t="s">
        <v>772</v>
      </c>
      <c r="F15" s="2" t="s">
        <v>773</v>
      </c>
      <c r="H15" s="24" t="s">
        <v>784</v>
      </c>
      <c r="I15" s="24"/>
      <c r="J15" s="25" t="s">
        <v>785</v>
      </c>
      <c r="K15" s="25"/>
      <c r="L15" s="26" t="s">
        <v>786</v>
      </c>
      <c r="M15" s="26"/>
      <c r="N15" s="27" t="s">
        <v>787</v>
      </c>
      <c r="O15" s="27"/>
      <c r="P15" s="28" t="s">
        <v>788</v>
      </c>
      <c r="Q15" s="28"/>
      <c r="R15" s="29" t="s">
        <v>789</v>
      </c>
      <c r="S15" s="29"/>
      <c r="T15" s="2" t="s">
        <v>98</v>
      </c>
    </row>
    <row r="16" spans="1:35">
      <c r="A16" s="10" t="s">
        <v>65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774</v>
      </c>
      <c r="B17" s="10" t="s">
        <v>775</v>
      </c>
      <c r="C17" s="10"/>
      <c r="D17" s="6">
        <v>0.3312539987204094</v>
      </c>
      <c r="E17" s="6">
        <v>0.6177223288547665</v>
      </c>
      <c r="F17" s="6">
        <v>0.05102367242482406</v>
      </c>
      <c r="G17" s="19" t="s">
        <v>757</v>
      </c>
      <c r="H17" s="5">
        <v>316.7555484876784</v>
      </c>
      <c r="I17" s="4">
        <v>0.004583333333333333</v>
      </c>
      <c r="J17" s="5">
        <v>966.9115718412721</v>
      </c>
      <c r="K17" s="4">
        <v>0.004733796296296297</v>
      </c>
      <c r="L17" s="5">
        <v>357.9822926607088</v>
      </c>
      <c r="M17" s="4">
        <v>0.001006944444444444</v>
      </c>
      <c r="N17" s="5">
        <v>40.97974096591388</v>
      </c>
      <c r="O17" s="4">
        <v>8.796296296296296e-05</v>
      </c>
      <c r="P17" s="5">
        <v>0</v>
      </c>
      <c r="Q17" s="4">
        <v>0</v>
      </c>
      <c r="R17" s="5">
        <v>0</v>
      </c>
      <c r="S17" s="4">
        <v>0</v>
      </c>
      <c r="T17" s="30">
        <v>1682.629153955573</v>
      </c>
    </row>
    <row r="18" spans="1:20">
      <c r="A18" s="10"/>
      <c r="B18" s="10" t="s">
        <v>776</v>
      </c>
      <c r="C18" s="10"/>
      <c r="D18" s="6">
        <v>0.2070254110612855</v>
      </c>
      <c r="E18" s="6">
        <v>0.6360239162929746</v>
      </c>
      <c r="F18" s="6">
        <v>0.1569506726457399</v>
      </c>
      <c r="G18" s="19" t="s">
        <v>758</v>
      </c>
      <c r="H18" s="5">
        <v>272.6179434417868</v>
      </c>
      <c r="I18" s="4">
        <v>0.005708333333333333</v>
      </c>
      <c r="J18" s="5">
        <v>819.1312357227296</v>
      </c>
      <c r="K18" s="4">
        <v>0.003877314814814815</v>
      </c>
      <c r="L18" s="5">
        <v>248.1425801191872</v>
      </c>
      <c r="M18" s="4">
        <v>0.0007199074074074074</v>
      </c>
      <c r="N18" s="5">
        <v>30.34177693644392</v>
      </c>
      <c r="O18" s="4">
        <v>6.25e-05</v>
      </c>
      <c r="P18" s="5">
        <v>30.14236483388777</v>
      </c>
      <c r="Q18" s="4">
        <v>4.861111111111111e-05</v>
      </c>
      <c r="R18" s="5">
        <v>0</v>
      </c>
      <c r="S18" s="4">
        <v>0</v>
      </c>
      <c r="T18" s="30">
        <v>1400.375901054035</v>
      </c>
    </row>
    <row r="19" spans="1:20">
      <c r="A19" s="10"/>
      <c r="B19" s="10" t="s">
        <v>777</v>
      </c>
      <c r="C19" s="10"/>
      <c r="D19" s="6">
        <v>0.3754280235584166</v>
      </c>
      <c r="E19" s="6">
        <v>0.6185454047390768</v>
      </c>
      <c r="F19" s="6">
        <v>0.006026571702506506</v>
      </c>
      <c r="G19" s="19" t="s">
        <v>759</v>
      </c>
      <c r="H19" s="5">
        <v>281.3425764695739</v>
      </c>
      <c r="I19" s="4">
        <v>0.003199074074074074</v>
      </c>
      <c r="J19" s="5">
        <v>1218.758674877913</v>
      </c>
      <c r="K19" s="4">
        <v>0.005956018518518518</v>
      </c>
      <c r="L19" s="5">
        <v>401.6088650404363</v>
      </c>
      <c r="M19" s="4">
        <v>0.001150462962962963</v>
      </c>
      <c r="N19" s="5">
        <v>51.73869961223454</v>
      </c>
      <c r="O19" s="4">
        <v>0.0001111111111111111</v>
      </c>
      <c r="P19" s="5">
        <v>0</v>
      </c>
      <c r="Q19" s="4">
        <v>0</v>
      </c>
      <c r="R19" s="5">
        <v>0</v>
      </c>
      <c r="S19" s="4">
        <v>0</v>
      </c>
      <c r="T19" s="30">
        <v>1953.448816000157</v>
      </c>
    </row>
    <row r="20" spans="1:20">
      <c r="A20" s="10"/>
      <c r="B20" s="10" t="s">
        <v>778</v>
      </c>
      <c r="C20" s="10"/>
      <c r="D20" s="6">
        <v>0.5304101838755304</v>
      </c>
      <c r="E20" s="6">
        <v>0.4695898161244696</v>
      </c>
      <c r="F20" s="6">
        <v>0</v>
      </c>
      <c r="G20" s="19" t="s">
        <v>760</v>
      </c>
      <c r="H20" s="5">
        <v>57.58623986962357</v>
      </c>
      <c r="I20" s="4">
        <v>0.001011574074074074</v>
      </c>
      <c r="J20" s="5">
        <v>206.2905588850108</v>
      </c>
      <c r="K20" s="4">
        <v>0.0009560185185185185</v>
      </c>
      <c r="L20" s="5">
        <v>54.92065481320242</v>
      </c>
      <c r="M20" s="4">
        <v>0.000162037037037037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318.7974535678368</v>
      </c>
    </row>
    <row r="21" spans="1:20">
      <c r="A21" s="10" t="s">
        <v>779</v>
      </c>
      <c r="B21" s="10" t="s">
        <v>780</v>
      </c>
      <c r="C21" s="10"/>
      <c r="D21" s="6">
        <v>0.493732970027248</v>
      </c>
      <c r="E21" s="6">
        <v>0.4839237057220708</v>
      </c>
      <c r="F21" s="6">
        <v>0.0223433242506812</v>
      </c>
      <c r="G21" s="19" t="s">
        <v>761</v>
      </c>
      <c r="H21" s="5">
        <v>321.3355637748064</v>
      </c>
      <c r="I21" s="4">
        <v>0.004337962962962963</v>
      </c>
      <c r="J21" s="5">
        <v>1002.47827098466</v>
      </c>
      <c r="K21" s="4">
        <v>0.004974537037037037</v>
      </c>
      <c r="L21" s="5">
        <v>310.3814989850171</v>
      </c>
      <c r="M21" s="4">
        <v>0.0008935185185185185</v>
      </c>
      <c r="N21" s="5">
        <v>96.53065493685426</v>
      </c>
      <c r="O21" s="4">
        <v>0.0001967592592592593</v>
      </c>
      <c r="P21" s="5">
        <v>8.232122612353123</v>
      </c>
      <c r="Q21" s="4">
        <v>1.388888888888889e-05</v>
      </c>
      <c r="R21" s="5">
        <v>0</v>
      </c>
      <c r="S21" s="4">
        <v>0</v>
      </c>
      <c r="T21" s="30">
        <v>1738.958111293691</v>
      </c>
    </row>
    <row r="22" spans="1:20">
      <c r="A22" s="10"/>
      <c r="B22" s="10" t="s">
        <v>781</v>
      </c>
      <c r="C22" s="10"/>
      <c r="D22" s="6">
        <v>0.5091397849462366</v>
      </c>
      <c r="E22" s="6">
        <v>0.4720430107526882</v>
      </c>
      <c r="F22" s="6">
        <v>0.01881720430107527</v>
      </c>
      <c r="G22" s="19" t="s">
        <v>758</v>
      </c>
      <c r="H22" s="5">
        <v>283.7961189066427</v>
      </c>
      <c r="I22" s="4">
        <v>0.006011574074074074</v>
      </c>
      <c r="J22" s="5">
        <v>781.0985517966883</v>
      </c>
      <c r="K22" s="4">
        <v>0.003902777777777778</v>
      </c>
      <c r="L22" s="5">
        <v>162.4430248259396</v>
      </c>
      <c r="M22" s="4">
        <v>0.0004583333333333333</v>
      </c>
      <c r="N22" s="5">
        <v>20.00246095427337</v>
      </c>
      <c r="O22" s="4">
        <v>4.398148148148148e-05</v>
      </c>
      <c r="P22" s="5">
        <v>0</v>
      </c>
      <c r="Q22" s="4">
        <v>0</v>
      </c>
      <c r="R22" s="5">
        <v>0</v>
      </c>
      <c r="S22" s="4">
        <v>0</v>
      </c>
      <c r="T22" s="30">
        <v>1247.340156483544</v>
      </c>
    </row>
    <row r="23" spans="1:20">
      <c r="A23" s="10"/>
      <c r="B23" s="10" t="s">
        <v>782</v>
      </c>
      <c r="C23" s="10"/>
      <c r="D23" s="6">
        <v>0.3803207896360272</v>
      </c>
      <c r="E23" s="6">
        <v>0.6036397285626157</v>
      </c>
      <c r="F23" s="6">
        <v>0.01603948180135719</v>
      </c>
      <c r="G23" s="19" t="s">
        <v>759</v>
      </c>
      <c r="H23" s="5">
        <v>272.9121218335185</v>
      </c>
      <c r="I23" s="4">
        <v>0.004442129629629629</v>
      </c>
      <c r="J23" s="5">
        <v>1014.304015365384</v>
      </c>
      <c r="K23" s="4">
        <v>0.005041666666666667</v>
      </c>
      <c r="L23" s="5">
        <v>261.6802668558357</v>
      </c>
      <c r="M23" s="4">
        <v>0.0007615740740740741</v>
      </c>
      <c r="N23" s="5">
        <v>61.70997764578351</v>
      </c>
      <c r="O23" s="4">
        <v>0.000125</v>
      </c>
      <c r="P23" s="5">
        <v>30.05761262735541</v>
      </c>
      <c r="Q23" s="4">
        <v>4.629629629629629e-05</v>
      </c>
      <c r="R23" s="5">
        <v>0</v>
      </c>
      <c r="S23" s="4">
        <v>0</v>
      </c>
      <c r="T23" s="30">
        <v>1640.663994327877</v>
      </c>
    </row>
    <row r="24" spans="1:20">
      <c r="A24" s="10"/>
      <c r="B24" s="10" t="s">
        <v>783</v>
      </c>
      <c r="C24" s="10"/>
      <c r="D24" s="6">
        <v>0.7398160315374507</v>
      </c>
      <c r="E24" s="6">
        <v>0.2601839684625493</v>
      </c>
      <c r="F24" s="6">
        <v>0</v>
      </c>
      <c r="G24" s="19" t="s">
        <v>760</v>
      </c>
      <c r="H24" s="5">
        <v>139.2057367544021</v>
      </c>
      <c r="I24" s="4">
        <v>0.001981481481481482</v>
      </c>
      <c r="J24" s="5">
        <v>298.1510721912691</v>
      </c>
      <c r="K24" s="4">
        <v>0.001449074074074074</v>
      </c>
      <c r="L24" s="5">
        <v>68.72052757363599</v>
      </c>
      <c r="M24" s="4">
        <v>0.0001921296296296296</v>
      </c>
      <c r="N24" s="5">
        <v>15.62655677082148</v>
      </c>
      <c r="O24" s="4">
        <v>3.472222222222222e-05</v>
      </c>
      <c r="P24" s="5">
        <v>0</v>
      </c>
      <c r="Q24" s="4">
        <v>0</v>
      </c>
      <c r="R24" s="5">
        <v>0</v>
      </c>
      <c r="S24" s="4">
        <v>0</v>
      </c>
      <c r="T24" s="30">
        <v>521.7038932901287</v>
      </c>
    </row>
    <row r="25" spans="1:20">
      <c r="H25" s="31">
        <v>1945.551849538032</v>
      </c>
      <c r="I25" s="32">
        <v>0.03127546296296296</v>
      </c>
      <c r="J25" s="31">
        <v>6307.123951664927</v>
      </c>
      <c r="K25" s="32">
        <v>0.0308912037037037</v>
      </c>
      <c r="L25" s="31">
        <v>1865.879710873963</v>
      </c>
      <c r="M25" s="32">
        <v>0.005344907407407408</v>
      </c>
      <c r="N25" s="31">
        <v>316.929867822325</v>
      </c>
      <c r="O25" s="32">
        <v>0.000662037037037037</v>
      </c>
      <c r="P25" s="31">
        <v>68.4321000735963</v>
      </c>
      <c r="Q25" s="32">
        <v>0.0001087962962962963</v>
      </c>
      <c r="R25" s="31">
        <v>0</v>
      </c>
      <c r="S25" s="32">
        <v>0</v>
      </c>
      <c r="T25" s="33">
        <v>10503.91747997284</v>
      </c>
    </row>
    <row r="27" spans="1:20">
      <c r="A27" s="19" t="s">
        <v>751</v>
      </c>
      <c r="B27" s="19" t="s">
        <v>752</v>
      </c>
      <c r="C27" s="19" t="s">
        <v>753</v>
      </c>
      <c r="D27" s="19" t="s">
        <v>754</v>
      </c>
      <c r="E27" s="19" t="s">
        <v>755</v>
      </c>
      <c r="F27" s="19" t="s">
        <v>756</v>
      </c>
      <c r="G27" s="19" t="s">
        <v>76</v>
      </c>
      <c r="H27" s="20">
        <v>0.4345262865862117</v>
      </c>
      <c r="I27" s="20">
        <v>0.4651130531280344</v>
      </c>
      <c r="J27" s="20">
        <v>0.09106672215286447</v>
      </c>
      <c r="K27" s="20">
        <v>0.007837425440421696</v>
      </c>
      <c r="L27" s="20">
        <v>0.001456512692467749</v>
      </c>
      <c r="M27" s="20">
        <v>0</v>
      </c>
      <c r="N27" s="19" t="s">
        <v>757</v>
      </c>
      <c r="O27" s="20">
        <v>0.4401956425077813</v>
      </c>
      <c r="P27" s="20">
        <v>0.4546465095598043</v>
      </c>
      <c r="Q27" s="20">
        <v>0.09670964873277012</v>
      </c>
      <c r="R27" s="20">
        <v>0.008448199199644287</v>
      </c>
      <c r="S27" s="20">
        <v>0</v>
      </c>
      <c r="T27" s="20">
        <v>0</v>
      </c>
    </row>
    <row r="28" spans="1:20">
      <c r="A28" s="34">
        <v>0.03127546296296296</v>
      </c>
      <c r="B28" s="34">
        <v>0.0308912037037037</v>
      </c>
      <c r="C28" s="34">
        <v>0.005344907407407408</v>
      </c>
      <c r="D28" s="34">
        <v>0.000662037037037037</v>
      </c>
      <c r="E28" s="34">
        <v>0.0001087962962962963</v>
      </c>
      <c r="F28" s="34">
        <v>0</v>
      </c>
      <c r="G28" s="19" t="s">
        <v>78</v>
      </c>
      <c r="H28" s="20">
        <v>0.4805039787798409</v>
      </c>
      <c r="I28" s="20">
        <v>0.4402519893899204</v>
      </c>
      <c r="J28" s="20">
        <v>0.06604774535809019</v>
      </c>
      <c r="K28" s="20">
        <v>0.01147214854111406</v>
      </c>
      <c r="L28" s="20">
        <v>0.001724137931034483</v>
      </c>
      <c r="M28" s="20">
        <v>0</v>
      </c>
      <c r="N28" s="19" t="s">
        <v>758</v>
      </c>
      <c r="O28" s="20">
        <v>0.548</v>
      </c>
      <c r="P28" s="20">
        <v>0.3722222222222222</v>
      </c>
      <c r="Q28" s="20">
        <v>0.06911111111111111</v>
      </c>
      <c r="R28" s="20">
        <v>0.006</v>
      </c>
      <c r="S28" s="20">
        <v>0.004666666666666667</v>
      </c>
      <c r="T28" s="20">
        <v>0</v>
      </c>
    </row>
    <row r="29" spans="1:20">
      <c r="N29" s="19" t="s">
        <v>759</v>
      </c>
      <c r="O29" s="20">
        <v>0.3071111111111111</v>
      </c>
      <c r="P29" s="20">
        <v>0.5717777777777778</v>
      </c>
      <c r="Q29" s="20">
        <v>0.1104444444444444</v>
      </c>
      <c r="R29" s="20">
        <v>0.01066666666666667</v>
      </c>
      <c r="S29" s="20">
        <v>0</v>
      </c>
      <c r="T29" s="20">
        <v>0</v>
      </c>
    </row>
    <row r="30" spans="1:20">
      <c r="N30" s="19" t="s">
        <v>760</v>
      </c>
      <c r="O30" s="20">
        <v>0.475</v>
      </c>
      <c r="P30" s="20">
        <v>0.4489130434782609</v>
      </c>
      <c r="Q30" s="20">
        <v>0.07608695652173914</v>
      </c>
      <c r="R30" s="20">
        <v>0</v>
      </c>
      <c r="S30" s="20">
        <v>0</v>
      </c>
      <c r="T30" s="20">
        <v>0</v>
      </c>
    </row>
    <row r="31" spans="1:20">
      <c r="N31" s="19" t="s">
        <v>761</v>
      </c>
      <c r="O31" s="20">
        <v>0.4164444444444445</v>
      </c>
      <c r="P31" s="20">
        <v>0.4775555555555556</v>
      </c>
      <c r="Q31" s="20">
        <v>0.08577777777777777</v>
      </c>
      <c r="R31" s="20">
        <v>0.01888888888888889</v>
      </c>
      <c r="S31" s="20">
        <v>0.001333333333333333</v>
      </c>
      <c r="T31" s="20">
        <v>0</v>
      </c>
    </row>
    <row r="32" spans="1:20">
      <c r="N32" s="19" t="s">
        <v>758</v>
      </c>
      <c r="O32" s="20">
        <v>0.5771111111111111</v>
      </c>
      <c r="P32" s="20">
        <v>0.3746666666666666</v>
      </c>
      <c r="Q32" s="20">
        <v>0.044</v>
      </c>
      <c r="R32" s="20">
        <v>0.004222222222222222</v>
      </c>
      <c r="S32" s="20">
        <v>0</v>
      </c>
      <c r="T32" s="20">
        <v>0</v>
      </c>
    </row>
    <row r="33" spans="14:20">
      <c r="N33" s="19" t="s">
        <v>759</v>
      </c>
      <c r="O33" s="20">
        <v>0.4264444444444445</v>
      </c>
      <c r="P33" s="20">
        <v>0.484</v>
      </c>
      <c r="Q33" s="20">
        <v>0.07311111111111111</v>
      </c>
      <c r="R33" s="20">
        <v>0.012</v>
      </c>
      <c r="S33" s="20">
        <v>0.004444444444444444</v>
      </c>
      <c r="T33" s="20">
        <v>0</v>
      </c>
    </row>
    <row r="34" spans="14:20">
      <c r="N34" s="19" t="s">
        <v>760</v>
      </c>
      <c r="O34" s="20">
        <v>0.5417721518987342</v>
      </c>
      <c r="P34" s="20">
        <v>0.3962025316455696</v>
      </c>
      <c r="Q34" s="20">
        <v>0.05253164556962026</v>
      </c>
      <c r="R34" s="20">
        <v>0.00949367088607595</v>
      </c>
      <c r="S34" s="20">
        <v>0</v>
      </c>
      <c r="T34" s="20">
        <v>0</v>
      </c>
    </row>
    <row r="49" spans="1:3">
      <c r="A49" s="19" t="s">
        <v>757</v>
      </c>
      <c r="B49" s="19">
        <v>112.1752769303715</v>
      </c>
      <c r="C49" s="19">
        <v>2.532607368768057</v>
      </c>
    </row>
    <row r="50" spans="1:3">
      <c r="A50" s="19" t="s">
        <v>758</v>
      </c>
      <c r="B50" s="19">
        <v>93.35839340360235</v>
      </c>
      <c r="C50" s="19">
        <v>3.967388646812774</v>
      </c>
    </row>
    <row r="51" spans="1:3">
      <c r="A51" s="19" t="s">
        <v>759</v>
      </c>
      <c r="B51" s="19">
        <v>130.2121285009635</v>
      </c>
      <c r="C51" s="19">
        <v>3.165193308544692</v>
      </c>
    </row>
    <row r="52" spans="1:3">
      <c r="A52" s="19" t="s">
        <v>760</v>
      </c>
      <c r="B52" s="19">
        <v>103.8990137299832</v>
      </c>
      <c r="C52" s="19">
        <v>0</v>
      </c>
    </row>
    <row r="53" spans="1:3">
      <c r="A53" s="19" t="s">
        <v>761</v>
      </c>
      <c r="B53" s="19">
        <v>115.9305407529127</v>
      </c>
      <c r="C53" s="19">
        <v>6.984185169947295</v>
      </c>
    </row>
    <row r="54" spans="1:3">
      <c r="A54" s="19" t="s">
        <v>758</v>
      </c>
      <c r="B54" s="19">
        <v>83.11268717689994</v>
      </c>
      <c r="C54" s="19">
        <v>1.056740661855069</v>
      </c>
    </row>
    <row r="55" spans="1:3">
      <c r="A55" s="19" t="s">
        <v>759</v>
      </c>
      <c r="B55" s="19">
        <v>109.3584433547222</v>
      </c>
      <c r="C55" s="19">
        <v>6.061669773701018</v>
      </c>
    </row>
    <row r="56" spans="1:3">
      <c r="A56" s="19" t="s">
        <v>760</v>
      </c>
      <c r="B56" s="19">
        <v>99.02498792025884</v>
      </c>
      <c r="C56" s="19">
        <v>2.777649092574337</v>
      </c>
    </row>
    <row r="71" spans="1:29">
      <c r="A71" t="s">
        <v>80</v>
      </c>
      <c r="F71" t="s">
        <v>790</v>
      </c>
      <c r="M71" t="s">
        <v>791</v>
      </c>
      <c r="T71" t="s">
        <v>792</v>
      </c>
      <c r="AC71" t="s">
        <v>793</v>
      </c>
    </row>
    <row r="72" spans="1:29" ht="377" customHeight="1"/>
    <row r="73" spans="1:29">
      <c r="A73" t="s">
        <v>81</v>
      </c>
      <c r="F73" t="s">
        <v>794</v>
      </c>
      <c r="M73" t="s">
        <v>795</v>
      </c>
      <c r="T73" t="s">
        <v>796</v>
      </c>
      <c r="AC73" t="s">
        <v>797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70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50</v>
      </c>
      <c r="D3" s="4">
        <v>0.07873842592592592</v>
      </c>
      <c r="E3" s="5">
        <v>9534.776394660861</v>
      </c>
      <c r="F3" s="6">
        <v>0.03984519726660597</v>
      </c>
      <c r="G3" s="5">
        <v>379.9150463382401</v>
      </c>
      <c r="H3" s="7">
        <v>0</v>
      </c>
      <c r="I3" s="7">
        <v>11</v>
      </c>
      <c r="J3" s="7">
        <v>30</v>
      </c>
      <c r="K3" s="5">
        <v>0</v>
      </c>
      <c r="L3" s="5">
        <v>125.7063509288825</v>
      </c>
      <c r="M3" s="5">
        <v>379.9150463382395</v>
      </c>
      <c r="N3" s="5">
        <v>96.96382774231384</v>
      </c>
      <c r="O3" s="5">
        <v>5.818342654075871</v>
      </c>
      <c r="P3" s="5">
        <v>23.54795721241934</v>
      </c>
      <c r="Q3" s="7">
        <v>805</v>
      </c>
      <c r="R3" s="7">
        <v>12</v>
      </c>
      <c r="S3" s="7">
        <v>56</v>
      </c>
      <c r="T3" s="7">
        <v>182</v>
      </c>
      <c r="U3" s="5">
        <v>3.757586281223639</v>
      </c>
      <c r="V3" s="7">
        <v>25</v>
      </c>
      <c r="W3" s="7">
        <v>81</v>
      </c>
      <c r="X3" s="7">
        <v>205</v>
      </c>
      <c r="Y3" s="5">
        <v>-4.208450713377243</v>
      </c>
      <c r="Z3" s="7">
        <v>1050</v>
      </c>
      <c r="AA3" s="7">
        <v>750</v>
      </c>
      <c r="AB3" s="7">
        <v>388</v>
      </c>
      <c r="AC3" s="7">
        <v>179</v>
      </c>
      <c r="AD3" s="7">
        <v>80</v>
      </c>
      <c r="AE3" s="7">
        <v>121</v>
      </c>
      <c r="AF3" s="5">
        <v>517.7760096243721</v>
      </c>
      <c r="AG3" s="5">
        <v>5.265518741942767</v>
      </c>
      <c r="AH3" s="7">
        <v>178</v>
      </c>
      <c r="AI3" s="8">
        <v>721.5946500000267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1548.718240585701</v>
      </c>
      <c r="F5" s="6">
        <v>0.06598429670777194</v>
      </c>
      <c r="G5" s="5">
        <v>102.1910839035454</v>
      </c>
      <c r="H5" s="7">
        <v>0</v>
      </c>
      <c r="I5" s="7">
        <v>3</v>
      </c>
      <c r="J5" s="7">
        <v>9</v>
      </c>
      <c r="K5" s="5">
        <v>0</v>
      </c>
      <c r="L5" s="5">
        <v>30.44664485318543</v>
      </c>
      <c r="M5" s="5">
        <v>102.1910839035451</v>
      </c>
      <c r="N5" s="5">
        <v>103.2478827057134</v>
      </c>
      <c r="O5" s="5">
        <v>6.19614542297564</v>
      </c>
      <c r="P5" s="5">
        <v>23.54795721241934</v>
      </c>
      <c r="Q5" s="7">
        <v>174</v>
      </c>
      <c r="R5" s="7">
        <v>6</v>
      </c>
      <c r="S5" s="7">
        <v>19</v>
      </c>
      <c r="T5" s="7">
        <v>51</v>
      </c>
      <c r="U5" s="5">
        <v>3.584345977375105</v>
      </c>
      <c r="V5" s="7">
        <v>6</v>
      </c>
      <c r="W5" s="7">
        <v>18</v>
      </c>
      <c r="X5" s="7">
        <v>38</v>
      </c>
      <c r="Y5" s="5">
        <v>-3.728448093099479</v>
      </c>
      <c r="Z5" s="7">
        <v>175</v>
      </c>
      <c r="AA5" s="7">
        <v>142</v>
      </c>
      <c r="AB5" s="7">
        <v>81</v>
      </c>
      <c r="AC5" s="7">
        <v>37</v>
      </c>
      <c r="AD5" s="7">
        <v>18</v>
      </c>
      <c r="AE5" s="7">
        <v>26</v>
      </c>
      <c r="AF5" s="5">
        <v>144.1822298042237</v>
      </c>
      <c r="AG5" s="5">
        <v>9.612148653614915</v>
      </c>
      <c r="AH5" s="7">
        <v>52</v>
      </c>
      <c r="AI5" s="8">
        <v>120.0531500000054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1360.806619546526</v>
      </c>
      <c r="F6" s="6">
        <v>0.06470844817722239</v>
      </c>
      <c r="G6" s="5">
        <v>88.05568462014759</v>
      </c>
      <c r="H6" s="7">
        <v>0</v>
      </c>
      <c r="I6" s="7">
        <v>3</v>
      </c>
      <c r="J6" s="7">
        <v>6</v>
      </c>
      <c r="K6" s="5">
        <v>0</v>
      </c>
      <c r="L6" s="5">
        <v>47.86662751830409</v>
      </c>
      <c r="M6" s="5">
        <v>88.0556846201448</v>
      </c>
      <c r="N6" s="5">
        <v>90.72044130310177</v>
      </c>
      <c r="O6" s="5">
        <v>5.444756625244435</v>
      </c>
      <c r="P6" s="5">
        <v>23.310804426764</v>
      </c>
      <c r="Q6" s="7">
        <v>142</v>
      </c>
      <c r="R6" s="7">
        <v>3</v>
      </c>
      <c r="S6" s="7">
        <v>9</v>
      </c>
      <c r="T6" s="7">
        <v>28</v>
      </c>
      <c r="U6" s="5">
        <v>3.231693692290265</v>
      </c>
      <c r="V6" s="7">
        <v>5</v>
      </c>
      <c r="W6" s="7">
        <v>14</v>
      </c>
      <c r="X6" s="7">
        <v>33</v>
      </c>
      <c r="Y6" s="5">
        <v>-3.345415824681575</v>
      </c>
      <c r="Z6" s="7">
        <v>135</v>
      </c>
      <c r="AA6" s="7">
        <v>112</v>
      </c>
      <c r="AB6" s="7">
        <v>70</v>
      </c>
      <c r="AC6" s="7">
        <v>22</v>
      </c>
      <c r="AD6" s="7">
        <v>13</v>
      </c>
      <c r="AE6" s="7">
        <v>29</v>
      </c>
      <c r="AF6" s="5">
        <v>111.00714404563</v>
      </c>
      <c r="AG6" s="5">
        <v>7.400476269708664</v>
      </c>
      <c r="AH6" s="7">
        <v>29</v>
      </c>
      <c r="AI6" s="8">
        <v>99.75665000000315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1718.358578901107</v>
      </c>
      <c r="F7" s="6">
        <v>0.02909091970636203</v>
      </c>
      <c r="G7" s="5">
        <v>49.98863144555048</v>
      </c>
      <c r="H7" s="7">
        <v>0</v>
      </c>
      <c r="I7" s="7">
        <v>1</v>
      </c>
      <c r="J7" s="7">
        <v>3</v>
      </c>
      <c r="K7" s="5">
        <v>0</v>
      </c>
      <c r="L7" s="5">
        <v>9.406220139267134</v>
      </c>
      <c r="M7" s="5">
        <v>49.9886314455498</v>
      </c>
      <c r="N7" s="5">
        <v>114.5572385934071</v>
      </c>
      <c r="O7" s="5">
        <v>6.873408631001644</v>
      </c>
      <c r="P7" s="5">
        <v>21.2747669557497</v>
      </c>
      <c r="Q7" s="7">
        <v>135</v>
      </c>
      <c r="R7" s="7">
        <v>0</v>
      </c>
      <c r="S7" s="7">
        <v>11</v>
      </c>
      <c r="T7" s="7">
        <v>32</v>
      </c>
      <c r="U7" s="5">
        <v>2.878802851667008</v>
      </c>
      <c r="V7" s="7">
        <v>3</v>
      </c>
      <c r="W7" s="7">
        <v>11</v>
      </c>
      <c r="X7" s="7">
        <v>33</v>
      </c>
      <c r="Y7" s="5">
        <v>-3.38931412128879</v>
      </c>
      <c r="Z7" s="7">
        <v>205</v>
      </c>
      <c r="AA7" s="7">
        <v>119</v>
      </c>
      <c r="AB7" s="7">
        <v>66</v>
      </c>
      <c r="AC7" s="7">
        <v>35</v>
      </c>
      <c r="AD7" s="7">
        <v>14</v>
      </c>
      <c r="AE7" s="7">
        <v>17</v>
      </c>
      <c r="AF7" s="5">
        <v>66.91280721748853</v>
      </c>
      <c r="AG7" s="5">
        <v>4.460853814499235</v>
      </c>
      <c r="AH7" s="7">
        <v>28</v>
      </c>
      <c r="AI7" s="8">
        <v>124.6395500000056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292.9421178161228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95.52460363569223</v>
      </c>
      <c r="O8" s="5">
        <v>5.737955011979742</v>
      </c>
      <c r="P8" s="5">
        <v>16.88149397483055</v>
      </c>
      <c r="Q8" s="7">
        <v>11</v>
      </c>
      <c r="R8" s="7">
        <v>0</v>
      </c>
      <c r="S8" s="7">
        <v>0</v>
      </c>
      <c r="T8" s="7">
        <v>5</v>
      </c>
      <c r="U8" s="5">
        <v>2.233474706667501</v>
      </c>
      <c r="V8" s="7">
        <v>0</v>
      </c>
      <c r="W8" s="7">
        <v>1</v>
      </c>
      <c r="X8" s="7">
        <v>6</v>
      </c>
      <c r="Y8" s="5">
        <v>-2.502586486372433</v>
      </c>
      <c r="Z8" s="7">
        <v>41</v>
      </c>
      <c r="AA8" s="7">
        <v>22</v>
      </c>
      <c r="AB8" s="7">
        <v>7</v>
      </c>
      <c r="AC8" s="7">
        <v>2</v>
      </c>
      <c r="AD8" s="7">
        <v>0</v>
      </c>
      <c r="AE8" s="7">
        <v>2</v>
      </c>
      <c r="AF8" s="5">
        <v>0.5100335629958863</v>
      </c>
      <c r="AG8" s="5">
        <v>0.1663152922812673</v>
      </c>
      <c r="AH8" s="7">
        <v>1</v>
      </c>
      <c r="AI8" s="8">
        <v>22.97609999999992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1603.742882221408</v>
      </c>
      <c r="F9" s="6">
        <v>0.03238111531574413</v>
      </c>
      <c r="G9" s="5">
        <v>51.93098320601527</v>
      </c>
      <c r="H9" s="7">
        <v>0</v>
      </c>
      <c r="I9" s="7">
        <v>3</v>
      </c>
      <c r="J9" s="7">
        <v>5</v>
      </c>
      <c r="K9" s="5">
        <v>0</v>
      </c>
      <c r="L9" s="5">
        <v>22.44336658913016</v>
      </c>
      <c r="M9" s="5">
        <v>51.9309832060153</v>
      </c>
      <c r="N9" s="5">
        <v>106.9161921480939</v>
      </c>
      <c r="O9" s="5">
        <v>6.418726612112243</v>
      </c>
      <c r="P9" s="5">
        <v>22.13764697577287</v>
      </c>
      <c r="Q9" s="7">
        <v>119</v>
      </c>
      <c r="R9" s="7">
        <v>0</v>
      </c>
      <c r="S9" s="7">
        <v>5</v>
      </c>
      <c r="T9" s="7">
        <v>21</v>
      </c>
      <c r="U9" s="5">
        <v>2.881625800628209</v>
      </c>
      <c r="V9" s="7">
        <v>3</v>
      </c>
      <c r="W9" s="7">
        <v>9</v>
      </c>
      <c r="X9" s="7">
        <v>31</v>
      </c>
      <c r="Y9" s="5">
        <v>-4.208450713377243</v>
      </c>
      <c r="Z9" s="7">
        <v>152</v>
      </c>
      <c r="AA9" s="7">
        <v>119</v>
      </c>
      <c r="AB9" s="7">
        <v>57</v>
      </c>
      <c r="AC9" s="7">
        <v>29</v>
      </c>
      <c r="AD9" s="7">
        <v>13</v>
      </c>
      <c r="AE9" s="7">
        <v>17</v>
      </c>
      <c r="AF9" s="5">
        <v>67.1297632600199</v>
      </c>
      <c r="AG9" s="5">
        <v>4.475317550667993</v>
      </c>
      <c r="AH9" s="7">
        <v>19</v>
      </c>
      <c r="AI9" s="8">
        <v>116.0768000000046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1057.307537875154</v>
      </c>
      <c r="F10" s="6">
        <v>0</v>
      </c>
      <c r="G10" s="5">
        <v>0</v>
      </c>
      <c r="H10" s="7">
        <v>0</v>
      </c>
      <c r="I10" s="7">
        <v>0</v>
      </c>
      <c r="J10" s="7">
        <v>0</v>
      </c>
      <c r="K10" s="5">
        <v>0</v>
      </c>
      <c r="L10" s="5">
        <v>0</v>
      </c>
      <c r="M10" s="5">
        <v>0</v>
      </c>
      <c r="N10" s="5">
        <v>70.48716919167691</v>
      </c>
      <c r="O10" s="5">
        <v>4.230572270628468</v>
      </c>
      <c r="P10" s="5">
        <v>17.62918200542188</v>
      </c>
      <c r="Q10" s="7">
        <v>63</v>
      </c>
      <c r="R10" s="7">
        <v>0</v>
      </c>
      <c r="S10" s="7">
        <v>3</v>
      </c>
      <c r="T10" s="7">
        <v>13</v>
      </c>
      <c r="U10" s="5">
        <v>2.924179395382887</v>
      </c>
      <c r="V10" s="7">
        <v>2</v>
      </c>
      <c r="W10" s="7">
        <v>4</v>
      </c>
      <c r="X10" s="7">
        <v>17</v>
      </c>
      <c r="Y10" s="5">
        <v>-3.204657873639872</v>
      </c>
      <c r="Z10" s="7">
        <v>129</v>
      </c>
      <c r="AA10" s="7">
        <v>92</v>
      </c>
      <c r="AB10" s="7">
        <v>38</v>
      </c>
      <c r="AC10" s="7">
        <v>14</v>
      </c>
      <c r="AD10" s="7">
        <v>6</v>
      </c>
      <c r="AE10" s="7">
        <v>3</v>
      </c>
      <c r="AF10" s="5">
        <v>4.152323239194629</v>
      </c>
      <c r="AG10" s="5">
        <v>0.276821549279642</v>
      </c>
      <c r="AH10" s="7">
        <v>7</v>
      </c>
      <c r="AI10" s="8">
        <v>86.98200000000314</v>
      </c>
    </row>
    <row r="11" spans="1:35">
      <c r="A11" s="10"/>
      <c r="B11" s="12" t="s">
        <v>768</v>
      </c>
      <c r="C11" s="12" t="s">
        <v>769</v>
      </c>
      <c r="D11" s="4">
        <v>0.01041666666666667</v>
      </c>
      <c r="E11" s="5">
        <v>1518.321566375169</v>
      </c>
      <c r="F11" s="6">
        <v>0.0577932007990059</v>
      </c>
      <c r="G11" s="5">
        <v>87.7486631629813</v>
      </c>
      <c r="H11" s="7">
        <v>0</v>
      </c>
      <c r="I11" s="7">
        <v>1</v>
      </c>
      <c r="J11" s="7">
        <v>7</v>
      </c>
      <c r="K11" s="5">
        <v>0</v>
      </c>
      <c r="L11" s="5">
        <v>15.54349182899568</v>
      </c>
      <c r="M11" s="5">
        <v>87.74866316298449</v>
      </c>
      <c r="N11" s="5">
        <v>101.2214377583446</v>
      </c>
      <c r="O11" s="5">
        <v>6.075268259951682</v>
      </c>
      <c r="P11" s="5">
        <v>22.19685996273136</v>
      </c>
      <c r="Q11" s="7">
        <v>136</v>
      </c>
      <c r="R11" s="7">
        <v>0</v>
      </c>
      <c r="S11" s="7">
        <v>5</v>
      </c>
      <c r="T11" s="7">
        <v>25</v>
      </c>
      <c r="U11" s="5">
        <v>2.82017088177015</v>
      </c>
      <c r="V11" s="7">
        <v>6</v>
      </c>
      <c r="W11" s="7">
        <v>19</v>
      </c>
      <c r="X11" s="7">
        <v>39</v>
      </c>
      <c r="Y11" s="5">
        <v>-4.09527605519834</v>
      </c>
      <c r="Z11" s="7">
        <v>166</v>
      </c>
      <c r="AA11" s="7">
        <v>118</v>
      </c>
      <c r="AB11" s="7">
        <v>58</v>
      </c>
      <c r="AC11" s="7">
        <v>35</v>
      </c>
      <c r="AD11" s="7">
        <v>13</v>
      </c>
      <c r="AE11" s="7">
        <v>24</v>
      </c>
      <c r="AF11" s="5">
        <v>116.4056597994086</v>
      </c>
      <c r="AG11" s="5">
        <v>7.760377319960571</v>
      </c>
      <c r="AH11" s="7">
        <v>32</v>
      </c>
      <c r="AI11" s="8">
        <v>113.5697500000045</v>
      </c>
    </row>
    <row r="12" spans="1:35">
      <c r="A12" s="10"/>
      <c r="B12" s="12" t="s">
        <v>769</v>
      </c>
      <c r="C12" s="12" t="s">
        <v>50</v>
      </c>
      <c r="D12" s="4">
        <v>0.003657407407407407</v>
      </c>
      <c r="E12" s="5">
        <v>432.458100294989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82.11229752436499</v>
      </c>
      <c r="O12" s="5">
        <v>4.928871701501255</v>
      </c>
      <c r="P12" s="5">
        <v>18.33577173958691</v>
      </c>
      <c r="Q12" s="7">
        <v>25</v>
      </c>
      <c r="R12" s="7">
        <v>3</v>
      </c>
      <c r="S12" s="7">
        <v>4</v>
      </c>
      <c r="T12" s="7">
        <v>7</v>
      </c>
      <c r="U12" s="5">
        <v>3.757586281223639</v>
      </c>
      <c r="V12" s="7">
        <v>0</v>
      </c>
      <c r="W12" s="7">
        <v>5</v>
      </c>
      <c r="X12" s="7">
        <v>8</v>
      </c>
      <c r="Y12" s="5">
        <v>-2.941724327637163</v>
      </c>
      <c r="Z12" s="7">
        <v>47</v>
      </c>
      <c r="AA12" s="7">
        <v>26</v>
      </c>
      <c r="AB12" s="7">
        <v>11</v>
      </c>
      <c r="AC12" s="7">
        <v>5</v>
      </c>
      <c r="AD12" s="7">
        <v>3</v>
      </c>
      <c r="AE12" s="7">
        <v>3</v>
      </c>
      <c r="AF12" s="5">
        <v>7.476048695411009</v>
      </c>
      <c r="AG12" s="5">
        <v>1.419502916850192</v>
      </c>
      <c r="AH12" s="7">
        <v>10</v>
      </c>
      <c r="AI12" s="8">
        <v>37.54065000000036</v>
      </c>
    </row>
    <row r="13" spans="1:35">
      <c r="C13" t="s">
        <v>770</v>
      </c>
      <c r="D13" s="23">
        <v>0.06828703703703702</v>
      </c>
    </row>
    <row r="15" spans="1:35">
      <c r="A15" s="2"/>
      <c r="B15" s="2" t="s">
        <v>4</v>
      </c>
      <c r="C15" s="2" t="s">
        <v>5</v>
      </c>
      <c r="D15" s="2" t="s">
        <v>771</v>
      </c>
      <c r="E15" s="2" t="s">
        <v>772</v>
      </c>
      <c r="F15" s="2" t="s">
        <v>773</v>
      </c>
      <c r="H15" s="24" t="s">
        <v>784</v>
      </c>
      <c r="I15" s="24"/>
      <c r="J15" s="25" t="s">
        <v>785</v>
      </c>
      <c r="K15" s="25"/>
      <c r="L15" s="26" t="s">
        <v>786</v>
      </c>
      <c r="M15" s="26"/>
      <c r="N15" s="27" t="s">
        <v>787</v>
      </c>
      <c r="O15" s="27"/>
      <c r="P15" s="28" t="s">
        <v>788</v>
      </c>
      <c r="Q15" s="28"/>
      <c r="R15" s="29" t="s">
        <v>789</v>
      </c>
      <c r="S15" s="29"/>
      <c r="T15" s="2" t="s">
        <v>98</v>
      </c>
    </row>
    <row r="16" spans="1:35">
      <c r="A16" s="10" t="s">
        <v>67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774</v>
      </c>
      <c r="B17" s="10" t="s">
        <v>775</v>
      </c>
      <c r="C17" s="10"/>
      <c r="D17" s="6">
        <v>0.4967589864466706</v>
      </c>
      <c r="E17" s="6">
        <v>0.4859556079355726</v>
      </c>
      <c r="F17" s="6">
        <v>0.01728540561775683</v>
      </c>
      <c r="G17" s="19" t="s">
        <v>757</v>
      </c>
      <c r="H17" s="5">
        <v>307.0920672375051</v>
      </c>
      <c r="I17" s="4">
        <v>0.005298611111111111</v>
      </c>
      <c r="J17" s="5">
        <v>810.8509429474472</v>
      </c>
      <c r="K17" s="4">
        <v>0.003990740740740741</v>
      </c>
      <c r="L17" s="5">
        <v>315.678172473816</v>
      </c>
      <c r="M17" s="4">
        <v>0.0008796296296296296</v>
      </c>
      <c r="N17" s="5">
        <v>112.4806176128564</v>
      </c>
      <c r="O17" s="4">
        <v>0.0002384259259259259</v>
      </c>
      <c r="P17" s="5">
        <v>2.616440314076655</v>
      </c>
      <c r="Q17" s="4">
        <v>4.62962962962963e-06</v>
      </c>
      <c r="R17" s="5">
        <v>0</v>
      </c>
      <c r="S17" s="4">
        <v>0</v>
      </c>
      <c r="T17" s="30">
        <v>1548.718240585701</v>
      </c>
    </row>
    <row r="18" spans="1:20">
      <c r="A18" s="10"/>
      <c r="B18" s="10" t="s">
        <v>776</v>
      </c>
      <c r="C18" s="10"/>
      <c r="D18" s="6">
        <v>0.2936544696618805</v>
      </c>
      <c r="E18" s="6">
        <v>0.650301065308013</v>
      </c>
      <c r="F18" s="6">
        <v>0.05604446503010653</v>
      </c>
      <c r="G18" s="19" t="s">
        <v>758</v>
      </c>
      <c r="H18" s="5">
        <v>240.1276102151653</v>
      </c>
      <c r="I18" s="4">
        <v>0.006018518518518519</v>
      </c>
      <c r="J18" s="5">
        <v>641.6093601585055</v>
      </c>
      <c r="K18" s="4">
        <v>0.003125</v>
      </c>
      <c r="L18" s="5">
        <v>386.9264741435984</v>
      </c>
      <c r="M18" s="4">
        <v>0.001085648148148148</v>
      </c>
      <c r="N18" s="5">
        <v>92.14317502925724</v>
      </c>
      <c r="O18" s="4">
        <v>0.0001875</v>
      </c>
      <c r="P18" s="5">
        <v>0</v>
      </c>
      <c r="Q18" s="4">
        <v>0</v>
      </c>
      <c r="R18" s="5">
        <v>0</v>
      </c>
      <c r="S18" s="4">
        <v>0</v>
      </c>
      <c r="T18" s="30">
        <v>1360.806619546526</v>
      </c>
    </row>
    <row r="19" spans="1:20">
      <c r="A19" s="10"/>
      <c r="B19" s="10" t="s">
        <v>777</v>
      </c>
      <c r="C19" s="10"/>
      <c r="D19" s="6">
        <v>0.568274259151656</v>
      </c>
      <c r="E19" s="6">
        <v>0.431338369165214</v>
      </c>
      <c r="F19" s="6">
        <v>0.0003873716831299632</v>
      </c>
      <c r="G19" s="19" t="s">
        <v>759</v>
      </c>
      <c r="H19" s="5">
        <v>335.7786836645346</v>
      </c>
      <c r="I19" s="4">
        <v>0.004516203703703704</v>
      </c>
      <c r="J19" s="5">
        <v>965.0188121562678</v>
      </c>
      <c r="K19" s="4">
        <v>0.00475</v>
      </c>
      <c r="L19" s="5">
        <v>366.0029508744069</v>
      </c>
      <c r="M19" s="4">
        <v>0.001039351851851852</v>
      </c>
      <c r="N19" s="5">
        <v>51.93423597051151</v>
      </c>
      <c r="O19" s="4">
        <v>0.0001111111111111111</v>
      </c>
      <c r="P19" s="5">
        <v>0</v>
      </c>
      <c r="Q19" s="4">
        <v>0</v>
      </c>
      <c r="R19" s="5">
        <v>0</v>
      </c>
      <c r="S19" s="4">
        <v>0</v>
      </c>
      <c r="T19" s="30">
        <v>1718.734682665721</v>
      </c>
    </row>
    <row r="20" spans="1:20">
      <c r="A20" s="10"/>
      <c r="B20" s="10" t="s">
        <v>778</v>
      </c>
      <c r="C20" s="10"/>
      <c r="D20" s="6">
        <v>0.656702025072324</v>
      </c>
      <c r="E20" s="6">
        <v>0.343297974927676</v>
      </c>
      <c r="F20" s="6">
        <v>0</v>
      </c>
      <c r="G20" s="19" t="s">
        <v>760</v>
      </c>
      <c r="H20" s="5">
        <v>71.1439888879795</v>
      </c>
      <c r="I20" s="4">
        <v>0.001085648148148148</v>
      </c>
      <c r="J20" s="5">
        <v>191.3793833857444</v>
      </c>
      <c r="K20" s="4">
        <v>0.0009583333333333333</v>
      </c>
      <c r="L20" s="5">
        <v>30.41874554239894</v>
      </c>
      <c r="M20" s="4">
        <v>8.564814814814814e-05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292.9421178161228</v>
      </c>
    </row>
    <row r="21" spans="1:20">
      <c r="A21" s="10" t="s">
        <v>779</v>
      </c>
      <c r="B21" s="10" t="s">
        <v>780</v>
      </c>
      <c r="C21" s="10"/>
      <c r="D21" s="6">
        <v>0.6449655624795014</v>
      </c>
      <c r="E21" s="6">
        <v>0.3461790751065923</v>
      </c>
      <c r="F21" s="6">
        <v>0.0088553624139062</v>
      </c>
      <c r="G21" s="19" t="s">
        <v>761</v>
      </c>
      <c r="H21" s="5">
        <v>361.5597697010626</v>
      </c>
      <c r="I21" s="4">
        <v>0.005201388888888889</v>
      </c>
      <c r="J21" s="5">
        <v>842.42899302162</v>
      </c>
      <c r="K21" s="4">
        <v>0.004113425925925926</v>
      </c>
      <c r="L21" s="5">
        <v>345.7860509436905</v>
      </c>
      <c r="M21" s="4">
        <v>0.000988425925925926</v>
      </c>
      <c r="N21" s="5">
        <v>53.96806855503473</v>
      </c>
      <c r="O21" s="4">
        <v>0.0001134259259259259</v>
      </c>
      <c r="P21" s="5">
        <v>0</v>
      </c>
      <c r="Q21" s="4">
        <v>0</v>
      </c>
      <c r="R21" s="5">
        <v>0</v>
      </c>
      <c r="S21" s="4">
        <v>0</v>
      </c>
      <c r="T21" s="30">
        <v>1603.742882221408</v>
      </c>
    </row>
    <row r="22" spans="1:20">
      <c r="A22" s="10"/>
      <c r="B22" s="10" t="s">
        <v>781</v>
      </c>
      <c r="C22" s="10"/>
      <c r="D22" s="6">
        <v>0.6922554347826086</v>
      </c>
      <c r="E22" s="6">
        <v>0.3016304347826087</v>
      </c>
      <c r="F22" s="6">
        <v>0.006114130434782609</v>
      </c>
      <c r="G22" s="19" t="s">
        <v>758</v>
      </c>
      <c r="H22" s="5">
        <v>264.9582133545809</v>
      </c>
      <c r="I22" s="4">
        <v>0.006803240740740741</v>
      </c>
      <c r="J22" s="5">
        <v>691.9249240923382</v>
      </c>
      <c r="K22" s="4">
        <v>0.00331712962962963</v>
      </c>
      <c r="L22" s="5">
        <v>101.4147964673675</v>
      </c>
      <c r="M22" s="4">
        <v>0.0002962962962962963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30">
        <v>1058.297933914287</v>
      </c>
    </row>
    <row r="23" spans="1:20">
      <c r="A23" s="10"/>
      <c r="B23" s="10" t="s">
        <v>782</v>
      </c>
      <c r="C23" s="10"/>
      <c r="D23" s="6">
        <v>0.529241105512292</v>
      </c>
      <c r="E23" s="6">
        <v>0.4681630783325699</v>
      </c>
      <c r="F23" s="6">
        <v>0.002595816155138189</v>
      </c>
      <c r="G23" s="19" t="s">
        <v>759</v>
      </c>
      <c r="H23" s="5">
        <v>320.1273147965048</v>
      </c>
      <c r="I23" s="4">
        <v>0.005224537037037037</v>
      </c>
      <c r="J23" s="5">
        <v>835.8879310960219</v>
      </c>
      <c r="K23" s="4">
        <v>0.004243055555555555</v>
      </c>
      <c r="L23" s="5">
        <v>267.393641925225</v>
      </c>
      <c r="M23" s="4">
        <v>0.0007453703703703704</v>
      </c>
      <c r="N23" s="5">
        <v>95.18277160490561</v>
      </c>
      <c r="O23" s="4">
        <v>0.0002037037037037037</v>
      </c>
      <c r="P23" s="5">
        <v>0</v>
      </c>
      <c r="Q23" s="4">
        <v>0</v>
      </c>
      <c r="R23" s="5">
        <v>0</v>
      </c>
      <c r="S23" s="4">
        <v>0</v>
      </c>
      <c r="T23" s="30">
        <v>1518.591659422657</v>
      </c>
    </row>
    <row r="24" spans="1:20">
      <c r="A24" s="10"/>
      <c r="B24" s="10" t="s">
        <v>783</v>
      </c>
      <c r="C24" s="10"/>
      <c r="D24" s="6">
        <v>0.8604353393085787</v>
      </c>
      <c r="E24" s="6">
        <v>0.1395646606914213</v>
      </c>
      <c r="F24" s="6">
        <v>0</v>
      </c>
      <c r="G24" s="19" t="s">
        <v>760</v>
      </c>
      <c r="H24" s="5">
        <v>176.7522085856453</v>
      </c>
      <c r="I24" s="4">
        <v>0.002435185185185185</v>
      </c>
      <c r="J24" s="5">
        <v>203.4660030388168</v>
      </c>
      <c r="K24" s="4">
        <v>0.001074074074074074</v>
      </c>
      <c r="L24" s="5">
        <v>51.65399734992934</v>
      </c>
      <c r="M24" s="4">
        <v>0.0001458333333333333</v>
      </c>
      <c r="N24" s="5">
        <v>1.070049514046332</v>
      </c>
      <c r="O24" s="4">
        <v>2.314814814814815e-06</v>
      </c>
      <c r="P24" s="5">
        <v>0</v>
      </c>
      <c r="Q24" s="4">
        <v>0</v>
      </c>
      <c r="R24" s="5">
        <v>0</v>
      </c>
      <c r="S24" s="4">
        <v>0</v>
      </c>
      <c r="T24" s="30">
        <v>432.9422584884378</v>
      </c>
    </row>
    <row r="25" spans="1:20">
      <c r="H25" s="31">
        <v>2077.539856442978</v>
      </c>
      <c r="I25" s="32">
        <v>0.03658333333333334</v>
      </c>
      <c r="J25" s="31">
        <v>5182.566349896762</v>
      </c>
      <c r="K25" s="32">
        <v>0.02557175925925926</v>
      </c>
      <c r="L25" s="31">
        <v>1865.274829720433</v>
      </c>
      <c r="M25" s="32">
        <v>0.005266203703703703</v>
      </c>
      <c r="N25" s="31">
        <v>406.7789182866118</v>
      </c>
      <c r="O25" s="32">
        <v>0.0008564814814814815</v>
      </c>
      <c r="P25" s="31">
        <v>2.616440314076655</v>
      </c>
      <c r="Q25" s="32">
        <v>4.62962962962963e-06</v>
      </c>
      <c r="R25" s="31">
        <v>0</v>
      </c>
      <c r="S25" s="32">
        <v>0</v>
      </c>
      <c r="T25" s="33">
        <v>9534.776394660863</v>
      </c>
    </row>
    <row r="27" spans="1:20">
      <c r="A27" s="19" t="s">
        <v>751</v>
      </c>
      <c r="B27" s="19" t="s">
        <v>752</v>
      </c>
      <c r="C27" s="19" t="s">
        <v>753</v>
      </c>
      <c r="D27" s="19" t="s">
        <v>754</v>
      </c>
      <c r="E27" s="19" t="s">
        <v>755</v>
      </c>
      <c r="F27" s="19" t="s">
        <v>756</v>
      </c>
      <c r="G27" s="19" t="s">
        <v>76</v>
      </c>
      <c r="H27" s="20">
        <v>0.5069357747260369</v>
      </c>
      <c r="I27" s="20">
        <v>0.3842419198224442</v>
      </c>
      <c r="J27" s="20">
        <v>0.09259259259259259</v>
      </c>
      <c r="K27" s="20">
        <v>0.01609099736440561</v>
      </c>
      <c r="L27" s="20">
        <v>0.000138715494520738</v>
      </c>
      <c r="M27" s="20">
        <v>0</v>
      </c>
      <c r="N27" s="19" t="s">
        <v>757</v>
      </c>
      <c r="O27" s="20">
        <v>0.5088928412627834</v>
      </c>
      <c r="P27" s="20">
        <v>0.3832814584259671</v>
      </c>
      <c r="Q27" s="20">
        <v>0.08448199199644287</v>
      </c>
      <c r="R27" s="20">
        <v>0.02289906625166741</v>
      </c>
      <c r="S27" s="20">
        <v>0.000444642063139173</v>
      </c>
      <c r="T27" s="20">
        <v>0</v>
      </c>
    </row>
    <row r="28" spans="1:20">
      <c r="A28" s="34">
        <v>0.03658333333333334</v>
      </c>
      <c r="B28" s="34">
        <v>0.02557175925925926</v>
      </c>
      <c r="C28" s="34">
        <v>0.005266203703703703</v>
      </c>
      <c r="D28" s="34">
        <v>0.0008564814814814815</v>
      </c>
      <c r="E28" s="34">
        <v>4.62962962962963e-06</v>
      </c>
      <c r="F28" s="34">
        <v>0</v>
      </c>
      <c r="G28" s="19" t="s">
        <v>78</v>
      </c>
      <c r="H28" s="20">
        <v>0.5633289124668435</v>
      </c>
      <c r="I28" s="20">
        <v>0.3651856763925729</v>
      </c>
      <c r="J28" s="20">
        <v>0.0623342175066313</v>
      </c>
      <c r="K28" s="20">
        <v>0.009151193633952255</v>
      </c>
      <c r="L28" s="20">
        <v>0</v>
      </c>
      <c r="M28" s="20">
        <v>0</v>
      </c>
      <c r="N28" s="19" t="s">
        <v>758</v>
      </c>
      <c r="O28" s="20">
        <v>0.5777777777777777</v>
      </c>
      <c r="P28" s="20">
        <v>0.3</v>
      </c>
      <c r="Q28" s="20">
        <v>0.1042222222222222</v>
      </c>
      <c r="R28" s="20">
        <v>0.018</v>
      </c>
      <c r="S28" s="20">
        <v>0</v>
      </c>
      <c r="T28" s="20">
        <v>0</v>
      </c>
    </row>
    <row r="29" spans="1:20">
      <c r="N29" s="19" t="s">
        <v>759</v>
      </c>
      <c r="O29" s="20">
        <v>0.4335555555555556</v>
      </c>
      <c r="P29" s="20">
        <v>0.456</v>
      </c>
      <c r="Q29" s="20">
        <v>0.09977777777777778</v>
      </c>
      <c r="R29" s="20">
        <v>0.01066666666666667</v>
      </c>
      <c r="S29" s="20">
        <v>0</v>
      </c>
      <c r="T29" s="20">
        <v>0</v>
      </c>
    </row>
    <row r="30" spans="1:20">
      <c r="N30" s="19" t="s">
        <v>760</v>
      </c>
      <c r="O30" s="20">
        <v>0.5097826086956522</v>
      </c>
      <c r="P30" s="20">
        <v>0.45</v>
      </c>
      <c r="Q30" s="20">
        <v>0.04021739130434782</v>
      </c>
      <c r="R30" s="20">
        <v>0</v>
      </c>
      <c r="S30" s="20">
        <v>0</v>
      </c>
      <c r="T30" s="20">
        <v>0</v>
      </c>
    </row>
    <row r="31" spans="1:20">
      <c r="N31" s="19" t="s">
        <v>761</v>
      </c>
      <c r="O31" s="20">
        <v>0.4993333333333334</v>
      </c>
      <c r="P31" s="20">
        <v>0.3948888888888889</v>
      </c>
      <c r="Q31" s="20">
        <v>0.09488888888888888</v>
      </c>
      <c r="R31" s="20">
        <v>0.01088888888888889</v>
      </c>
      <c r="S31" s="20">
        <v>0</v>
      </c>
      <c r="T31" s="20">
        <v>0</v>
      </c>
    </row>
    <row r="32" spans="1:20">
      <c r="N32" s="19" t="s">
        <v>758</v>
      </c>
      <c r="O32" s="20">
        <v>0.6531111111111111</v>
      </c>
      <c r="P32" s="20">
        <v>0.3184444444444444</v>
      </c>
      <c r="Q32" s="20">
        <v>0.02844444444444445</v>
      </c>
      <c r="R32" s="20">
        <v>0</v>
      </c>
      <c r="S32" s="20">
        <v>0</v>
      </c>
      <c r="T32" s="20">
        <v>0</v>
      </c>
    </row>
    <row r="33" spans="14:20">
      <c r="N33" s="19" t="s">
        <v>759</v>
      </c>
      <c r="O33" s="20">
        <v>0.5015555555555555</v>
      </c>
      <c r="P33" s="20">
        <v>0.4073333333333333</v>
      </c>
      <c r="Q33" s="20">
        <v>0.07155555555555555</v>
      </c>
      <c r="R33" s="20">
        <v>0.01955555555555556</v>
      </c>
      <c r="S33" s="20">
        <v>0</v>
      </c>
      <c r="T33" s="20">
        <v>0</v>
      </c>
    </row>
    <row r="34" spans="14:20">
      <c r="N34" s="19" t="s">
        <v>760</v>
      </c>
      <c r="O34" s="20">
        <v>0.6658227848101266</v>
      </c>
      <c r="P34" s="20">
        <v>0.2936708860759494</v>
      </c>
      <c r="Q34" s="20">
        <v>0.03987341772151898</v>
      </c>
      <c r="R34" s="20">
        <v>0.0006329113924050633</v>
      </c>
      <c r="S34" s="20">
        <v>0</v>
      </c>
      <c r="T34" s="20">
        <v>0</v>
      </c>
    </row>
    <row r="49" spans="1:3">
      <c r="A49" s="19" t="s">
        <v>757</v>
      </c>
      <c r="B49" s="19">
        <v>103.2478827057134</v>
      </c>
      <c r="C49" s="19">
        <v>6.812738926903029</v>
      </c>
    </row>
    <row r="50" spans="1:3">
      <c r="A50" s="19" t="s">
        <v>758</v>
      </c>
      <c r="B50" s="19">
        <v>90.72044130310177</v>
      </c>
      <c r="C50" s="19">
        <v>5.870378974676506</v>
      </c>
    </row>
    <row r="51" spans="1:3">
      <c r="A51" s="19" t="s">
        <v>759</v>
      </c>
      <c r="B51" s="19">
        <v>114.5572385934071</v>
      </c>
      <c r="C51" s="19">
        <v>3.332575429703366</v>
      </c>
    </row>
    <row r="52" spans="1:3">
      <c r="A52" s="19" t="s">
        <v>760</v>
      </c>
      <c r="B52" s="19">
        <v>95.52460363569223</v>
      </c>
      <c r="C52" s="19">
        <v>0</v>
      </c>
    </row>
    <row r="53" spans="1:3">
      <c r="A53" s="19" t="s">
        <v>761</v>
      </c>
      <c r="B53" s="19">
        <v>106.9161921480939</v>
      </c>
      <c r="C53" s="19">
        <v>3.462065547067684</v>
      </c>
    </row>
    <row r="54" spans="1:3">
      <c r="A54" s="19" t="s">
        <v>758</v>
      </c>
      <c r="B54" s="19">
        <v>70.48716919167691</v>
      </c>
      <c r="C54" s="19">
        <v>0</v>
      </c>
    </row>
    <row r="55" spans="1:3">
      <c r="A55" s="19" t="s">
        <v>759</v>
      </c>
      <c r="B55" s="19">
        <v>101.2214377583446</v>
      </c>
      <c r="C55" s="19">
        <v>5.849910877532087</v>
      </c>
    </row>
    <row r="56" spans="1:3">
      <c r="A56" s="19" t="s">
        <v>760</v>
      </c>
      <c r="B56" s="19">
        <v>82.112297524365</v>
      </c>
      <c r="C56" s="19">
        <v>0</v>
      </c>
    </row>
    <row r="71" spans="1:20">
      <c r="A71" t="s">
        <v>80</v>
      </c>
      <c r="F71" t="s">
        <v>790</v>
      </c>
      <c r="M71" t="s">
        <v>792</v>
      </c>
      <c r="T71" t="s">
        <v>793</v>
      </c>
    </row>
    <row r="72" spans="1:20" ht="377" customHeight="1"/>
    <row r="73" spans="1:20">
      <c r="A73" t="s">
        <v>81</v>
      </c>
      <c r="F73" t="s">
        <v>794</v>
      </c>
      <c r="M73" t="s">
        <v>796</v>
      </c>
      <c r="T73" t="s">
        <v>797</v>
      </c>
    </row>
    <row r="74" spans="1:20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70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70</v>
      </c>
      <c r="D3" s="4">
        <v>0.0741087962962963</v>
      </c>
      <c r="E3" s="5">
        <v>9547.16477154418</v>
      </c>
      <c r="F3" s="6">
        <v>0.0757067783449878</v>
      </c>
      <c r="G3" s="5">
        <v>722.7850871823713</v>
      </c>
      <c r="H3" s="7">
        <v>5</v>
      </c>
      <c r="I3" s="7">
        <v>32</v>
      </c>
      <c r="J3" s="7">
        <v>46</v>
      </c>
      <c r="K3" s="5">
        <v>72.64219370345336</v>
      </c>
      <c r="L3" s="5">
        <v>391.6830214853736</v>
      </c>
      <c r="M3" s="5">
        <v>722.785087182374</v>
      </c>
      <c r="N3" s="5">
        <v>104.169828385643</v>
      </c>
      <c r="O3" s="5">
        <v>6.250377096935277</v>
      </c>
      <c r="P3" s="5">
        <v>26.35845023443126</v>
      </c>
      <c r="Q3" s="7">
        <v>721</v>
      </c>
      <c r="R3" s="7">
        <v>20</v>
      </c>
      <c r="S3" s="7">
        <v>66</v>
      </c>
      <c r="T3" s="7">
        <v>170</v>
      </c>
      <c r="U3" s="5">
        <v>3.567703273648879</v>
      </c>
      <c r="V3" s="7">
        <v>27</v>
      </c>
      <c r="W3" s="7">
        <v>77</v>
      </c>
      <c r="X3" s="7">
        <v>213</v>
      </c>
      <c r="Y3" s="5">
        <v>-4.90689890858923</v>
      </c>
      <c r="Z3" s="7">
        <v>726</v>
      </c>
      <c r="AA3" s="7">
        <v>660</v>
      </c>
      <c r="AB3" s="7">
        <v>394</v>
      </c>
      <c r="AC3" s="7">
        <v>158</v>
      </c>
      <c r="AD3" s="7">
        <v>56</v>
      </c>
      <c r="AE3" s="7">
        <v>61</v>
      </c>
      <c r="AF3" s="5">
        <v>918.0395218907497</v>
      </c>
      <c r="AG3" s="5">
        <v>10.01679783841516</v>
      </c>
      <c r="AH3" s="7">
        <v>186</v>
      </c>
      <c r="AI3" s="8">
        <v>797.4379291666157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1717.183065661785</v>
      </c>
      <c r="F5" s="6">
        <v>0.1077656759734754</v>
      </c>
      <c r="G5" s="5">
        <v>185.0533938412471</v>
      </c>
      <c r="H5" s="7">
        <v>0</v>
      </c>
      <c r="I5" s="7">
        <v>10</v>
      </c>
      <c r="J5" s="7">
        <v>13</v>
      </c>
      <c r="K5" s="5">
        <v>0</v>
      </c>
      <c r="L5" s="5">
        <v>95.50695414995364</v>
      </c>
      <c r="M5" s="5">
        <v>185.0533938412474</v>
      </c>
      <c r="N5" s="5">
        <v>114.478871044119</v>
      </c>
      <c r="O5" s="5">
        <v>6.869293383264379</v>
      </c>
      <c r="P5" s="5">
        <v>23.94717685814156</v>
      </c>
      <c r="Q5" s="7">
        <v>135</v>
      </c>
      <c r="R5" s="7">
        <v>7</v>
      </c>
      <c r="S5" s="7">
        <v>12</v>
      </c>
      <c r="T5" s="7">
        <v>36</v>
      </c>
      <c r="U5" s="5">
        <v>3.532451622781201</v>
      </c>
      <c r="V5" s="7">
        <v>3</v>
      </c>
      <c r="W5" s="7">
        <v>13</v>
      </c>
      <c r="X5" s="7">
        <v>36</v>
      </c>
      <c r="Y5" s="5">
        <v>-3.456509046088034</v>
      </c>
      <c r="Z5" s="7">
        <v>170</v>
      </c>
      <c r="AA5" s="7">
        <v>140</v>
      </c>
      <c r="AB5" s="7">
        <v>81</v>
      </c>
      <c r="AC5" s="7">
        <v>24</v>
      </c>
      <c r="AD5" s="7">
        <v>11</v>
      </c>
      <c r="AE5" s="7">
        <v>9</v>
      </c>
      <c r="AF5" s="5">
        <v>211.5537692362654</v>
      </c>
      <c r="AG5" s="5">
        <v>14.10358461575103</v>
      </c>
      <c r="AH5" s="7">
        <v>34</v>
      </c>
      <c r="AI5" s="8">
        <v>139.6129583333252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1313.762987368637</v>
      </c>
      <c r="F6" s="6">
        <v>0.08545328000610229</v>
      </c>
      <c r="G6" s="5">
        <v>112.2653564212656</v>
      </c>
      <c r="H6" s="7">
        <v>1</v>
      </c>
      <c r="I6" s="7">
        <v>6</v>
      </c>
      <c r="J6" s="7">
        <v>7</v>
      </c>
      <c r="K6" s="5">
        <v>11.40056472827291</v>
      </c>
      <c r="L6" s="5">
        <v>74.16459481332117</v>
      </c>
      <c r="M6" s="5">
        <v>112.2653564212674</v>
      </c>
      <c r="N6" s="5">
        <v>87.58419915790913</v>
      </c>
      <c r="O6" s="5">
        <v>5.254974109867462</v>
      </c>
      <c r="P6" s="5">
        <v>25.89625450737219</v>
      </c>
      <c r="Q6" s="7">
        <v>101</v>
      </c>
      <c r="R6" s="7">
        <v>3</v>
      </c>
      <c r="S6" s="7">
        <v>18</v>
      </c>
      <c r="T6" s="7">
        <v>30</v>
      </c>
      <c r="U6" s="5">
        <v>3.567703273648879</v>
      </c>
      <c r="V6" s="7">
        <v>7</v>
      </c>
      <c r="W6" s="7">
        <v>18</v>
      </c>
      <c r="X6" s="7">
        <v>40</v>
      </c>
      <c r="Y6" s="5">
        <v>-4.276203852356097</v>
      </c>
      <c r="Z6" s="7">
        <v>96</v>
      </c>
      <c r="AA6" s="7">
        <v>71</v>
      </c>
      <c r="AB6" s="7">
        <v>55</v>
      </c>
      <c r="AC6" s="7">
        <v>16</v>
      </c>
      <c r="AD6" s="7">
        <v>6</v>
      </c>
      <c r="AE6" s="7">
        <v>13</v>
      </c>
      <c r="AF6" s="5">
        <v>160.8951082103331</v>
      </c>
      <c r="AG6" s="5">
        <v>10.72634054735554</v>
      </c>
      <c r="AH6" s="7">
        <v>42</v>
      </c>
      <c r="AI6" s="8">
        <v>136.0468958333219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1821.522617674</v>
      </c>
      <c r="F7" s="6">
        <v>0.06100948917369232</v>
      </c>
      <c r="G7" s="5">
        <v>111.1301644226176</v>
      </c>
      <c r="H7" s="7">
        <v>1</v>
      </c>
      <c r="I7" s="7">
        <v>4</v>
      </c>
      <c r="J7" s="7">
        <v>8</v>
      </c>
      <c r="K7" s="5">
        <v>18.35477665468034</v>
      </c>
      <c r="L7" s="5">
        <v>55.81579290632135</v>
      </c>
      <c r="M7" s="5">
        <v>111.1301644226201</v>
      </c>
      <c r="N7" s="5">
        <v>121.4348411782667</v>
      </c>
      <c r="O7" s="5">
        <v>7.286189744798627</v>
      </c>
      <c r="P7" s="5">
        <v>25.91730005917032</v>
      </c>
      <c r="Q7" s="7">
        <v>138</v>
      </c>
      <c r="R7" s="7">
        <v>4</v>
      </c>
      <c r="S7" s="7">
        <v>11</v>
      </c>
      <c r="T7" s="7">
        <v>30</v>
      </c>
      <c r="U7" s="5">
        <v>3.306483785895433</v>
      </c>
      <c r="V7" s="7">
        <v>6</v>
      </c>
      <c r="W7" s="7">
        <v>15</v>
      </c>
      <c r="X7" s="7">
        <v>44</v>
      </c>
      <c r="Y7" s="5">
        <v>-3.936052233930742</v>
      </c>
      <c r="Z7" s="7">
        <v>121</v>
      </c>
      <c r="AA7" s="7">
        <v>128</v>
      </c>
      <c r="AB7" s="7">
        <v>73</v>
      </c>
      <c r="AC7" s="7">
        <v>28</v>
      </c>
      <c r="AD7" s="7">
        <v>12</v>
      </c>
      <c r="AE7" s="7">
        <v>14</v>
      </c>
      <c r="AF7" s="5">
        <v>147.001899534886</v>
      </c>
      <c r="AG7" s="5">
        <v>9.800126635659065</v>
      </c>
      <c r="AH7" s="7">
        <v>37</v>
      </c>
      <c r="AI7" s="8">
        <v>142.7350166666604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276.4068491876797</v>
      </c>
      <c r="F8" s="6">
        <v>0.1004526015108978</v>
      </c>
      <c r="G8" s="5">
        <v>27.7657870763328</v>
      </c>
      <c r="H8" s="7">
        <v>0</v>
      </c>
      <c r="I8" s="7">
        <v>1</v>
      </c>
      <c r="J8" s="7">
        <v>1</v>
      </c>
      <c r="K8" s="5">
        <v>0</v>
      </c>
      <c r="L8" s="5">
        <v>22.5891816306721</v>
      </c>
      <c r="M8" s="5">
        <v>27.76578707633143</v>
      </c>
      <c r="N8" s="5">
        <v>90.13266821337379</v>
      </c>
      <c r="O8" s="5">
        <v>5.413074821819988</v>
      </c>
      <c r="P8" s="5">
        <v>24.36096587751145</v>
      </c>
      <c r="Q8" s="7">
        <v>16</v>
      </c>
      <c r="R8" s="7">
        <v>1</v>
      </c>
      <c r="S8" s="7">
        <v>1</v>
      </c>
      <c r="T8" s="7">
        <v>1</v>
      </c>
      <c r="U8" s="5">
        <v>3.471738392448092</v>
      </c>
      <c r="V8" s="7">
        <v>1</v>
      </c>
      <c r="W8" s="7">
        <v>1</v>
      </c>
      <c r="X8" s="7">
        <v>4</v>
      </c>
      <c r="Y8" s="5">
        <v>-3.812773793340378</v>
      </c>
      <c r="Z8" s="7">
        <v>18</v>
      </c>
      <c r="AA8" s="7">
        <v>14</v>
      </c>
      <c r="AB8" s="7">
        <v>9</v>
      </c>
      <c r="AC8" s="7">
        <v>4</v>
      </c>
      <c r="AD8" s="7">
        <v>1</v>
      </c>
      <c r="AE8" s="7">
        <v>0</v>
      </c>
      <c r="AF8" s="5">
        <v>31.17756790275598</v>
      </c>
      <c r="AG8" s="5">
        <v>10.16659822915956</v>
      </c>
      <c r="AH8" s="7">
        <v>2</v>
      </c>
      <c r="AI8" s="8">
        <v>24.34818750000003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1758.482233192959</v>
      </c>
      <c r="F9" s="6">
        <v>0.1029872493878331</v>
      </c>
      <c r="G9" s="5">
        <v>181.101248293917</v>
      </c>
      <c r="H9" s="7">
        <v>3</v>
      </c>
      <c r="I9" s="7">
        <v>7</v>
      </c>
      <c r="J9" s="7">
        <v>8</v>
      </c>
      <c r="K9" s="5">
        <v>42.88685232050011</v>
      </c>
      <c r="L9" s="5">
        <v>114.0234560544186</v>
      </c>
      <c r="M9" s="5">
        <v>181.1012482939132</v>
      </c>
      <c r="N9" s="5">
        <v>117.2321488795306</v>
      </c>
      <c r="O9" s="5">
        <v>7.035076597027677</v>
      </c>
      <c r="P9" s="5">
        <v>26.35845023443126</v>
      </c>
      <c r="Q9" s="7">
        <v>142</v>
      </c>
      <c r="R9" s="7">
        <v>2</v>
      </c>
      <c r="S9" s="7">
        <v>12</v>
      </c>
      <c r="T9" s="7">
        <v>31</v>
      </c>
      <c r="U9" s="5">
        <v>3.561250565726575</v>
      </c>
      <c r="V9" s="7">
        <v>6</v>
      </c>
      <c r="W9" s="7">
        <v>14</v>
      </c>
      <c r="X9" s="7">
        <v>39</v>
      </c>
      <c r="Y9" s="5">
        <v>-4.90689890858923</v>
      </c>
      <c r="Z9" s="7">
        <v>144</v>
      </c>
      <c r="AA9" s="7">
        <v>132</v>
      </c>
      <c r="AB9" s="7">
        <v>75</v>
      </c>
      <c r="AC9" s="7">
        <v>35</v>
      </c>
      <c r="AD9" s="7">
        <v>11</v>
      </c>
      <c r="AE9" s="7">
        <v>10</v>
      </c>
      <c r="AF9" s="5">
        <v>225.1182716033709</v>
      </c>
      <c r="AG9" s="5">
        <v>15.00788477355806</v>
      </c>
      <c r="AH9" s="7">
        <v>31</v>
      </c>
      <c r="AI9" s="8">
        <v>137.0679916666571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1205.051324355667</v>
      </c>
      <c r="F10" s="6">
        <v>0.06264672849405158</v>
      </c>
      <c r="G10" s="5">
        <v>75.49252313830675</v>
      </c>
      <c r="H10" s="7">
        <v>0</v>
      </c>
      <c r="I10" s="7">
        <v>4</v>
      </c>
      <c r="J10" s="7">
        <v>7</v>
      </c>
      <c r="K10" s="5">
        <v>0</v>
      </c>
      <c r="L10" s="5">
        <v>29.5830419306867</v>
      </c>
      <c r="M10" s="5">
        <v>75.49252313830402</v>
      </c>
      <c r="N10" s="5">
        <v>80.33675495704446</v>
      </c>
      <c r="O10" s="5">
        <v>4.820312810948943</v>
      </c>
      <c r="P10" s="5">
        <v>23.41332067879883</v>
      </c>
      <c r="Q10" s="7">
        <v>88</v>
      </c>
      <c r="R10" s="7">
        <v>3</v>
      </c>
      <c r="S10" s="7">
        <v>6</v>
      </c>
      <c r="T10" s="7">
        <v>22</v>
      </c>
      <c r="U10" s="5">
        <v>3.299677307935063</v>
      </c>
      <c r="V10" s="7">
        <v>4</v>
      </c>
      <c r="W10" s="7">
        <v>7</v>
      </c>
      <c r="X10" s="7">
        <v>22</v>
      </c>
      <c r="Y10" s="5">
        <v>-4.209804447322938</v>
      </c>
      <c r="Z10" s="7">
        <v>70</v>
      </c>
      <c r="AA10" s="7">
        <v>66</v>
      </c>
      <c r="AB10" s="7">
        <v>45</v>
      </c>
      <c r="AC10" s="7">
        <v>26</v>
      </c>
      <c r="AD10" s="7">
        <v>5</v>
      </c>
      <c r="AE10" s="7">
        <v>5</v>
      </c>
      <c r="AF10" s="5">
        <v>93.14083865428347</v>
      </c>
      <c r="AG10" s="5">
        <v>6.209389243618898</v>
      </c>
      <c r="AH10" s="7">
        <v>19</v>
      </c>
      <c r="AI10" s="8">
        <v>103.4260499999927</v>
      </c>
    </row>
    <row r="11" spans="1:35">
      <c r="A11" s="10"/>
      <c r="B11" s="12" t="s">
        <v>768</v>
      </c>
      <c r="C11" s="12" t="s">
        <v>70</v>
      </c>
      <c r="D11" s="4">
        <v>0.009432870370370371</v>
      </c>
      <c r="E11" s="5">
        <v>1454.088012425345</v>
      </c>
      <c r="F11" s="6">
        <v>0.0206154054861404</v>
      </c>
      <c r="G11" s="5">
        <v>29.97661398868445</v>
      </c>
      <c r="H11" s="7">
        <v>0</v>
      </c>
      <c r="I11" s="7">
        <v>0</v>
      </c>
      <c r="J11" s="7">
        <v>2</v>
      </c>
      <c r="K11" s="5">
        <v>0</v>
      </c>
      <c r="L11" s="5">
        <v>0</v>
      </c>
      <c r="M11" s="5">
        <v>29.97661398869059</v>
      </c>
      <c r="N11" s="5">
        <v>107.0494242276328</v>
      </c>
      <c r="O11" s="5">
        <v>6.423994978546986</v>
      </c>
      <c r="P11" s="5">
        <v>20.17801240782927</v>
      </c>
      <c r="Q11" s="7">
        <v>101</v>
      </c>
      <c r="R11" s="7">
        <v>0</v>
      </c>
      <c r="S11" s="7">
        <v>6</v>
      </c>
      <c r="T11" s="7">
        <v>20</v>
      </c>
      <c r="U11" s="5">
        <v>2.77110359376916</v>
      </c>
      <c r="V11" s="7">
        <v>0</v>
      </c>
      <c r="W11" s="7">
        <v>9</v>
      </c>
      <c r="X11" s="7">
        <v>28</v>
      </c>
      <c r="Y11" s="5">
        <v>-3.504744073276886</v>
      </c>
      <c r="Z11" s="7">
        <v>107</v>
      </c>
      <c r="AA11" s="7">
        <v>109</v>
      </c>
      <c r="AB11" s="7">
        <v>56</v>
      </c>
      <c r="AC11" s="7">
        <v>25</v>
      </c>
      <c r="AD11" s="7">
        <v>10</v>
      </c>
      <c r="AE11" s="7">
        <v>10</v>
      </c>
      <c r="AF11" s="5">
        <v>49.15206674885485</v>
      </c>
      <c r="AG11" s="5">
        <v>3.618557061265387</v>
      </c>
      <c r="AH11" s="7">
        <v>21</v>
      </c>
      <c r="AI11" s="8">
        <v>114.2008291666585</v>
      </c>
    </row>
    <row r="12" spans="1:35">
      <c r="C12" t="s">
        <v>770</v>
      </c>
      <c r="D12" s="23">
        <v>0.06364583333333333</v>
      </c>
    </row>
    <row r="14" spans="1:35">
      <c r="A14" s="2"/>
      <c r="B14" s="2" t="s">
        <v>4</v>
      </c>
      <c r="C14" s="2" t="s">
        <v>5</v>
      </c>
      <c r="D14" s="2" t="s">
        <v>771</v>
      </c>
      <c r="E14" s="2" t="s">
        <v>772</v>
      </c>
      <c r="F14" s="2" t="s">
        <v>773</v>
      </c>
      <c r="H14" s="24" t="s">
        <v>784</v>
      </c>
      <c r="I14" s="24"/>
      <c r="J14" s="25" t="s">
        <v>785</v>
      </c>
      <c r="K14" s="25"/>
      <c r="L14" s="26" t="s">
        <v>786</v>
      </c>
      <c r="M14" s="26"/>
      <c r="N14" s="27" t="s">
        <v>787</v>
      </c>
      <c r="O14" s="27"/>
      <c r="P14" s="28" t="s">
        <v>788</v>
      </c>
      <c r="Q14" s="28"/>
      <c r="R14" s="29" t="s">
        <v>789</v>
      </c>
      <c r="S14" s="29"/>
      <c r="T14" s="2" t="s">
        <v>98</v>
      </c>
    </row>
    <row r="15" spans="1:35">
      <c r="A15" s="10" t="s">
        <v>69</v>
      </c>
      <c r="B15" s="10"/>
      <c r="C15" s="10"/>
      <c r="D15" s="10"/>
      <c r="E15" s="10"/>
      <c r="F15" s="10"/>
      <c r="H15" s="10" t="s">
        <v>17</v>
      </c>
      <c r="I15" s="10"/>
      <c r="J15" s="10" t="s">
        <v>18</v>
      </c>
      <c r="K15" s="10"/>
      <c r="L15" s="10" t="s">
        <v>19</v>
      </c>
      <c r="M15" s="10"/>
      <c r="N15" s="10" t="s">
        <v>20</v>
      </c>
      <c r="O15" s="10"/>
      <c r="P15" s="10" t="s">
        <v>21</v>
      </c>
      <c r="Q15" s="10"/>
      <c r="R15" s="10" t="s">
        <v>22</v>
      </c>
      <c r="S15" s="10"/>
      <c r="T15" s="2"/>
    </row>
    <row r="16" spans="1:35">
      <c r="A16" s="10" t="s">
        <v>774</v>
      </c>
      <c r="B16" s="10" t="s">
        <v>775</v>
      </c>
      <c r="C16" s="10"/>
      <c r="D16" s="6">
        <v>0.1770465053032363</v>
      </c>
      <c r="E16" s="6">
        <v>0.5233886320369867</v>
      </c>
      <c r="F16" s="6">
        <v>0.299564862659777</v>
      </c>
      <c r="G16" s="19" t="s">
        <v>757</v>
      </c>
      <c r="H16" s="5">
        <v>249.0440906428289</v>
      </c>
      <c r="I16" s="4">
        <v>0.004537037037037037</v>
      </c>
      <c r="J16" s="5">
        <v>889.4561936616022</v>
      </c>
      <c r="K16" s="4">
        <v>0.004395833333333333</v>
      </c>
      <c r="L16" s="5">
        <v>391.6219079979965</v>
      </c>
      <c r="M16" s="4">
        <v>0.001099537037037037</v>
      </c>
      <c r="N16" s="5">
        <v>173.7357215588448</v>
      </c>
      <c r="O16" s="4">
        <v>0.0003587962962962963</v>
      </c>
      <c r="P16" s="5">
        <v>13.32515180051291</v>
      </c>
      <c r="Q16" s="4">
        <v>2.314814814814815e-05</v>
      </c>
      <c r="R16" s="5">
        <v>0</v>
      </c>
      <c r="S16" s="4">
        <v>0</v>
      </c>
      <c r="T16" s="30">
        <v>1717.183065661785</v>
      </c>
    </row>
    <row r="17" spans="1:20">
      <c r="A17" s="10"/>
      <c r="B17" s="10" t="s">
        <v>776</v>
      </c>
      <c r="C17" s="10"/>
      <c r="D17" s="6">
        <v>0.08014720915968104</v>
      </c>
      <c r="E17" s="6">
        <v>0.4524637088529953</v>
      </c>
      <c r="F17" s="6">
        <v>0.4673890819873237</v>
      </c>
      <c r="G17" s="19" t="s">
        <v>758</v>
      </c>
      <c r="H17" s="5">
        <v>258.1346322773311</v>
      </c>
      <c r="I17" s="4">
        <v>0.005861111111111111</v>
      </c>
      <c r="J17" s="5">
        <v>682.7391893659819</v>
      </c>
      <c r="K17" s="4">
        <v>0.003611111111111111</v>
      </c>
      <c r="L17" s="5">
        <v>248.061233672822</v>
      </c>
      <c r="M17" s="4">
        <v>0.0006967592592592593</v>
      </c>
      <c r="N17" s="5">
        <v>109.6942398354674</v>
      </c>
      <c r="O17" s="4">
        <v>0.0002222222222222222</v>
      </c>
      <c r="P17" s="5">
        <v>15.25451006495678</v>
      </c>
      <c r="Q17" s="4">
        <v>2.546296296296296e-05</v>
      </c>
      <c r="R17" s="5">
        <v>0</v>
      </c>
      <c r="S17" s="4">
        <v>0</v>
      </c>
      <c r="T17" s="30">
        <v>1313.883805216559</v>
      </c>
    </row>
    <row r="18" spans="1:20">
      <c r="A18" s="10"/>
      <c r="B18" s="10" t="s">
        <v>777</v>
      </c>
      <c r="C18" s="10"/>
      <c r="D18" s="6">
        <v>0.1455142231947484</v>
      </c>
      <c r="E18" s="6">
        <v>0.7394498280712722</v>
      </c>
      <c r="F18" s="6">
        <v>0.1150359487339794</v>
      </c>
      <c r="G18" s="19" t="s">
        <v>759</v>
      </c>
      <c r="H18" s="5">
        <v>348.9848360902661</v>
      </c>
      <c r="I18" s="4">
        <v>0.004368055555555556</v>
      </c>
      <c r="J18" s="5">
        <v>892.9087473512463</v>
      </c>
      <c r="K18" s="4">
        <v>0.004520833333333333</v>
      </c>
      <c r="L18" s="5">
        <v>457.5551342971603</v>
      </c>
      <c r="M18" s="4">
        <v>0.001280092592592593</v>
      </c>
      <c r="N18" s="5">
        <v>99.57168635402058</v>
      </c>
      <c r="O18" s="4">
        <v>0.0002106481481481481</v>
      </c>
      <c r="P18" s="5">
        <v>22.50221358130693</v>
      </c>
      <c r="Q18" s="4">
        <v>3.703703703703704e-05</v>
      </c>
      <c r="R18" s="5">
        <v>0</v>
      </c>
      <c r="S18" s="4">
        <v>0</v>
      </c>
      <c r="T18" s="30">
        <v>1821.522617674</v>
      </c>
    </row>
    <row r="19" spans="1:20">
      <c r="A19" s="10"/>
      <c r="B19" s="10" t="s">
        <v>778</v>
      </c>
      <c r="C19" s="10"/>
      <c r="D19" s="6">
        <v>0.3926592797783934</v>
      </c>
      <c r="E19" s="6">
        <v>0.5526315789473685</v>
      </c>
      <c r="F19" s="6">
        <v>0.05470914127423823</v>
      </c>
      <c r="G19" s="19" t="s">
        <v>760</v>
      </c>
      <c r="H19" s="5">
        <v>86.84639832605171</v>
      </c>
      <c r="I19" s="4">
        <v>0.001282407407407407</v>
      </c>
      <c r="J19" s="5">
        <v>130.720714269275</v>
      </c>
      <c r="K19" s="4">
        <v>0.0007060185185185185</v>
      </c>
      <c r="L19" s="5">
        <v>31.07394951602146</v>
      </c>
      <c r="M19" s="4">
        <v>8.796296296296296e-05</v>
      </c>
      <c r="N19" s="5">
        <v>21.04442040765662</v>
      </c>
      <c r="O19" s="4">
        <v>4.166666666666667e-05</v>
      </c>
      <c r="P19" s="5">
        <v>6.721366668674818</v>
      </c>
      <c r="Q19" s="4">
        <v>1.157407407407407e-05</v>
      </c>
      <c r="R19" s="5">
        <v>0</v>
      </c>
      <c r="S19" s="4">
        <v>0</v>
      </c>
      <c r="T19" s="30">
        <v>276.4068491876797</v>
      </c>
    </row>
    <row r="20" spans="1:20">
      <c r="A20" s="10" t="s">
        <v>779</v>
      </c>
      <c r="B20" s="10" t="s">
        <v>780</v>
      </c>
      <c r="C20" s="10"/>
      <c r="D20" s="6">
        <v>0.3258710389405644</v>
      </c>
      <c r="E20" s="6">
        <v>0.6277786536339272</v>
      </c>
      <c r="F20" s="6">
        <v>0.04635030742550843</v>
      </c>
      <c r="G20" s="19" t="s">
        <v>761</v>
      </c>
      <c r="H20" s="5">
        <v>342.9834257015973</v>
      </c>
      <c r="I20" s="4">
        <v>0.004798611111111111</v>
      </c>
      <c r="J20" s="5">
        <v>845.2761776148582</v>
      </c>
      <c r="K20" s="4">
        <v>0.004182870370370371</v>
      </c>
      <c r="L20" s="5">
        <v>374.2591583173107</v>
      </c>
      <c r="M20" s="4">
        <v>0.001053240740740741</v>
      </c>
      <c r="N20" s="5">
        <v>146.5851885665697</v>
      </c>
      <c r="O20" s="4">
        <v>0.0003009259259259259</v>
      </c>
      <c r="P20" s="5">
        <v>49.3782829926231</v>
      </c>
      <c r="Q20" s="4">
        <v>8.101851851851852e-05</v>
      </c>
      <c r="R20" s="5">
        <v>0</v>
      </c>
      <c r="S20" s="4">
        <v>0</v>
      </c>
      <c r="T20" s="30">
        <v>1758.482233192959</v>
      </c>
    </row>
    <row r="21" spans="1:20">
      <c r="A21" s="10"/>
      <c r="B21" s="10" t="s">
        <v>781</v>
      </c>
      <c r="C21" s="10"/>
      <c r="D21" s="6">
        <v>0.3814121907060953</v>
      </c>
      <c r="E21" s="6">
        <v>0.5509957754978877</v>
      </c>
      <c r="F21" s="6">
        <v>0.0675920337960169</v>
      </c>
      <c r="G21" s="19" t="s">
        <v>758</v>
      </c>
      <c r="H21" s="5">
        <v>291.9487476218328</v>
      </c>
      <c r="I21" s="4">
        <v>0.006615740740740741</v>
      </c>
      <c r="J21" s="5">
        <v>575.6229468558367</v>
      </c>
      <c r="K21" s="4">
        <v>0.002907407407407408</v>
      </c>
      <c r="L21" s="5">
        <v>260.2584979289713</v>
      </c>
      <c r="M21" s="4">
        <v>0.0007337962962962963</v>
      </c>
      <c r="N21" s="5">
        <v>75.05922965538593</v>
      </c>
      <c r="O21" s="4">
        <v>0.0001550925925925926</v>
      </c>
      <c r="P21" s="5">
        <v>2.457774372805943</v>
      </c>
      <c r="Q21" s="4">
        <v>4.62962962962963e-06</v>
      </c>
      <c r="R21" s="5">
        <v>0</v>
      </c>
      <c r="S21" s="4">
        <v>0</v>
      </c>
      <c r="T21" s="30">
        <v>1205.347196434833</v>
      </c>
    </row>
    <row r="22" spans="1:20">
      <c r="A22" s="10"/>
      <c r="B22" s="10" t="s">
        <v>799</v>
      </c>
      <c r="C22" s="10"/>
      <c r="D22" s="6">
        <v>0.2615241635687732</v>
      </c>
      <c r="E22" s="6">
        <v>0.6509293680297398</v>
      </c>
      <c r="F22" s="6">
        <v>0.08754646840148698</v>
      </c>
      <c r="G22" s="19" t="s">
        <v>759</v>
      </c>
      <c r="H22" s="5">
        <v>308.3047514768605</v>
      </c>
      <c r="I22" s="4">
        <v>0.004502314814814815</v>
      </c>
      <c r="J22" s="5">
        <v>769.411284733711</v>
      </c>
      <c r="K22" s="4">
        <v>0.003893518518518518</v>
      </c>
      <c r="L22" s="5">
        <v>339.4542130850277</v>
      </c>
      <c r="M22" s="4">
        <v>0.0009560185185185185</v>
      </c>
      <c r="N22" s="5">
        <v>37.16875488076403</v>
      </c>
      <c r="O22" s="4">
        <v>8.101851851851852e-05</v>
      </c>
      <c r="P22" s="5">
        <v>0</v>
      </c>
      <c r="Q22" s="4">
        <v>0</v>
      </c>
      <c r="R22" s="5">
        <v>0</v>
      </c>
      <c r="S22" s="4">
        <v>0</v>
      </c>
      <c r="T22" s="30">
        <v>1454.339004176363</v>
      </c>
    </row>
    <row r="23" spans="1:20">
      <c r="H23" s="31">
        <v>1886.246882136768</v>
      </c>
      <c r="I23" s="32">
        <v>0.03196527777777778</v>
      </c>
      <c r="J23" s="31">
        <v>4786.135253852512</v>
      </c>
      <c r="K23" s="32">
        <v>0.02421759259259259</v>
      </c>
      <c r="L23" s="31">
        <v>2102.28409481531</v>
      </c>
      <c r="M23" s="32">
        <v>0.005907407407407407</v>
      </c>
      <c r="N23" s="31">
        <v>662.8592412587092</v>
      </c>
      <c r="O23" s="32">
        <v>0.00137037037037037</v>
      </c>
      <c r="P23" s="31">
        <v>109.6392994808805</v>
      </c>
      <c r="Q23" s="32">
        <v>0.0001828703703703704</v>
      </c>
      <c r="R23" s="31">
        <v>0</v>
      </c>
      <c r="S23" s="32">
        <v>0</v>
      </c>
      <c r="T23" s="33">
        <v>9547.16477154418</v>
      </c>
    </row>
    <row r="25" spans="1:20">
      <c r="A25" s="19" t="s">
        <v>751</v>
      </c>
      <c r="B25" s="19" t="s">
        <v>752</v>
      </c>
      <c r="C25" s="19" t="s">
        <v>753</v>
      </c>
      <c r="D25" s="19" t="s">
        <v>754</v>
      </c>
      <c r="E25" s="19" t="s">
        <v>755</v>
      </c>
      <c r="F25" s="19" t="s">
        <v>756</v>
      </c>
      <c r="G25" s="19" t="s">
        <v>76</v>
      </c>
      <c r="H25" s="20">
        <v>0.480823912892711</v>
      </c>
      <c r="I25" s="20">
        <v>0.3964907413828976</v>
      </c>
      <c r="J25" s="20">
        <v>0.09480546501144324</v>
      </c>
      <c r="K25" s="20">
        <v>0.02496705735487898</v>
      </c>
      <c r="L25" s="20">
        <v>0.002912823358069214</v>
      </c>
      <c r="M25" s="20">
        <v>0</v>
      </c>
      <c r="N25" s="19" t="s">
        <v>757</v>
      </c>
      <c r="O25" s="20">
        <v>0.4356523671927095</v>
      </c>
      <c r="P25" s="20">
        <v>0.422093798621916</v>
      </c>
      <c r="Q25" s="20">
        <v>0.1055790175594577</v>
      </c>
      <c r="R25" s="20">
        <v>0.03445210046677039</v>
      </c>
      <c r="S25" s="20">
        <v>0.002222716159146477</v>
      </c>
      <c r="T25" s="20">
        <v>0</v>
      </c>
    </row>
    <row r="26" spans="1:20">
      <c r="A26" s="34">
        <v>0.03196527777777778</v>
      </c>
      <c r="B26" s="34">
        <v>0.02421759259259259</v>
      </c>
      <c r="C26" s="34">
        <v>0.005907407407407407</v>
      </c>
      <c r="D26" s="34">
        <v>0.00137037037037037</v>
      </c>
      <c r="E26" s="34">
        <v>0.0001828703703703704</v>
      </c>
      <c r="F26" s="34">
        <v>0</v>
      </c>
      <c r="G26" s="19" t="s">
        <v>78</v>
      </c>
      <c r="H26" s="20">
        <v>0.5258891013384321</v>
      </c>
      <c r="I26" s="20">
        <v>0.362906309751434</v>
      </c>
      <c r="J26" s="20">
        <v>0.09063097514340344</v>
      </c>
      <c r="K26" s="20">
        <v>0.01774378585086042</v>
      </c>
      <c r="L26" s="20">
        <v>0.002829827915869981</v>
      </c>
      <c r="M26" s="20">
        <v>0</v>
      </c>
      <c r="N26" s="19" t="s">
        <v>758</v>
      </c>
      <c r="O26" s="20">
        <v>0.5626666666666666</v>
      </c>
      <c r="P26" s="20">
        <v>0.3466666666666667</v>
      </c>
      <c r="Q26" s="20">
        <v>0.06688888888888889</v>
      </c>
      <c r="R26" s="20">
        <v>0.02133333333333333</v>
      </c>
      <c r="S26" s="20">
        <v>0.002444444444444444</v>
      </c>
      <c r="T26" s="20">
        <v>0</v>
      </c>
    </row>
    <row r="27" spans="1:20">
      <c r="N27" s="19" t="s">
        <v>759</v>
      </c>
      <c r="O27" s="20">
        <v>0.4193333333333333</v>
      </c>
      <c r="P27" s="20">
        <v>0.434</v>
      </c>
      <c r="Q27" s="20">
        <v>0.1228888888888889</v>
      </c>
      <c r="R27" s="20">
        <v>0.02022222222222222</v>
      </c>
      <c r="S27" s="20">
        <v>0.003555555555555556</v>
      </c>
      <c r="T27" s="20">
        <v>0</v>
      </c>
    </row>
    <row r="28" spans="1:20">
      <c r="N28" s="19" t="s">
        <v>760</v>
      </c>
      <c r="O28" s="20">
        <v>0.6021739130434782</v>
      </c>
      <c r="P28" s="20">
        <v>0.3315217391304348</v>
      </c>
      <c r="Q28" s="20">
        <v>0.04130434782608695</v>
      </c>
      <c r="R28" s="20">
        <v>0.01956521739130435</v>
      </c>
      <c r="S28" s="20">
        <v>0.005434782608695652</v>
      </c>
      <c r="T28" s="20">
        <v>0</v>
      </c>
    </row>
    <row r="29" spans="1:20">
      <c r="N29" s="19" t="s">
        <v>761</v>
      </c>
      <c r="O29" s="20">
        <v>0.4606666666666667</v>
      </c>
      <c r="P29" s="20">
        <v>0.4015555555555556</v>
      </c>
      <c r="Q29" s="20">
        <v>0.1011111111111111</v>
      </c>
      <c r="R29" s="20">
        <v>0.02888888888888889</v>
      </c>
      <c r="S29" s="20">
        <v>0.007777777777777778</v>
      </c>
      <c r="T29" s="20">
        <v>0</v>
      </c>
    </row>
    <row r="30" spans="1:20">
      <c r="N30" s="19" t="s">
        <v>758</v>
      </c>
      <c r="O30" s="20">
        <v>0.6351111111111111</v>
      </c>
      <c r="P30" s="20">
        <v>0.2791111111111111</v>
      </c>
      <c r="Q30" s="20">
        <v>0.07044444444444445</v>
      </c>
      <c r="R30" s="20">
        <v>0.01488888888888889</v>
      </c>
      <c r="S30" s="20">
        <v>0.0004444444444444445</v>
      </c>
      <c r="T30" s="20">
        <v>0</v>
      </c>
    </row>
    <row r="31" spans="1:20">
      <c r="N31" s="19" t="s">
        <v>759</v>
      </c>
      <c r="O31" s="20">
        <v>0.4773006134969325</v>
      </c>
      <c r="P31" s="20">
        <v>0.412760736196319</v>
      </c>
      <c r="Q31" s="20">
        <v>0.1013496932515337</v>
      </c>
      <c r="R31" s="20">
        <v>0.008588957055214725</v>
      </c>
      <c r="S31" s="20">
        <v>0</v>
      </c>
      <c r="T31" s="20">
        <v>0</v>
      </c>
    </row>
    <row r="47" spans="1:3">
      <c r="A47" s="19" t="s">
        <v>757</v>
      </c>
      <c r="B47" s="19">
        <v>114.478871044119</v>
      </c>
      <c r="C47" s="19">
        <v>12.33689292274981</v>
      </c>
    </row>
    <row r="48" spans="1:3">
      <c r="A48" s="19" t="s">
        <v>758</v>
      </c>
      <c r="B48" s="19">
        <v>87.58419915790913</v>
      </c>
      <c r="C48" s="19">
        <v>7.484357094751036</v>
      </c>
    </row>
    <row r="49" spans="1:3">
      <c r="A49" s="19" t="s">
        <v>759</v>
      </c>
      <c r="B49" s="19">
        <v>121.4348411782667</v>
      </c>
      <c r="C49" s="19">
        <v>7.408677628174508</v>
      </c>
    </row>
    <row r="50" spans="1:3">
      <c r="A50" s="19" t="s">
        <v>760</v>
      </c>
      <c r="B50" s="19">
        <v>90.1326682133738</v>
      </c>
      <c r="C50" s="19">
        <v>9.054061003152</v>
      </c>
    </row>
    <row r="51" spans="1:3">
      <c r="A51" s="19" t="s">
        <v>761</v>
      </c>
      <c r="B51" s="19">
        <v>117.2321488795306</v>
      </c>
      <c r="C51" s="19">
        <v>12.0734165529278</v>
      </c>
    </row>
    <row r="52" spans="1:3">
      <c r="A52" s="19" t="s">
        <v>758</v>
      </c>
      <c r="B52" s="19">
        <v>80.33675495704446</v>
      </c>
      <c r="C52" s="19">
        <v>5.032834875887116</v>
      </c>
    </row>
    <row r="53" spans="1:3">
      <c r="A53" s="19" t="s">
        <v>759</v>
      </c>
      <c r="B53" s="19">
        <v>107.0494242276328</v>
      </c>
      <c r="C53" s="19">
        <v>2.206867287510511</v>
      </c>
    </row>
    <row r="69" spans="1:29">
      <c r="A69" t="s">
        <v>80</v>
      </c>
      <c r="F69" t="s">
        <v>790</v>
      </c>
      <c r="M69" t="s">
        <v>791</v>
      </c>
      <c r="T69" t="s">
        <v>792</v>
      </c>
      <c r="AC69" t="s">
        <v>793</v>
      </c>
    </row>
    <row r="70" spans="1:29" ht="377" customHeight="1"/>
    <row r="71" spans="1:29">
      <c r="A71" t="s">
        <v>81</v>
      </c>
      <c r="F71" t="s">
        <v>794</v>
      </c>
      <c r="M71" t="s">
        <v>795</v>
      </c>
      <c r="T71" t="s">
        <v>796</v>
      </c>
      <c r="AC71" t="s">
        <v>797</v>
      </c>
    </row>
    <row r="72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5:F15"/>
    <mergeCell ref="B16:C16"/>
    <mergeCell ref="B17:C17"/>
    <mergeCell ref="B18:C18"/>
    <mergeCell ref="B19:C19"/>
    <mergeCell ref="B20:C20"/>
    <mergeCell ref="B21:C21"/>
    <mergeCell ref="B22:C22"/>
    <mergeCell ref="H14:I14"/>
    <mergeCell ref="J14:K14"/>
    <mergeCell ref="L14:M14"/>
    <mergeCell ref="N14:O14"/>
    <mergeCell ref="P14:Q14"/>
    <mergeCell ref="R14:S14"/>
    <mergeCell ref="H15:I15"/>
    <mergeCell ref="J15:K15"/>
    <mergeCell ref="L15:M15"/>
    <mergeCell ref="N15:O15"/>
    <mergeCell ref="P15:Q15"/>
    <mergeCell ref="R15:S15"/>
    <mergeCell ref="T14:T15"/>
    <mergeCell ref="A70:E70"/>
    <mergeCell ref="F70:L70"/>
    <mergeCell ref="M70:S70"/>
    <mergeCell ref="T70:AB70"/>
    <mergeCell ref="AC70:AK70"/>
    <mergeCell ref="A72:E72"/>
    <mergeCell ref="F72:L72"/>
    <mergeCell ref="M72:S72"/>
    <mergeCell ref="T72:AB72"/>
    <mergeCell ref="AC72:AK72"/>
  </mergeCells>
  <pageMargins left="0.1" right="0.1" top="0.1" bottom="0.1" header="0.3" footer="0.3"/>
  <pageSetup paperSize="9" fitToHeight="0" orientation="landscape"/>
  <headerFooter>
    <oddFooter>&amp;C江入　亮介</oddFooter>
  </headerFooter>
  <rowBreaks count="1" manualBreakCount="1">
    <brk id="68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73</v>
      </c>
      <c r="D3" s="4">
        <v>0.06780092592592593</v>
      </c>
      <c r="E3" s="5">
        <v>8825.443234648355</v>
      </c>
      <c r="F3" s="6">
        <v>0.06292941280791188</v>
      </c>
      <c r="G3" s="5">
        <v>555.3799605259794</v>
      </c>
      <c r="H3" s="7">
        <v>3</v>
      </c>
      <c r="I3" s="7">
        <v>20</v>
      </c>
      <c r="J3" s="7">
        <v>36</v>
      </c>
      <c r="K3" s="5">
        <v>49.42992173936955</v>
      </c>
      <c r="L3" s="5">
        <v>258.269370206293</v>
      </c>
      <c r="M3" s="5">
        <v>555.3799605259823</v>
      </c>
      <c r="N3" s="5">
        <v>106.888694808014</v>
      </c>
      <c r="O3" s="5">
        <v>6.41370875115665</v>
      </c>
      <c r="P3" s="5">
        <v>26.14932415894857</v>
      </c>
      <c r="Q3" s="7">
        <v>908</v>
      </c>
      <c r="R3" s="7">
        <v>11</v>
      </c>
      <c r="S3" s="7">
        <v>29</v>
      </c>
      <c r="T3" s="7">
        <v>92</v>
      </c>
      <c r="U3" s="5">
        <v>4.121370570606506</v>
      </c>
      <c r="V3" s="7">
        <v>21</v>
      </c>
      <c r="W3" s="7">
        <v>62</v>
      </c>
      <c r="X3" s="7">
        <v>108</v>
      </c>
      <c r="Y3" s="5">
        <v>-4.128724394397994</v>
      </c>
      <c r="Z3" s="7">
        <v>713</v>
      </c>
      <c r="AA3" s="7">
        <v>684</v>
      </c>
      <c r="AB3" s="7">
        <v>454</v>
      </c>
      <c r="AC3" s="7">
        <v>198</v>
      </c>
      <c r="AD3" s="7">
        <v>115</v>
      </c>
      <c r="AE3" s="7">
        <v>106</v>
      </c>
      <c r="AF3" s="5">
        <v>680.7445774966776</v>
      </c>
      <c r="AG3" s="5">
        <v>8.244786970084913</v>
      </c>
      <c r="AH3" s="7">
        <v>132</v>
      </c>
      <c r="AI3" s="8">
        <v>676.7047000000259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1681.041920949272</v>
      </c>
      <c r="F5" s="6">
        <v>0.04820024590961692</v>
      </c>
      <c r="G5" s="5">
        <v>81.02663397412974</v>
      </c>
      <c r="H5" s="7">
        <v>0</v>
      </c>
      <c r="I5" s="7">
        <v>3</v>
      </c>
      <c r="J5" s="7">
        <v>5</v>
      </c>
      <c r="K5" s="5">
        <v>0</v>
      </c>
      <c r="L5" s="5">
        <v>29.05722402317916</v>
      </c>
      <c r="M5" s="5">
        <v>81.02663397413008</v>
      </c>
      <c r="N5" s="5">
        <v>112.0694613966182</v>
      </c>
      <c r="O5" s="5">
        <v>6.724167690025908</v>
      </c>
      <c r="P5" s="5">
        <v>21.61171257737244</v>
      </c>
      <c r="Q5" s="7">
        <v>175</v>
      </c>
      <c r="R5" s="7">
        <v>1</v>
      </c>
      <c r="S5" s="7">
        <v>3</v>
      </c>
      <c r="T5" s="7">
        <v>26</v>
      </c>
      <c r="U5" s="5">
        <v>3.092196259462368</v>
      </c>
      <c r="V5" s="7">
        <v>1</v>
      </c>
      <c r="W5" s="7">
        <v>8</v>
      </c>
      <c r="X5" s="7">
        <v>18</v>
      </c>
      <c r="Y5" s="5">
        <v>-3.15689018119914</v>
      </c>
      <c r="Z5" s="7">
        <v>135</v>
      </c>
      <c r="AA5" s="7">
        <v>120</v>
      </c>
      <c r="AB5" s="7">
        <v>88</v>
      </c>
      <c r="AC5" s="7">
        <v>38</v>
      </c>
      <c r="AD5" s="7">
        <v>25</v>
      </c>
      <c r="AE5" s="7">
        <v>22</v>
      </c>
      <c r="AF5" s="5">
        <v>91.96287898080132</v>
      </c>
      <c r="AG5" s="5">
        <v>6.130858598720088</v>
      </c>
      <c r="AH5" s="7">
        <v>17</v>
      </c>
      <c r="AI5" s="8">
        <v>122.9952500000059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1464.041687343946</v>
      </c>
      <c r="F6" s="6">
        <v>0.07945221486148051</v>
      </c>
      <c r="G6" s="5">
        <v>116.3213547090157</v>
      </c>
      <c r="H6" s="7">
        <v>1</v>
      </c>
      <c r="I6" s="7">
        <v>4</v>
      </c>
      <c r="J6" s="7">
        <v>8</v>
      </c>
      <c r="K6" s="5">
        <v>11.16219599037822</v>
      </c>
      <c r="L6" s="5">
        <v>49.4648905254403</v>
      </c>
      <c r="M6" s="5">
        <v>116.3213547090158</v>
      </c>
      <c r="N6" s="5">
        <v>97.60277915626305</v>
      </c>
      <c r="O6" s="5">
        <v>5.858012143611791</v>
      </c>
      <c r="P6" s="5">
        <v>25.34749382390514</v>
      </c>
      <c r="Q6" s="7">
        <v>166</v>
      </c>
      <c r="R6" s="7">
        <v>2</v>
      </c>
      <c r="S6" s="7">
        <v>7</v>
      </c>
      <c r="T6" s="7">
        <v>9</v>
      </c>
      <c r="U6" s="5">
        <v>4.121370570606506</v>
      </c>
      <c r="V6" s="7">
        <v>6</v>
      </c>
      <c r="W6" s="7">
        <v>11</v>
      </c>
      <c r="X6" s="7">
        <v>19</v>
      </c>
      <c r="Y6" s="5">
        <v>-4.128724394397994</v>
      </c>
      <c r="Z6" s="7">
        <v>118</v>
      </c>
      <c r="AA6" s="7">
        <v>116</v>
      </c>
      <c r="AB6" s="7">
        <v>80</v>
      </c>
      <c r="AC6" s="7">
        <v>38</v>
      </c>
      <c r="AD6" s="7">
        <v>24</v>
      </c>
      <c r="AE6" s="7">
        <v>15</v>
      </c>
      <c r="AF6" s="5">
        <v>138.8680507478982</v>
      </c>
      <c r="AG6" s="5">
        <v>9.257870049859882</v>
      </c>
      <c r="AH6" s="7">
        <v>25</v>
      </c>
      <c r="AI6" s="8">
        <v>105.5176500000038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1946.156320043125</v>
      </c>
      <c r="F7" s="6">
        <v>0.05344790256067207</v>
      </c>
      <c r="G7" s="5">
        <v>104.017973361501</v>
      </c>
      <c r="H7" s="7">
        <v>0</v>
      </c>
      <c r="I7" s="7">
        <v>4</v>
      </c>
      <c r="J7" s="7">
        <v>8</v>
      </c>
      <c r="K7" s="5">
        <v>0</v>
      </c>
      <c r="L7" s="5">
        <v>38.48971651377406</v>
      </c>
      <c r="M7" s="5">
        <v>104.0179733615023</v>
      </c>
      <c r="N7" s="5">
        <v>129.7437546695416</v>
      </c>
      <c r="O7" s="5">
        <v>7.785959719428575</v>
      </c>
      <c r="P7" s="5">
        <v>24.05276220763385</v>
      </c>
      <c r="Q7" s="7">
        <v>190</v>
      </c>
      <c r="R7" s="7">
        <v>1</v>
      </c>
      <c r="S7" s="7">
        <v>3</v>
      </c>
      <c r="T7" s="7">
        <v>14</v>
      </c>
      <c r="U7" s="5">
        <v>3.298449245496293</v>
      </c>
      <c r="V7" s="7">
        <v>5</v>
      </c>
      <c r="W7" s="7">
        <v>19</v>
      </c>
      <c r="X7" s="7">
        <v>22</v>
      </c>
      <c r="Y7" s="5">
        <v>-3.793808020712823</v>
      </c>
      <c r="Z7" s="7">
        <v>148</v>
      </c>
      <c r="AA7" s="7">
        <v>164</v>
      </c>
      <c r="AB7" s="7">
        <v>99</v>
      </c>
      <c r="AC7" s="7">
        <v>41</v>
      </c>
      <c r="AD7" s="7">
        <v>19</v>
      </c>
      <c r="AE7" s="7">
        <v>25</v>
      </c>
      <c r="AF7" s="5">
        <v>148.3803464282805</v>
      </c>
      <c r="AG7" s="5">
        <v>9.8920230952187</v>
      </c>
      <c r="AH7" s="7">
        <v>37</v>
      </c>
      <c r="AI7" s="8">
        <v>133.7630000000029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346.6837424746336</v>
      </c>
      <c r="F8" s="6">
        <v>0.06871612156957399</v>
      </c>
      <c r="G8" s="5">
        <v>23.8227621940818</v>
      </c>
      <c r="H8" s="7">
        <v>1</v>
      </c>
      <c r="I8" s="7">
        <v>1</v>
      </c>
      <c r="J8" s="7">
        <v>1</v>
      </c>
      <c r="K8" s="5">
        <v>9.689008137251221</v>
      </c>
      <c r="L8" s="5">
        <v>19.67793205877479</v>
      </c>
      <c r="M8" s="5">
        <v>23.82276219408413</v>
      </c>
      <c r="N8" s="5">
        <v>113.0490464591197</v>
      </c>
      <c r="O8" s="5">
        <v>6.790267328899004</v>
      </c>
      <c r="P8" s="5">
        <v>25.06380891085139</v>
      </c>
      <c r="Q8" s="7">
        <v>32</v>
      </c>
      <c r="R8" s="7">
        <v>1</v>
      </c>
      <c r="S8" s="7">
        <v>2</v>
      </c>
      <c r="T8" s="7">
        <v>1</v>
      </c>
      <c r="U8" s="5">
        <v>3.968565386599767</v>
      </c>
      <c r="V8" s="7">
        <v>1</v>
      </c>
      <c r="W8" s="7">
        <v>1</v>
      </c>
      <c r="X8" s="7">
        <v>3</v>
      </c>
      <c r="Y8" s="5">
        <v>-3.909143133664787</v>
      </c>
      <c r="Z8" s="7">
        <v>25</v>
      </c>
      <c r="AA8" s="7">
        <v>22</v>
      </c>
      <c r="AB8" s="7">
        <v>14</v>
      </c>
      <c r="AC8" s="7">
        <v>8</v>
      </c>
      <c r="AD8" s="7">
        <v>2</v>
      </c>
      <c r="AE8" s="7">
        <v>5</v>
      </c>
      <c r="AF8" s="5">
        <v>30.35919078223833</v>
      </c>
      <c r="AG8" s="5">
        <v>9.899736124642933</v>
      </c>
      <c r="AH8" s="7">
        <v>3</v>
      </c>
      <c r="AI8" s="8">
        <v>24.41844999999998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1641.405107443125</v>
      </c>
      <c r="F9" s="6">
        <v>0.08983307875530087</v>
      </c>
      <c r="G9" s="5">
        <v>147.4524742862913</v>
      </c>
      <c r="H9" s="7">
        <v>1</v>
      </c>
      <c r="I9" s="7">
        <v>5</v>
      </c>
      <c r="J9" s="7">
        <v>8</v>
      </c>
      <c r="K9" s="5">
        <v>28.5787176117401</v>
      </c>
      <c r="L9" s="5">
        <v>87.95536731910761</v>
      </c>
      <c r="M9" s="5">
        <v>147.4524742862977</v>
      </c>
      <c r="N9" s="5">
        <v>109.427007162875</v>
      </c>
      <c r="O9" s="5">
        <v>6.568966843678314</v>
      </c>
      <c r="P9" s="5">
        <v>26.14932415894857</v>
      </c>
      <c r="Q9" s="7">
        <v>162</v>
      </c>
      <c r="R9" s="7">
        <v>4</v>
      </c>
      <c r="S9" s="7">
        <v>10</v>
      </c>
      <c r="T9" s="7">
        <v>25</v>
      </c>
      <c r="U9" s="5">
        <v>3.589872709242254</v>
      </c>
      <c r="V9" s="7">
        <v>3</v>
      </c>
      <c r="W9" s="7">
        <v>11</v>
      </c>
      <c r="X9" s="7">
        <v>21</v>
      </c>
      <c r="Y9" s="5">
        <v>-3.845393806073785</v>
      </c>
      <c r="Z9" s="7">
        <v>153</v>
      </c>
      <c r="AA9" s="7">
        <v>146</v>
      </c>
      <c r="AB9" s="7">
        <v>79</v>
      </c>
      <c r="AC9" s="7">
        <v>44</v>
      </c>
      <c r="AD9" s="7">
        <v>18</v>
      </c>
      <c r="AE9" s="7">
        <v>13</v>
      </c>
      <c r="AF9" s="5">
        <v>170.7084080813256</v>
      </c>
      <c r="AG9" s="5">
        <v>11.38056053875504</v>
      </c>
      <c r="AH9" s="7">
        <v>26</v>
      </c>
      <c r="AI9" s="8">
        <v>125.8054000000052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1267.664632613748</v>
      </c>
      <c r="F10" s="6">
        <v>0.04335691548509232</v>
      </c>
      <c r="G10" s="5">
        <v>54.96202833967487</v>
      </c>
      <c r="H10" s="7">
        <v>0</v>
      </c>
      <c r="I10" s="7">
        <v>3</v>
      </c>
      <c r="J10" s="7">
        <v>4</v>
      </c>
      <c r="K10" s="5">
        <v>0</v>
      </c>
      <c r="L10" s="5">
        <v>33.62423976601713</v>
      </c>
      <c r="M10" s="5">
        <v>54.96202833967254</v>
      </c>
      <c r="N10" s="5">
        <v>84.5109755075832</v>
      </c>
      <c r="O10" s="5">
        <v>5.071312444991009</v>
      </c>
      <c r="P10" s="5">
        <v>22.20663245764608</v>
      </c>
      <c r="Q10" s="7">
        <v>138</v>
      </c>
      <c r="R10" s="7">
        <v>1</v>
      </c>
      <c r="S10" s="7">
        <v>3</v>
      </c>
      <c r="T10" s="7">
        <v>11</v>
      </c>
      <c r="U10" s="5">
        <v>3.303449687096933</v>
      </c>
      <c r="V10" s="7">
        <v>4</v>
      </c>
      <c r="W10" s="7">
        <v>7</v>
      </c>
      <c r="X10" s="7">
        <v>16</v>
      </c>
      <c r="Y10" s="5">
        <v>-3.33639261627571</v>
      </c>
      <c r="Z10" s="7">
        <v>94</v>
      </c>
      <c r="AA10" s="7">
        <v>84</v>
      </c>
      <c r="AB10" s="7">
        <v>74</v>
      </c>
      <c r="AC10" s="7">
        <v>21</v>
      </c>
      <c r="AD10" s="7">
        <v>21</v>
      </c>
      <c r="AE10" s="7">
        <v>17</v>
      </c>
      <c r="AF10" s="5">
        <v>67.44933544237119</v>
      </c>
      <c r="AG10" s="5">
        <v>4.496622362824747</v>
      </c>
      <c r="AH10" s="7">
        <v>16</v>
      </c>
      <c r="AI10" s="8">
        <v>125.2758500000077</v>
      </c>
    </row>
    <row r="11" spans="1:35">
      <c r="A11" s="10"/>
      <c r="B11" s="12" t="s">
        <v>768</v>
      </c>
      <c r="C11" s="12" t="s">
        <v>73</v>
      </c>
      <c r="D11" s="4">
        <v>0.003125</v>
      </c>
      <c r="E11" s="5">
        <v>476.5679908372822</v>
      </c>
      <c r="F11" s="6">
        <v>0.0582849335149095</v>
      </c>
      <c r="G11" s="5">
        <v>27.77673366128499</v>
      </c>
      <c r="H11" s="7">
        <v>0</v>
      </c>
      <c r="I11" s="7">
        <v>0</v>
      </c>
      <c r="J11" s="7">
        <v>2</v>
      </c>
      <c r="K11" s="5">
        <v>0</v>
      </c>
      <c r="L11" s="5">
        <v>0</v>
      </c>
      <c r="M11" s="5">
        <v>27.77673366127965</v>
      </c>
      <c r="N11" s="5">
        <v>105.9039979638405</v>
      </c>
      <c r="O11" s="5">
        <v>6.357507433891199</v>
      </c>
      <c r="P11" s="5">
        <v>20.08197630199507</v>
      </c>
      <c r="Q11" s="7">
        <v>45</v>
      </c>
      <c r="R11" s="7">
        <v>1</v>
      </c>
      <c r="S11" s="7">
        <v>1</v>
      </c>
      <c r="T11" s="7">
        <v>6</v>
      </c>
      <c r="U11" s="5">
        <v>3.071289985895305</v>
      </c>
      <c r="V11" s="7">
        <v>1</v>
      </c>
      <c r="W11" s="7">
        <v>5</v>
      </c>
      <c r="X11" s="7">
        <v>9</v>
      </c>
      <c r="Y11" s="5">
        <v>-3.544430399507843</v>
      </c>
      <c r="Z11" s="7">
        <v>40</v>
      </c>
      <c r="AA11" s="7">
        <v>32</v>
      </c>
      <c r="AB11" s="7">
        <v>20</v>
      </c>
      <c r="AC11" s="7">
        <v>8</v>
      </c>
      <c r="AD11" s="7">
        <v>6</v>
      </c>
      <c r="AE11" s="7">
        <v>9</v>
      </c>
      <c r="AF11" s="5">
        <v>33.01636703376244</v>
      </c>
      <c r="AG11" s="5">
        <v>7.336970451947208</v>
      </c>
      <c r="AH11" s="7">
        <v>8</v>
      </c>
      <c r="AI11" s="8">
        <v>38.92910000000047</v>
      </c>
    </row>
    <row r="12" spans="1:35">
      <c r="C12" t="s">
        <v>770</v>
      </c>
      <c r="D12" s="23">
        <v>0.05733796296296296</v>
      </c>
    </row>
    <row r="14" spans="1:35">
      <c r="A14" s="2"/>
      <c r="B14" s="2" t="s">
        <v>4</v>
      </c>
      <c r="C14" s="2" t="s">
        <v>5</v>
      </c>
      <c r="D14" s="2" t="s">
        <v>771</v>
      </c>
      <c r="E14" s="2" t="s">
        <v>772</v>
      </c>
      <c r="F14" s="2" t="s">
        <v>773</v>
      </c>
      <c r="H14" s="24" t="s">
        <v>784</v>
      </c>
      <c r="I14" s="24"/>
      <c r="J14" s="25" t="s">
        <v>785</v>
      </c>
      <c r="K14" s="25"/>
      <c r="L14" s="26" t="s">
        <v>786</v>
      </c>
      <c r="M14" s="26"/>
      <c r="N14" s="27" t="s">
        <v>787</v>
      </c>
      <c r="O14" s="27"/>
      <c r="P14" s="28" t="s">
        <v>788</v>
      </c>
      <c r="Q14" s="28"/>
      <c r="R14" s="29" t="s">
        <v>789</v>
      </c>
      <c r="S14" s="29"/>
      <c r="T14" s="2" t="s">
        <v>98</v>
      </c>
    </row>
    <row r="15" spans="1:35">
      <c r="A15" s="10" t="s">
        <v>72</v>
      </c>
      <c r="B15" s="10"/>
      <c r="C15" s="10"/>
      <c r="D15" s="10"/>
      <c r="E15" s="10"/>
      <c r="F15" s="10"/>
      <c r="H15" s="10" t="s">
        <v>17</v>
      </c>
      <c r="I15" s="10"/>
      <c r="J15" s="10" t="s">
        <v>18</v>
      </c>
      <c r="K15" s="10"/>
      <c r="L15" s="10" t="s">
        <v>19</v>
      </c>
      <c r="M15" s="10"/>
      <c r="N15" s="10" t="s">
        <v>20</v>
      </c>
      <c r="O15" s="10"/>
      <c r="P15" s="10" t="s">
        <v>21</v>
      </c>
      <c r="Q15" s="10"/>
      <c r="R15" s="10" t="s">
        <v>22</v>
      </c>
      <c r="S15" s="10"/>
      <c r="T15" s="2"/>
    </row>
    <row r="16" spans="1:35">
      <c r="A16" s="10" t="s">
        <v>774</v>
      </c>
      <c r="B16" s="10" t="s">
        <v>775</v>
      </c>
      <c r="C16" s="10"/>
      <c r="D16" s="6">
        <v>0.2473768451004802</v>
      </c>
      <c r="E16" s="6">
        <v>0.6249333096211986</v>
      </c>
      <c r="F16" s="6">
        <v>0.1276898452783212</v>
      </c>
      <c r="G16" s="19" t="s">
        <v>757</v>
      </c>
      <c r="H16" s="5">
        <v>313.9218109700922</v>
      </c>
      <c r="I16" s="4">
        <v>0.004488425925925926</v>
      </c>
      <c r="J16" s="5">
        <v>945.8593891339119</v>
      </c>
      <c r="K16" s="4">
        <v>0.004782407407407407</v>
      </c>
      <c r="L16" s="5">
        <v>339.155460369586</v>
      </c>
      <c r="M16" s="4">
        <v>0.0009699074074074074</v>
      </c>
      <c r="N16" s="5">
        <v>82.10526047568251</v>
      </c>
      <c r="O16" s="4">
        <v>0.0001736111111111111</v>
      </c>
      <c r="P16" s="5">
        <v>0</v>
      </c>
      <c r="Q16" s="4">
        <v>0</v>
      </c>
      <c r="R16" s="5">
        <v>0</v>
      </c>
      <c r="S16" s="4">
        <v>0</v>
      </c>
      <c r="T16" s="30">
        <v>1681.041920949273</v>
      </c>
    </row>
    <row r="17" spans="1:20">
      <c r="A17" s="10"/>
      <c r="B17" s="10" t="s">
        <v>776</v>
      </c>
      <c r="C17" s="10"/>
      <c r="D17" s="6">
        <v>0.1124415341440599</v>
      </c>
      <c r="E17" s="6">
        <v>0.5122544434050514</v>
      </c>
      <c r="F17" s="6">
        <v>0.3753040224508887</v>
      </c>
      <c r="G17" s="19" t="s">
        <v>758</v>
      </c>
      <c r="H17" s="5">
        <v>283.7464955973035</v>
      </c>
      <c r="I17" s="4">
        <v>0.005719907407407407</v>
      </c>
      <c r="J17" s="5">
        <v>731.1066107399652</v>
      </c>
      <c r="K17" s="4">
        <v>0.003523148148148148</v>
      </c>
      <c r="L17" s="5">
        <v>329.8276402119848</v>
      </c>
      <c r="M17" s="4">
        <v>0.0009305555555555556</v>
      </c>
      <c r="N17" s="5">
        <v>106.9790804964769</v>
      </c>
      <c r="O17" s="4">
        <v>0.0002222222222222222</v>
      </c>
      <c r="P17" s="5">
        <v>12.38186029821554</v>
      </c>
      <c r="Q17" s="4">
        <v>2.083333333333333e-05</v>
      </c>
      <c r="R17" s="5">
        <v>0</v>
      </c>
      <c r="S17" s="4">
        <v>0</v>
      </c>
      <c r="T17" s="30">
        <v>1464.041687343946</v>
      </c>
    </row>
    <row r="18" spans="1:20">
      <c r="A18" s="10"/>
      <c r="B18" s="10" t="s">
        <v>777</v>
      </c>
      <c r="C18" s="10"/>
      <c r="D18" s="6">
        <v>0.2792343574071096</v>
      </c>
      <c r="E18" s="6">
        <v>0.6710632137686987</v>
      </c>
      <c r="F18" s="6">
        <v>0.04970242882419174</v>
      </c>
      <c r="G18" s="19" t="s">
        <v>759</v>
      </c>
      <c r="H18" s="5">
        <v>307.1277489927943</v>
      </c>
      <c r="I18" s="4">
        <v>0.003458333333333333</v>
      </c>
      <c r="J18" s="5">
        <v>1101.553501784309</v>
      </c>
      <c r="K18" s="4">
        <v>0.005516203703703704</v>
      </c>
      <c r="L18" s="5">
        <v>413.9725679321318</v>
      </c>
      <c r="M18" s="4">
        <v>0.001180555555555556</v>
      </c>
      <c r="N18" s="5">
        <v>120.1018496457627</v>
      </c>
      <c r="O18" s="4">
        <v>0.0002546296296296296</v>
      </c>
      <c r="P18" s="5">
        <v>3.941980188506932</v>
      </c>
      <c r="Q18" s="4">
        <v>6.944444444444445e-06</v>
      </c>
      <c r="R18" s="5">
        <v>0</v>
      </c>
      <c r="S18" s="4">
        <v>0</v>
      </c>
      <c r="T18" s="30">
        <v>1946.697648543504</v>
      </c>
    </row>
    <row r="19" spans="1:20">
      <c r="A19" s="10"/>
      <c r="B19" s="10" t="s">
        <v>778</v>
      </c>
      <c r="C19" s="10"/>
      <c r="D19" s="6">
        <v>0.4854604200323102</v>
      </c>
      <c r="E19" s="6">
        <v>0.4652665589660743</v>
      </c>
      <c r="F19" s="6">
        <v>0.04927302100161551</v>
      </c>
      <c r="G19" s="19" t="s">
        <v>760</v>
      </c>
      <c r="H19" s="5">
        <v>54.89876713999456</v>
      </c>
      <c r="I19" s="4">
        <v>0.0007893518518518518</v>
      </c>
      <c r="J19" s="5">
        <v>211.1627985415453</v>
      </c>
      <c r="K19" s="4">
        <v>0.001136574074074074</v>
      </c>
      <c r="L19" s="5">
        <v>54.04312292145732</v>
      </c>
      <c r="M19" s="4">
        <v>0.0001527777777777778</v>
      </c>
      <c r="N19" s="5">
        <v>15.80413794593005</v>
      </c>
      <c r="O19" s="4">
        <v>3.240740740740741e-05</v>
      </c>
      <c r="P19" s="5">
        <v>11.06337052364506</v>
      </c>
      <c r="Q19" s="4">
        <v>1.851851851851852e-05</v>
      </c>
      <c r="R19" s="5">
        <v>0</v>
      </c>
      <c r="S19" s="4">
        <v>0</v>
      </c>
      <c r="T19" s="30">
        <v>346.9721970725723</v>
      </c>
    </row>
    <row r="20" spans="1:20">
      <c r="A20" s="10" t="s">
        <v>779</v>
      </c>
      <c r="B20" s="10" t="s">
        <v>780</v>
      </c>
      <c r="C20" s="10"/>
      <c r="D20" s="6">
        <v>0.3808525506638714</v>
      </c>
      <c r="E20" s="6">
        <v>0.6006988120195668</v>
      </c>
      <c r="F20" s="6">
        <v>0.01844863731656185</v>
      </c>
      <c r="G20" s="19" t="s">
        <v>761</v>
      </c>
      <c r="H20" s="5">
        <v>313.8288502836531</v>
      </c>
      <c r="I20" s="4">
        <v>0.005013888888888889</v>
      </c>
      <c r="J20" s="5">
        <v>881.7538606746866</v>
      </c>
      <c r="K20" s="4">
        <v>0.004261574074074074</v>
      </c>
      <c r="L20" s="5">
        <v>297.3726514193513</v>
      </c>
      <c r="M20" s="4">
        <v>0.0008518518518518519</v>
      </c>
      <c r="N20" s="5">
        <v>114.6894899768404</v>
      </c>
      <c r="O20" s="4">
        <v>0.0002337962962962963</v>
      </c>
      <c r="P20" s="5">
        <v>33.76025508859311</v>
      </c>
      <c r="Q20" s="4">
        <v>5.555555555555556e-05</v>
      </c>
      <c r="R20" s="5">
        <v>0</v>
      </c>
      <c r="S20" s="4">
        <v>0</v>
      </c>
      <c r="T20" s="30">
        <v>1641.405107443125</v>
      </c>
    </row>
    <row r="21" spans="1:20">
      <c r="A21" s="10"/>
      <c r="B21" s="10" t="s">
        <v>781</v>
      </c>
      <c r="C21" s="10"/>
      <c r="D21" s="6">
        <v>0.4290133003402413</v>
      </c>
      <c r="E21" s="6">
        <v>0.5368079183420971</v>
      </c>
      <c r="F21" s="6">
        <v>0.03417878131766162</v>
      </c>
      <c r="G21" s="19" t="s">
        <v>758</v>
      </c>
      <c r="H21" s="5">
        <v>251.3433564815823</v>
      </c>
      <c r="I21" s="4">
        <v>0.006150462962962963</v>
      </c>
      <c r="J21" s="5">
        <v>683.698754624872</v>
      </c>
      <c r="K21" s="4">
        <v>0.003372685185185185</v>
      </c>
      <c r="L21" s="5">
        <v>274.5559035607466</v>
      </c>
      <c r="M21" s="4">
        <v>0.0007731481481481481</v>
      </c>
      <c r="N21" s="5">
        <v>58.74738330203218</v>
      </c>
      <c r="O21" s="4">
        <v>0.0001203703703703704</v>
      </c>
      <c r="P21" s="5">
        <v>0</v>
      </c>
      <c r="Q21" s="4">
        <v>0</v>
      </c>
      <c r="R21" s="5">
        <v>0</v>
      </c>
      <c r="S21" s="4">
        <v>0</v>
      </c>
      <c r="T21" s="30">
        <v>1268.345397969233</v>
      </c>
    </row>
    <row r="22" spans="1:20">
      <c r="A22" s="10"/>
      <c r="B22" s="10" t="s">
        <v>800</v>
      </c>
      <c r="C22" s="10"/>
      <c r="D22" s="6">
        <v>0.2187807276302852</v>
      </c>
      <c r="E22" s="6">
        <v>0.7000983284169124</v>
      </c>
      <c r="F22" s="6">
        <v>0.08112094395280237</v>
      </c>
      <c r="G22" s="19" t="s">
        <v>759</v>
      </c>
      <c r="H22" s="5">
        <v>96.80526354540052</v>
      </c>
      <c r="I22" s="4">
        <v>0.001523148148148148</v>
      </c>
      <c r="J22" s="5">
        <v>221.053267875468</v>
      </c>
      <c r="K22" s="4">
        <v>0.001168981481481482</v>
      </c>
      <c r="L22" s="5">
        <v>131.3040102445557</v>
      </c>
      <c r="M22" s="4">
        <v>0.0003726851851851852</v>
      </c>
      <c r="N22" s="5">
        <v>27.77673366127965</v>
      </c>
      <c r="O22" s="4">
        <v>6.018518518518519e-05</v>
      </c>
      <c r="P22" s="5">
        <v>0</v>
      </c>
      <c r="Q22" s="4">
        <v>0</v>
      </c>
      <c r="R22" s="5">
        <v>0</v>
      </c>
      <c r="S22" s="4">
        <v>0</v>
      </c>
      <c r="T22" s="30">
        <v>476.9392753267039</v>
      </c>
    </row>
    <row r="23" spans="1:20">
      <c r="H23" s="31">
        <v>1621.67229301082</v>
      </c>
      <c r="I23" s="32">
        <v>0.02714351851851852</v>
      </c>
      <c r="J23" s="31">
        <v>4776.188183374758</v>
      </c>
      <c r="K23" s="32">
        <v>0.02376157407407407</v>
      </c>
      <c r="L23" s="31">
        <v>1840.231356659814</v>
      </c>
      <c r="M23" s="32">
        <v>0.005231481481481481</v>
      </c>
      <c r="N23" s="31">
        <v>526.2039355040043</v>
      </c>
      <c r="O23" s="32">
        <v>0.001097222222222222</v>
      </c>
      <c r="P23" s="31">
        <v>61.14746609896065</v>
      </c>
      <c r="Q23" s="32">
        <v>0.0001018518518518518</v>
      </c>
      <c r="R23" s="31">
        <v>0</v>
      </c>
      <c r="S23" s="32">
        <v>0</v>
      </c>
      <c r="T23" s="33">
        <v>8825.443234648357</v>
      </c>
    </row>
    <row r="25" spans="1:20">
      <c r="A25" s="19" t="s">
        <v>751</v>
      </c>
      <c r="B25" s="19" t="s">
        <v>752</v>
      </c>
      <c r="C25" s="19" t="s">
        <v>753</v>
      </c>
      <c r="D25" s="19" t="s">
        <v>754</v>
      </c>
      <c r="E25" s="19" t="s">
        <v>755</v>
      </c>
      <c r="F25" s="19" t="s">
        <v>756</v>
      </c>
      <c r="G25" s="19" t="s">
        <v>76</v>
      </c>
      <c r="H25" s="20">
        <v>0.4331090921700534</v>
      </c>
      <c r="I25" s="20">
        <v>0.4481586795200777</v>
      </c>
      <c r="J25" s="20">
        <v>0.09688605312434982</v>
      </c>
      <c r="K25" s="20">
        <v>0.02045911644358139</v>
      </c>
      <c r="L25" s="20">
        <v>0.001387058741937721</v>
      </c>
      <c r="M25" s="20">
        <v>0</v>
      </c>
      <c r="N25" s="19" t="s">
        <v>757</v>
      </c>
      <c r="O25" s="20">
        <v>0.4309846632585019</v>
      </c>
      <c r="P25" s="20">
        <v>0.4592131584796622</v>
      </c>
      <c r="Q25" s="20">
        <v>0.09313180706823738</v>
      </c>
      <c r="R25" s="20">
        <v>0.01667037119359858</v>
      </c>
      <c r="S25" s="20">
        <v>0</v>
      </c>
      <c r="T25" s="20">
        <v>0</v>
      </c>
    </row>
    <row r="26" spans="1:20">
      <c r="A26" s="34">
        <v>0.02714351851851852</v>
      </c>
      <c r="B26" s="34">
        <v>0.02376157407407407</v>
      </c>
      <c r="C26" s="34">
        <v>0.005231481481481481</v>
      </c>
      <c r="D26" s="34">
        <v>0.001097222222222222</v>
      </c>
      <c r="E26" s="34">
        <v>0.0001018518518518518</v>
      </c>
      <c r="F26" s="34">
        <v>0</v>
      </c>
      <c r="G26" s="19" t="s">
        <v>78</v>
      </c>
      <c r="H26" s="20">
        <v>0.5295652173913044</v>
      </c>
      <c r="I26" s="20">
        <v>0.3674396135265701</v>
      </c>
      <c r="J26" s="20">
        <v>0.08338164251207729</v>
      </c>
      <c r="K26" s="20">
        <v>0.01729468599033816</v>
      </c>
      <c r="L26" s="20">
        <v>0.002318840579710145</v>
      </c>
      <c r="M26" s="20">
        <v>0</v>
      </c>
      <c r="N26" s="19" t="s">
        <v>758</v>
      </c>
      <c r="O26" s="20">
        <v>0.5491111111111111</v>
      </c>
      <c r="P26" s="20">
        <v>0.3382222222222222</v>
      </c>
      <c r="Q26" s="20">
        <v>0.08933333333333333</v>
      </c>
      <c r="R26" s="20">
        <v>0.02133333333333333</v>
      </c>
      <c r="S26" s="20">
        <v>0.002</v>
      </c>
      <c r="T26" s="20">
        <v>0</v>
      </c>
    </row>
    <row r="27" spans="1:20">
      <c r="N27" s="19" t="s">
        <v>759</v>
      </c>
      <c r="O27" s="20">
        <v>0.332</v>
      </c>
      <c r="P27" s="20">
        <v>0.5295555555555556</v>
      </c>
      <c r="Q27" s="20">
        <v>0.1133333333333333</v>
      </c>
      <c r="R27" s="20">
        <v>0.02444444444444445</v>
      </c>
      <c r="S27" s="20">
        <v>0.0006666666666666666</v>
      </c>
      <c r="T27" s="20">
        <v>0</v>
      </c>
    </row>
    <row r="28" spans="1:20">
      <c r="N28" s="19" t="s">
        <v>760</v>
      </c>
      <c r="O28" s="20">
        <v>0.3706521739130435</v>
      </c>
      <c r="P28" s="20">
        <v>0.533695652173913</v>
      </c>
      <c r="Q28" s="20">
        <v>0.07173913043478261</v>
      </c>
      <c r="R28" s="20">
        <v>0.01521739130434783</v>
      </c>
      <c r="S28" s="20">
        <v>0.008695652173913044</v>
      </c>
      <c r="T28" s="20">
        <v>0</v>
      </c>
    </row>
    <row r="29" spans="1:20">
      <c r="N29" s="19" t="s">
        <v>761</v>
      </c>
      <c r="O29" s="20">
        <v>0.4813333333333333</v>
      </c>
      <c r="P29" s="20">
        <v>0.4091111111111111</v>
      </c>
      <c r="Q29" s="20">
        <v>0.08177777777777778</v>
      </c>
      <c r="R29" s="20">
        <v>0.02244444444444444</v>
      </c>
      <c r="S29" s="20">
        <v>0.005333333333333333</v>
      </c>
      <c r="T29" s="20">
        <v>0</v>
      </c>
    </row>
    <row r="30" spans="1:20">
      <c r="N30" s="19" t="s">
        <v>758</v>
      </c>
      <c r="O30" s="20">
        <v>0.5904444444444444</v>
      </c>
      <c r="P30" s="20">
        <v>0.3237777777777778</v>
      </c>
      <c r="Q30" s="20">
        <v>0.07422222222222222</v>
      </c>
      <c r="R30" s="20">
        <v>0.01155555555555556</v>
      </c>
      <c r="S30" s="20">
        <v>0</v>
      </c>
      <c r="T30" s="20">
        <v>0</v>
      </c>
    </row>
    <row r="31" spans="1:20">
      <c r="N31" s="19" t="s">
        <v>759</v>
      </c>
      <c r="O31" s="20">
        <v>0.4874074074074074</v>
      </c>
      <c r="P31" s="20">
        <v>0.3740740740740741</v>
      </c>
      <c r="Q31" s="20">
        <v>0.1192592592592593</v>
      </c>
      <c r="R31" s="20">
        <v>0.01925925925925926</v>
      </c>
      <c r="S31" s="20">
        <v>0</v>
      </c>
      <c r="T31" s="20">
        <v>0</v>
      </c>
    </row>
    <row r="47" spans="1:3">
      <c r="A47" s="19" t="s">
        <v>757</v>
      </c>
      <c r="B47" s="19">
        <v>112.0694613966182</v>
      </c>
      <c r="C47" s="19">
        <v>5.401775598275316</v>
      </c>
    </row>
    <row r="48" spans="1:3">
      <c r="A48" s="19" t="s">
        <v>758</v>
      </c>
      <c r="B48" s="19">
        <v>97.60277915626305</v>
      </c>
      <c r="C48" s="19">
        <v>7.754756980601044</v>
      </c>
    </row>
    <row r="49" spans="1:3">
      <c r="A49" s="19" t="s">
        <v>759</v>
      </c>
      <c r="B49" s="19">
        <v>129.7437546695417</v>
      </c>
      <c r="C49" s="19">
        <v>6.934531557433403</v>
      </c>
    </row>
    <row r="50" spans="1:3">
      <c r="A50" s="19" t="s">
        <v>760</v>
      </c>
      <c r="B50" s="19">
        <v>113.0490464591197</v>
      </c>
      <c r="C50" s="19">
        <v>7.768292019809284</v>
      </c>
    </row>
    <row r="51" spans="1:3">
      <c r="A51" s="19" t="s">
        <v>761</v>
      </c>
      <c r="B51" s="19">
        <v>109.427007162875</v>
      </c>
      <c r="C51" s="19">
        <v>9.83016495241942</v>
      </c>
    </row>
    <row r="52" spans="1:3">
      <c r="A52" s="19" t="s">
        <v>758</v>
      </c>
      <c r="B52" s="19">
        <v>84.5109755075832</v>
      </c>
      <c r="C52" s="19">
        <v>3.664135222644992</v>
      </c>
    </row>
    <row r="53" spans="1:3">
      <c r="A53" s="19" t="s">
        <v>759</v>
      </c>
      <c r="B53" s="19">
        <v>105.9039979638405</v>
      </c>
      <c r="C53" s="19">
        <v>6.172607480285554</v>
      </c>
    </row>
    <row r="69" spans="1:29">
      <c r="A69" t="s">
        <v>80</v>
      </c>
      <c r="F69" t="s">
        <v>790</v>
      </c>
      <c r="M69" t="s">
        <v>791</v>
      </c>
      <c r="T69" t="s">
        <v>792</v>
      </c>
      <c r="AC69" t="s">
        <v>793</v>
      </c>
    </row>
    <row r="70" spans="1:29" ht="377" customHeight="1"/>
    <row r="71" spans="1:29">
      <c r="A71" t="s">
        <v>81</v>
      </c>
      <c r="F71" t="s">
        <v>794</v>
      </c>
      <c r="M71" t="s">
        <v>795</v>
      </c>
      <c r="T71" t="s">
        <v>796</v>
      </c>
      <c r="AC71" t="s">
        <v>797</v>
      </c>
    </row>
    <row r="72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5:F15"/>
    <mergeCell ref="B16:C16"/>
    <mergeCell ref="B17:C17"/>
    <mergeCell ref="B18:C18"/>
    <mergeCell ref="B19:C19"/>
    <mergeCell ref="B20:C20"/>
    <mergeCell ref="B21:C21"/>
    <mergeCell ref="B22:C22"/>
    <mergeCell ref="H14:I14"/>
    <mergeCell ref="J14:K14"/>
    <mergeCell ref="L14:M14"/>
    <mergeCell ref="N14:O14"/>
    <mergeCell ref="P14:Q14"/>
    <mergeCell ref="R14:S14"/>
    <mergeCell ref="H15:I15"/>
    <mergeCell ref="J15:K15"/>
    <mergeCell ref="L15:M15"/>
    <mergeCell ref="N15:O15"/>
    <mergeCell ref="P15:Q15"/>
    <mergeCell ref="R15:S15"/>
    <mergeCell ref="T14:T15"/>
    <mergeCell ref="A70:E70"/>
    <mergeCell ref="F70:L70"/>
    <mergeCell ref="M70:S70"/>
    <mergeCell ref="T70:AB70"/>
    <mergeCell ref="AC70:AK70"/>
    <mergeCell ref="A72:E72"/>
    <mergeCell ref="F72:L72"/>
    <mergeCell ref="M72:S72"/>
    <mergeCell ref="T72:AB72"/>
    <mergeCell ref="AC72:AK72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68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73</v>
      </c>
      <c r="C3" s="12" t="s">
        <v>50</v>
      </c>
      <c r="D3" s="4">
        <v>0.01094907407407407</v>
      </c>
      <c r="E3" s="5">
        <v>2013.320846100423</v>
      </c>
      <c r="F3" s="6">
        <v>0.06253370845369691</v>
      </c>
      <c r="G3" s="5">
        <v>125.9004188137942</v>
      </c>
      <c r="H3" s="7">
        <v>0</v>
      </c>
      <c r="I3" s="7">
        <v>5</v>
      </c>
      <c r="J3" s="7">
        <v>9</v>
      </c>
      <c r="K3" s="5">
        <v>0</v>
      </c>
      <c r="L3" s="5">
        <v>60.438814791102</v>
      </c>
      <c r="M3" s="5">
        <v>125.9004188137933</v>
      </c>
      <c r="N3" s="5">
        <v>127.6947682516124</v>
      </c>
      <c r="O3" s="5">
        <v>7.663519316650149</v>
      </c>
      <c r="P3" s="5">
        <v>22.40789645386682</v>
      </c>
      <c r="Q3" s="7">
        <v>292</v>
      </c>
      <c r="R3" s="7">
        <v>2</v>
      </c>
      <c r="S3" s="7">
        <v>16</v>
      </c>
      <c r="T3" s="7">
        <v>50</v>
      </c>
      <c r="U3" s="5">
        <v>3.38697386992838</v>
      </c>
      <c r="V3" s="7">
        <v>6</v>
      </c>
      <c r="W3" s="7">
        <v>22</v>
      </c>
      <c r="X3" s="7">
        <v>49</v>
      </c>
      <c r="Y3" s="5">
        <v>-3.555884949027382</v>
      </c>
      <c r="Z3" s="7">
        <v>181</v>
      </c>
      <c r="AA3" s="7">
        <v>168</v>
      </c>
      <c r="AB3" s="7">
        <v>126</v>
      </c>
      <c r="AC3" s="7">
        <v>79</v>
      </c>
      <c r="AD3" s="7">
        <v>43</v>
      </c>
      <c r="AE3" s="7">
        <v>36</v>
      </c>
      <c r="AF3" s="5">
        <v>164.7631108880626</v>
      </c>
      <c r="AG3" s="5">
        <v>10.45009159966571</v>
      </c>
      <c r="AH3" s="7">
        <v>45</v>
      </c>
      <c r="AI3" s="8">
        <v>141.2533500000021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78</v>
      </c>
      <c r="B5" s="12" t="s">
        <v>73</v>
      </c>
      <c r="C5" s="12" t="s">
        <v>769</v>
      </c>
      <c r="D5" s="4">
        <v>0.007291666666666667</v>
      </c>
      <c r="E5" s="5">
        <v>1415.403169572415</v>
      </c>
      <c r="F5" s="6">
        <v>0.08895021681478077</v>
      </c>
      <c r="G5" s="5">
        <v>125.9004188137942</v>
      </c>
      <c r="H5" s="7">
        <v>0</v>
      </c>
      <c r="I5" s="7">
        <v>5</v>
      </c>
      <c r="J5" s="7">
        <v>9</v>
      </c>
      <c r="K5" s="5">
        <v>0</v>
      </c>
      <c r="L5" s="5">
        <v>60.438814791102</v>
      </c>
      <c r="M5" s="5">
        <v>125.9004188137933</v>
      </c>
      <c r="N5" s="5">
        <v>134.8003018640395</v>
      </c>
      <c r="O5" s="5">
        <v>8.091386621237749</v>
      </c>
      <c r="P5" s="5">
        <v>22.40789645386682</v>
      </c>
      <c r="Q5" s="7">
        <v>209</v>
      </c>
      <c r="R5" s="7">
        <v>0</v>
      </c>
      <c r="S5" s="7">
        <v>12</v>
      </c>
      <c r="T5" s="7">
        <v>38</v>
      </c>
      <c r="U5" s="5">
        <v>2.950078946044805</v>
      </c>
      <c r="V5" s="7">
        <v>5</v>
      </c>
      <c r="W5" s="7">
        <v>13</v>
      </c>
      <c r="X5" s="7">
        <v>30</v>
      </c>
      <c r="Y5" s="5">
        <v>-3.465811943107022</v>
      </c>
      <c r="Z5" s="7">
        <v>132</v>
      </c>
      <c r="AA5" s="7">
        <v>133</v>
      </c>
      <c r="AB5" s="7">
        <v>85</v>
      </c>
      <c r="AC5" s="7">
        <v>61</v>
      </c>
      <c r="AD5" s="7">
        <v>32</v>
      </c>
      <c r="AE5" s="7">
        <v>26</v>
      </c>
      <c r="AF5" s="5">
        <v>151.9488482474625</v>
      </c>
      <c r="AG5" s="5">
        <v>14.47131888071071</v>
      </c>
      <c r="AH5" s="7">
        <v>31</v>
      </c>
      <c r="AI5" s="8">
        <v>97.29545000000151</v>
      </c>
    </row>
    <row r="6" spans="1:35">
      <c r="A6" s="10"/>
      <c r="B6" s="12" t="s">
        <v>769</v>
      </c>
      <c r="C6" s="12" t="s">
        <v>50</v>
      </c>
      <c r="D6" s="4">
        <v>0.003657407407407407</v>
      </c>
      <c r="E6" s="5">
        <v>597.1239877365344</v>
      </c>
      <c r="F6" s="6">
        <v>0</v>
      </c>
      <c r="G6" s="5">
        <v>0</v>
      </c>
      <c r="H6" s="7">
        <v>0</v>
      </c>
      <c r="I6" s="7">
        <v>0</v>
      </c>
      <c r="J6" s="7">
        <v>0</v>
      </c>
      <c r="K6" s="5">
        <v>0</v>
      </c>
      <c r="L6" s="5">
        <v>0</v>
      </c>
      <c r="M6" s="5">
        <v>0</v>
      </c>
      <c r="N6" s="5">
        <v>113.3779723550382</v>
      </c>
      <c r="O6" s="5">
        <v>6.81049272839006</v>
      </c>
      <c r="P6" s="5">
        <v>18.70339861279133</v>
      </c>
      <c r="Q6" s="7">
        <v>83</v>
      </c>
      <c r="R6" s="7">
        <v>2</v>
      </c>
      <c r="S6" s="7">
        <v>4</v>
      </c>
      <c r="T6" s="7">
        <v>12</v>
      </c>
      <c r="U6" s="5">
        <v>3.38697386992838</v>
      </c>
      <c r="V6" s="7">
        <v>1</v>
      </c>
      <c r="W6" s="7">
        <v>9</v>
      </c>
      <c r="X6" s="7">
        <v>19</v>
      </c>
      <c r="Y6" s="5">
        <v>-3.555884949027382</v>
      </c>
      <c r="Z6" s="7">
        <v>49</v>
      </c>
      <c r="AA6" s="7">
        <v>35</v>
      </c>
      <c r="AB6" s="7">
        <v>41</v>
      </c>
      <c r="AC6" s="7">
        <v>18</v>
      </c>
      <c r="AD6" s="7">
        <v>11</v>
      </c>
      <c r="AE6" s="7">
        <v>10</v>
      </c>
      <c r="AF6" s="5">
        <v>12.81426264060019</v>
      </c>
      <c r="AG6" s="5">
        <v>2.433087843151935</v>
      </c>
      <c r="AH6" s="7">
        <v>14</v>
      </c>
      <c r="AI6" s="8">
        <v>43.95790000000058</v>
      </c>
    </row>
    <row r="7" spans="1:35">
      <c r="C7" t="s">
        <v>770</v>
      </c>
      <c r="D7" s="23">
        <v>0.01094907407407407</v>
      </c>
    </row>
    <row r="9" spans="1:35">
      <c r="A9" s="2"/>
      <c r="B9" s="2" t="s">
        <v>4</v>
      </c>
      <c r="C9" s="2" t="s">
        <v>5</v>
      </c>
      <c r="D9" s="2" t="s">
        <v>771</v>
      </c>
      <c r="E9" s="2" t="s">
        <v>772</v>
      </c>
      <c r="F9" s="2" t="s">
        <v>773</v>
      </c>
      <c r="H9" s="24" t="s">
        <v>784</v>
      </c>
      <c r="I9" s="24"/>
      <c r="J9" s="25" t="s">
        <v>785</v>
      </c>
      <c r="K9" s="25"/>
      <c r="L9" s="26" t="s">
        <v>786</v>
      </c>
      <c r="M9" s="26"/>
      <c r="N9" s="27" t="s">
        <v>787</v>
      </c>
      <c r="O9" s="27"/>
      <c r="P9" s="28" t="s">
        <v>788</v>
      </c>
      <c r="Q9" s="28"/>
      <c r="R9" s="29" t="s">
        <v>789</v>
      </c>
      <c r="S9" s="29"/>
      <c r="T9" s="2" t="s">
        <v>98</v>
      </c>
    </row>
    <row r="10" spans="1:35">
      <c r="A10" s="10" t="s">
        <v>75</v>
      </c>
      <c r="B10" s="10"/>
      <c r="C10" s="10"/>
      <c r="D10" s="10"/>
      <c r="E10" s="10"/>
      <c r="F10" s="10"/>
      <c r="H10" s="10" t="s">
        <v>17</v>
      </c>
      <c r="I10" s="10"/>
      <c r="J10" s="10" t="s">
        <v>18</v>
      </c>
      <c r="K10" s="10"/>
      <c r="L10" s="10" t="s">
        <v>19</v>
      </c>
      <c r="M10" s="10"/>
      <c r="N10" s="10" t="s">
        <v>20</v>
      </c>
      <c r="O10" s="10"/>
      <c r="P10" s="10" t="s">
        <v>21</v>
      </c>
      <c r="Q10" s="10"/>
      <c r="R10" s="10" t="s">
        <v>22</v>
      </c>
      <c r="S10" s="10"/>
      <c r="T10" s="2"/>
    </row>
    <row r="11" spans="1:35">
      <c r="A11" s="10" t="s">
        <v>779</v>
      </c>
      <c r="B11" s="10" t="s">
        <v>801</v>
      </c>
      <c r="C11" s="10"/>
      <c r="D11" s="6">
        <v>0.292045202747618</v>
      </c>
      <c r="E11" s="6">
        <v>0.6142255705738976</v>
      </c>
      <c r="F11" s="6">
        <v>0.09372922667848438</v>
      </c>
      <c r="G11" s="19" t="s">
        <v>802</v>
      </c>
      <c r="H11" s="5">
        <v>156.5818270496486</v>
      </c>
      <c r="I11" s="4">
        <v>0.002569444444444445</v>
      </c>
      <c r="J11" s="5">
        <v>669.4998834409521</v>
      </c>
      <c r="K11" s="4">
        <v>0.003173611111111111</v>
      </c>
      <c r="L11" s="5">
        <v>456.2140768055582</v>
      </c>
      <c r="M11" s="4">
        <v>0.001270833333333333</v>
      </c>
      <c r="N11" s="5">
        <v>133.1073822762561</v>
      </c>
      <c r="O11" s="4">
        <v>0.000275462962962963</v>
      </c>
      <c r="P11" s="5">
        <v>0</v>
      </c>
      <c r="Q11" s="4">
        <v>0</v>
      </c>
      <c r="R11" s="5">
        <v>0</v>
      </c>
      <c r="S11" s="4">
        <v>0</v>
      </c>
      <c r="T11" s="30">
        <v>1415.403169572415</v>
      </c>
    </row>
    <row r="12" spans="1:35">
      <c r="A12" s="10"/>
      <c r="B12" s="10" t="s">
        <v>783</v>
      </c>
      <c r="C12" s="10"/>
      <c r="D12" s="6">
        <v>0.6162888329135181</v>
      </c>
      <c r="E12" s="6">
        <v>0.383711167086482</v>
      </c>
      <c r="F12" s="6">
        <v>0</v>
      </c>
      <c r="G12" s="19" t="s">
        <v>760</v>
      </c>
      <c r="H12" s="5">
        <v>133.5394018240395</v>
      </c>
      <c r="I12" s="4">
        <v>0.001576388888888889</v>
      </c>
      <c r="J12" s="5">
        <v>332.7714183331916</v>
      </c>
      <c r="K12" s="4">
        <v>0.001706018518518519</v>
      </c>
      <c r="L12" s="5">
        <v>127.4735352392167</v>
      </c>
      <c r="M12" s="4">
        <v>0.0003657407407407408</v>
      </c>
      <c r="N12" s="5">
        <v>4.133321131560024</v>
      </c>
      <c r="O12" s="4">
        <v>9.259259259259259e-06</v>
      </c>
      <c r="P12" s="5">
        <v>0</v>
      </c>
      <c r="Q12" s="4">
        <v>0</v>
      </c>
      <c r="R12" s="5">
        <v>0</v>
      </c>
      <c r="S12" s="4">
        <v>0</v>
      </c>
      <c r="T12" s="30">
        <v>597.9176765280079</v>
      </c>
    </row>
    <row r="13" spans="1:35">
      <c r="H13" s="31">
        <v>290.1212288736881</v>
      </c>
      <c r="I13" s="32">
        <v>0.004145833333333333</v>
      </c>
      <c r="J13" s="31">
        <v>1002.271301774144</v>
      </c>
      <c r="K13" s="32">
        <v>0.00487962962962963</v>
      </c>
      <c r="L13" s="31">
        <v>583.6876120447749</v>
      </c>
      <c r="M13" s="32">
        <v>0.001636574074074074</v>
      </c>
      <c r="N13" s="31">
        <v>137.2407034078161</v>
      </c>
      <c r="O13" s="32">
        <v>0.0002847222222222222</v>
      </c>
      <c r="P13" s="31">
        <v>0</v>
      </c>
      <c r="Q13" s="32">
        <v>0</v>
      </c>
      <c r="R13" s="31">
        <v>0</v>
      </c>
      <c r="S13" s="32">
        <v>0</v>
      </c>
      <c r="T13" s="33">
        <v>2013.320846100423</v>
      </c>
    </row>
    <row r="15" spans="1:35">
      <c r="A15" s="19" t="s">
        <v>751</v>
      </c>
      <c r="B15" s="19" t="s">
        <v>752</v>
      </c>
      <c r="C15" s="19" t="s">
        <v>753</v>
      </c>
      <c r="D15" s="19" t="s">
        <v>754</v>
      </c>
      <c r="E15" s="19" t="s">
        <v>755</v>
      </c>
      <c r="F15" s="19" t="s">
        <v>756</v>
      </c>
      <c r="G15" s="19" t="s">
        <v>78</v>
      </c>
      <c r="H15" s="20">
        <v>0.3787270035948404</v>
      </c>
      <c r="I15" s="20">
        <v>0.445760203002749</v>
      </c>
      <c r="J15" s="20">
        <v>0.1495030661873546</v>
      </c>
      <c r="K15" s="20">
        <v>0.02600972721505604</v>
      </c>
      <c r="L15" s="20">
        <v>0</v>
      </c>
      <c r="M15" s="20">
        <v>0</v>
      </c>
      <c r="N15" s="19" t="s">
        <v>802</v>
      </c>
      <c r="O15" s="20">
        <v>0.3524928548745633</v>
      </c>
      <c r="P15" s="20">
        <v>0.4353763099396634</v>
      </c>
      <c r="Q15" s="20">
        <v>0.1743410606541759</v>
      </c>
      <c r="R15" s="20">
        <v>0.03778977453159733</v>
      </c>
      <c r="S15" s="20">
        <v>0</v>
      </c>
      <c r="T15" s="20">
        <v>0</v>
      </c>
    </row>
    <row r="16" spans="1:35">
      <c r="A16" s="34">
        <v>0.004145833333333333</v>
      </c>
      <c r="B16" s="34">
        <v>0.00487962962962963</v>
      </c>
      <c r="C16" s="34">
        <v>0.001636574074074074</v>
      </c>
      <c r="D16" s="34">
        <v>0.0002847222222222222</v>
      </c>
      <c r="E16" s="34">
        <v>0</v>
      </c>
      <c r="F16" s="34">
        <v>0</v>
      </c>
      <c r="N16" s="19" t="s">
        <v>760</v>
      </c>
      <c r="O16" s="20">
        <v>0.4310126582278481</v>
      </c>
      <c r="P16" s="20">
        <v>0.4664556962025316</v>
      </c>
      <c r="Q16" s="20">
        <v>0.1</v>
      </c>
      <c r="R16" s="20">
        <v>0.002531645569620253</v>
      </c>
      <c r="S16" s="20">
        <v>0</v>
      </c>
      <c r="T16" s="20">
        <v>0</v>
      </c>
    </row>
    <row r="37" spans="1:3">
      <c r="A37" s="19" t="s">
        <v>802</v>
      </c>
      <c r="B37" s="19">
        <v>134.8003018640395</v>
      </c>
      <c r="C37" s="19">
        <v>11.99051607750421</v>
      </c>
    </row>
    <row r="38" spans="1:3">
      <c r="A38" s="19" t="s">
        <v>760</v>
      </c>
      <c r="B38" s="19">
        <v>113.3779723550382</v>
      </c>
      <c r="C38" s="19">
        <v>0</v>
      </c>
    </row>
    <row r="59" spans="1:20">
      <c r="A59" t="s">
        <v>81</v>
      </c>
      <c r="F59" t="s">
        <v>794</v>
      </c>
      <c r="M59" t="s">
        <v>796</v>
      </c>
      <c r="T59" t="s">
        <v>797</v>
      </c>
    </row>
    <row r="60" spans="1:20" ht="377" customHeight="1"/>
  </sheetData>
  <mergeCells count="5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</mergeCells>
  <pageMargins left="0.1" right="0.1" top="0.1" bottom="0.1" header="0.3" footer="0.3"/>
  <pageSetup paperSize="9" fitToHeight="0" orientation="landscape"/>
  <headerFooter>
    <oddFooter>&amp;C山口　颯愛</oddFooter>
  </headerFooter>
  <rowBreaks count="1" manualBreakCount="1">
    <brk id="5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4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92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95</v>
      </c>
      <c r="AQ1" s="2" t="s">
        <v>96</v>
      </c>
      <c r="AR1" s="2" t="s">
        <v>97</v>
      </c>
      <c r="AS1" s="2" t="s">
        <v>99</v>
      </c>
      <c r="AT1" s="2" t="s">
        <v>100</v>
      </c>
    </row>
    <row r="2" spans="1:46">
      <c r="A2" s="2"/>
      <c r="B2" s="2"/>
      <c r="C2" s="2" t="s">
        <v>93</v>
      </c>
      <c r="D2" s="2" t="s">
        <v>94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98</v>
      </c>
      <c r="D3" s="4">
        <v>0.06828703703703703</v>
      </c>
      <c r="E3" s="5">
        <v>8882.832374711365</v>
      </c>
      <c r="F3" s="6">
        <v>0.0495332999061741</v>
      </c>
      <c r="G3" s="5">
        <v>439.9960000328506</v>
      </c>
      <c r="H3" s="7">
        <v>4</v>
      </c>
      <c r="I3" s="7">
        <v>18</v>
      </c>
      <c r="J3" s="7">
        <v>26</v>
      </c>
      <c r="K3" s="5">
        <v>47.88150746229115</v>
      </c>
      <c r="L3" s="5">
        <v>285.7186965264602</v>
      </c>
      <c r="M3" s="5">
        <v>439.9960000328475</v>
      </c>
      <c r="N3" s="5">
        <v>1771.6778635798</v>
      </c>
      <c r="O3" s="5">
        <v>5341.865489910024</v>
      </c>
      <c r="P3" s="5">
        <v>1285.940227502821</v>
      </c>
      <c r="Q3" s="5">
        <v>412.9656058095746</v>
      </c>
      <c r="R3" s="5">
        <v>70.38318790914502</v>
      </c>
      <c r="S3" s="5">
        <v>0</v>
      </c>
      <c r="T3" s="5">
        <v>90.33388855638675</v>
      </c>
      <c r="U3" s="5">
        <v>5.42050870032596</v>
      </c>
      <c r="V3" s="5">
        <v>27.0818713844518</v>
      </c>
      <c r="W3" s="7">
        <v>247</v>
      </c>
      <c r="X3" s="7">
        <v>8</v>
      </c>
      <c r="Y3" s="7">
        <v>35</v>
      </c>
      <c r="Z3" s="7">
        <v>119</v>
      </c>
      <c r="AA3" s="5">
        <v>3.470648214990941</v>
      </c>
      <c r="AB3" s="7">
        <v>30</v>
      </c>
      <c r="AC3" s="7">
        <v>66</v>
      </c>
      <c r="AD3" s="7">
        <v>143</v>
      </c>
      <c r="AE3" s="5">
        <v>-4.230182420785873</v>
      </c>
      <c r="AF3" s="7">
        <v>764</v>
      </c>
      <c r="AG3" s="7">
        <v>230</v>
      </c>
      <c r="AH3" s="7">
        <v>100</v>
      </c>
      <c r="AI3" s="7">
        <v>49</v>
      </c>
      <c r="AJ3" s="7">
        <v>30</v>
      </c>
      <c r="AK3" s="7">
        <v>26</v>
      </c>
      <c r="AL3" s="5">
        <v>590.1000245552826</v>
      </c>
      <c r="AM3" s="5">
        <v>6.00101719886728</v>
      </c>
      <c r="AN3" s="7">
        <v>132</v>
      </c>
      <c r="AO3" s="8">
        <v>733.2076500000325</v>
      </c>
      <c r="AP3" s="6">
        <v>0.5609350089093126</v>
      </c>
      <c r="AQ3" s="6">
        <v>0.426521616805777</v>
      </c>
      <c r="AR3" s="6">
        <v>0.01254337428491044</v>
      </c>
      <c r="AS3" s="7">
        <v>48</v>
      </c>
      <c r="AT3" s="10">
        <f>RANK(AS3,AS3:AS34,0)</f>
        <v>0</v>
      </c>
    </row>
    <row r="4" spans="1:46">
      <c r="A4" s="10"/>
      <c r="B4" s="11" t="s">
        <v>48</v>
      </c>
      <c r="C4" s="10" t="s">
        <v>76</v>
      </c>
      <c r="D4" s="4">
        <v>0.03337962962962963</v>
      </c>
      <c r="E4" s="5">
        <v>4319.461964317627</v>
      </c>
      <c r="F4" s="6">
        <v>0.05217832612450794</v>
      </c>
      <c r="G4" s="5">
        <v>225.3822950565728</v>
      </c>
      <c r="H4" s="7">
        <v>2</v>
      </c>
      <c r="I4" s="7">
        <v>9</v>
      </c>
      <c r="J4" s="7">
        <v>12</v>
      </c>
      <c r="K4" s="5">
        <v>18.09005919118357</v>
      </c>
      <c r="L4" s="5">
        <v>151.8343173029891</v>
      </c>
      <c r="M4" s="5">
        <v>225.3822950565719</v>
      </c>
      <c r="N4" s="5">
        <v>836.5133832694873</v>
      </c>
      <c r="O4" s="5">
        <v>2511.003105528264</v>
      </c>
      <c r="P4" s="5">
        <v>708.1462819639265</v>
      </c>
      <c r="Q4" s="5">
        <v>229.664437900736</v>
      </c>
      <c r="R4" s="5">
        <v>34.13475565521378</v>
      </c>
      <c r="S4" s="5">
        <v>0</v>
      </c>
      <c r="T4" s="5">
        <v>89.86397984017255</v>
      </c>
      <c r="U4" s="5">
        <v>5.392404238109329</v>
      </c>
      <c r="V4" s="5">
        <v>25.61179124013818</v>
      </c>
      <c r="W4" s="7">
        <v>118</v>
      </c>
      <c r="X4" s="7">
        <v>5</v>
      </c>
      <c r="Y4" s="7">
        <v>14</v>
      </c>
      <c r="Z4" s="7">
        <v>60</v>
      </c>
      <c r="AA4" s="5">
        <v>3.470648214990941</v>
      </c>
      <c r="AB4" s="7">
        <v>15</v>
      </c>
      <c r="AC4" s="7">
        <v>35</v>
      </c>
      <c r="AD4" s="7">
        <v>65</v>
      </c>
      <c r="AE4" s="5">
        <v>-4.230182420785873</v>
      </c>
      <c r="AF4" s="7">
        <v>389</v>
      </c>
      <c r="AG4" s="7">
        <v>113</v>
      </c>
      <c r="AH4" s="7">
        <v>52</v>
      </c>
      <c r="AI4" s="7">
        <v>25</v>
      </c>
      <c r="AJ4" s="7">
        <v>13</v>
      </c>
      <c r="AK4" s="7">
        <v>6</v>
      </c>
      <c r="AL4" s="5">
        <v>317.4393949109902</v>
      </c>
      <c r="AM4" s="5">
        <v>6.604148299119076</v>
      </c>
      <c r="AN4" s="7">
        <v>71</v>
      </c>
      <c r="AO4" s="8">
        <v>379.9281500000191</v>
      </c>
      <c r="AP4" s="6">
        <v>0.4498438361197869</v>
      </c>
      <c r="AQ4" s="6">
        <v>0.5278798456733419</v>
      </c>
      <c r="AR4" s="6">
        <v>0.02227631820687121</v>
      </c>
      <c r="AS4" s="10"/>
      <c r="AT4" s="10"/>
    </row>
    <row r="5" spans="1:46">
      <c r="A5" s="10"/>
      <c r="B5" s="11" t="s">
        <v>48</v>
      </c>
      <c r="C5" s="10" t="s">
        <v>78</v>
      </c>
      <c r="D5" s="4">
        <v>0.03490740740740741</v>
      </c>
      <c r="E5" s="5">
        <v>4563.370410393738</v>
      </c>
      <c r="F5" s="6">
        <v>0.04702964819324418</v>
      </c>
      <c r="G5" s="5">
        <v>214.6137049762778</v>
      </c>
      <c r="H5" s="7">
        <v>2</v>
      </c>
      <c r="I5" s="7">
        <v>9</v>
      </c>
      <c r="J5" s="7">
        <v>14</v>
      </c>
      <c r="K5" s="5">
        <v>29.79144827110758</v>
      </c>
      <c r="L5" s="5">
        <v>133.8843792234711</v>
      </c>
      <c r="M5" s="5">
        <v>214.6137049762756</v>
      </c>
      <c r="N5" s="5">
        <v>935.1644803103127</v>
      </c>
      <c r="O5" s="5">
        <v>2830.86238438176</v>
      </c>
      <c r="P5" s="5">
        <v>577.7939455388951</v>
      </c>
      <c r="Q5" s="5">
        <v>183.3011679088386</v>
      </c>
      <c r="R5" s="5">
        <v>36.24843225393124</v>
      </c>
      <c r="S5" s="5">
        <v>0</v>
      </c>
      <c r="T5" s="5">
        <v>90.78323097600274</v>
      </c>
      <c r="U5" s="5">
        <v>5.44738312639783</v>
      </c>
      <c r="V5" s="5">
        <v>27.0818713844518</v>
      </c>
      <c r="W5" s="7">
        <v>129</v>
      </c>
      <c r="X5" s="7">
        <v>3</v>
      </c>
      <c r="Y5" s="7">
        <v>21</v>
      </c>
      <c r="Z5" s="7">
        <v>59</v>
      </c>
      <c r="AA5" s="5">
        <v>3.396485411198584</v>
      </c>
      <c r="AB5" s="7">
        <v>15</v>
      </c>
      <c r="AC5" s="7">
        <v>31</v>
      </c>
      <c r="AD5" s="7">
        <v>78</v>
      </c>
      <c r="AE5" s="5">
        <v>-3.690939046867925</v>
      </c>
      <c r="AF5" s="7">
        <v>375</v>
      </c>
      <c r="AG5" s="7">
        <v>117</v>
      </c>
      <c r="AH5" s="7">
        <v>48</v>
      </c>
      <c r="AI5" s="7">
        <v>24</v>
      </c>
      <c r="AJ5" s="7">
        <v>17</v>
      </c>
      <c r="AK5" s="7">
        <v>20</v>
      </c>
      <c r="AL5" s="5">
        <v>272.6606296442924</v>
      </c>
      <c r="AM5" s="5">
        <v>5.424283083109265</v>
      </c>
      <c r="AN5" s="7">
        <v>61</v>
      </c>
      <c r="AO5" s="8">
        <v>353.2795000000134</v>
      </c>
      <c r="AP5" s="6">
        <v>0.676772030651341</v>
      </c>
      <c r="AQ5" s="6">
        <v>0.3208333333333334</v>
      </c>
      <c r="AR5" s="6">
        <v>0.00239463601532567</v>
      </c>
      <c r="AS5" s="10"/>
      <c r="AT5" s="10"/>
    </row>
    <row r="6" spans="1:46">
      <c r="A6" s="10" t="s">
        <v>52</v>
      </c>
      <c r="B6" s="10" t="s">
        <v>48</v>
      </c>
      <c r="C6" s="10" t="s">
        <v>98</v>
      </c>
      <c r="D6" s="4">
        <v>0.06828703703703703</v>
      </c>
      <c r="E6" s="5">
        <v>9502.327683188914</v>
      </c>
      <c r="F6" s="6">
        <v>0.0329962814809558</v>
      </c>
      <c r="G6" s="5">
        <v>313.54147895878</v>
      </c>
      <c r="H6" s="7">
        <v>2</v>
      </c>
      <c r="I6" s="7">
        <v>11</v>
      </c>
      <c r="J6" s="7">
        <v>22</v>
      </c>
      <c r="K6" s="5">
        <v>29.79485884635446</v>
      </c>
      <c r="L6" s="5">
        <v>141.5710744334548</v>
      </c>
      <c r="M6" s="5">
        <v>313.5414789587701</v>
      </c>
      <c r="N6" s="5">
        <v>2068.126511486658</v>
      </c>
      <c r="O6" s="5">
        <v>5659.372166765264</v>
      </c>
      <c r="P6" s="5">
        <v>1440.585903057295</v>
      </c>
      <c r="Q6" s="5">
        <v>293.8861496215188</v>
      </c>
      <c r="R6" s="5">
        <v>40.35695225817818</v>
      </c>
      <c r="S6" s="5">
        <v>0</v>
      </c>
      <c r="T6" s="5">
        <v>96.63384084598896</v>
      </c>
      <c r="U6" s="5">
        <v>5.798609397417902</v>
      </c>
      <c r="V6" s="5">
        <v>25.96324005655804</v>
      </c>
      <c r="W6" s="7">
        <v>451</v>
      </c>
      <c r="X6" s="7">
        <v>11</v>
      </c>
      <c r="Y6" s="7">
        <v>50</v>
      </c>
      <c r="Z6" s="7">
        <v>162</v>
      </c>
      <c r="AA6" s="5">
        <v>3.404250632865571</v>
      </c>
      <c r="AB6" s="7">
        <v>13</v>
      </c>
      <c r="AC6" s="7">
        <v>50</v>
      </c>
      <c r="AD6" s="7">
        <v>158</v>
      </c>
      <c r="AE6" s="5">
        <v>-4.598062400057925</v>
      </c>
      <c r="AF6" s="7">
        <v>969</v>
      </c>
      <c r="AG6" s="7">
        <v>460</v>
      </c>
      <c r="AH6" s="7">
        <v>240</v>
      </c>
      <c r="AI6" s="7">
        <v>85</v>
      </c>
      <c r="AJ6" s="7">
        <v>50</v>
      </c>
      <c r="AK6" s="7">
        <v>50</v>
      </c>
      <c r="AL6" s="5">
        <v>415.0203304219135</v>
      </c>
      <c r="AM6" s="5">
        <v>4.220545733104204</v>
      </c>
      <c r="AN6" s="7">
        <v>124</v>
      </c>
      <c r="AO6" s="8">
        <v>750.4591500000336</v>
      </c>
      <c r="AP6" s="6">
        <v>0.6105291371646825</v>
      </c>
      <c r="AQ6" s="6">
        <v>0.3883093967076903</v>
      </c>
      <c r="AR6" s="6">
        <v>0.001161466127627259</v>
      </c>
      <c r="AS6" s="7">
        <v>3</v>
      </c>
      <c r="AT6" s="10">
        <f>RANK(AS6,AS3:AS34,0)</f>
        <v>0</v>
      </c>
    </row>
    <row r="7" spans="1:46">
      <c r="A7" s="10"/>
      <c r="B7" s="11" t="s">
        <v>48</v>
      </c>
      <c r="C7" s="10" t="s">
        <v>76</v>
      </c>
      <c r="D7" s="4">
        <v>0.03337962962962963</v>
      </c>
      <c r="E7" s="5">
        <v>4687.360275701797</v>
      </c>
      <c r="F7" s="6">
        <v>0.04354616188472313</v>
      </c>
      <c r="G7" s="5">
        <v>204.1165493777309</v>
      </c>
      <c r="H7" s="7">
        <v>2</v>
      </c>
      <c r="I7" s="7">
        <v>7</v>
      </c>
      <c r="J7" s="7">
        <v>12</v>
      </c>
      <c r="K7" s="5">
        <v>29.79485884635446</v>
      </c>
      <c r="L7" s="5">
        <v>101.8527028259133</v>
      </c>
      <c r="M7" s="5">
        <v>204.1165493777315</v>
      </c>
      <c r="N7" s="5">
        <v>1066.94887444057</v>
      </c>
      <c r="O7" s="5">
        <v>2720.340622331997</v>
      </c>
      <c r="P7" s="5">
        <v>687.7296699885975</v>
      </c>
      <c r="Q7" s="5">
        <v>178.6327467380281</v>
      </c>
      <c r="R7" s="5">
        <v>33.70836220260463</v>
      </c>
      <c r="S7" s="5">
        <v>0</v>
      </c>
      <c r="T7" s="5">
        <v>97.51789755274196</v>
      </c>
      <c r="U7" s="5">
        <v>5.851943023090563</v>
      </c>
      <c r="V7" s="5">
        <v>25.96324005655804</v>
      </c>
      <c r="W7" s="7">
        <v>238</v>
      </c>
      <c r="X7" s="7">
        <v>5</v>
      </c>
      <c r="Y7" s="7">
        <v>27</v>
      </c>
      <c r="Z7" s="7">
        <v>83</v>
      </c>
      <c r="AA7" s="5">
        <v>3.261910629323479</v>
      </c>
      <c r="AB7" s="7">
        <v>7</v>
      </c>
      <c r="AC7" s="7">
        <v>20</v>
      </c>
      <c r="AD7" s="7">
        <v>77</v>
      </c>
      <c r="AE7" s="5">
        <v>-4.064306368291231</v>
      </c>
      <c r="AF7" s="7">
        <v>464</v>
      </c>
      <c r="AG7" s="7">
        <v>217</v>
      </c>
      <c r="AH7" s="7">
        <v>121</v>
      </c>
      <c r="AI7" s="7">
        <v>45</v>
      </c>
      <c r="AJ7" s="7">
        <v>22</v>
      </c>
      <c r="AK7" s="7">
        <v>36</v>
      </c>
      <c r="AL7" s="5">
        <v>247.9511261405864</v>
      </c>
      <c r="AM7" s="5">
        <v>5.158483900289592</v>
      </c>
      <c r="AN7" s="7">
        <v>60</v>
      </c>
      <c r="AO7" s="8">
        <v>379.9561500000203</v>
      </c>
      <c r="AP7" s="6">
        <v>0.5155086215692276</v>
      </c>
      <c r="AQ7" s="6">
        <v>0.4839302112029385</v>
      </c>
      <c r="AR7" s="6">
        <v>0.0005611672278338945</v>
      </c>
      <c r="AS7" s="10"/>
      <c r="AT7" s="10"/>
    </row>
    <row r="8" spans="1:46">
      <c r="A8" s="10"/>
      <c r="B8" s="11" t="s">
        <v>48</v>
      </c>
      <c r="C8" s="10" t="s">
        <v>78</v>
      </c>
      <c r="D8" s="4">
        <v>0.03490740740740741</v>
      </c>
      <c r="E8" s="5">
        <v>4814.967407487117</v>
      </c>
      <c r="F8" s="6">
        <v>0.0227259959041253</v>
      </c>
      <c r="G8" s="5">
        <v>109.424929581049</v>
      </c>
      <c r="H8" s="7">
        <v>0</v>
      </c>
      <c r="I8" s="7">
        <v>4</v>
      </c>
      <c r="J8" s="7">
        <v>10</v>
      </c>
      <c r="K8" s="5">
        <v>0</v>
      </c>
      <c r="L8" s="5">
        <v>39.71837160754148</v>
      </c>
      <c r="M8" s="5">
        <v>109.4249295810387</v>
      </c>
      <c r="N8" s="5">
        <v>1001.177637046088</v>
      </c>
      <c r="O8" s="5">
        <v>2939.031544433267</v>
      </c>
      <c r="P8" s="5">
        <v>752.8562330686973</v>
      </c>
      <c r="Q8" s="5">
        <v>115.2534028834907</v>
      </c>
      <c r="R8" s="5">
        <v>6.64859005557355</v>
      </c>
      <c r="S8" s="5">
        <v>0</v>
      </c>
      <c r="T8" s="5">
        <v>95.78847627626891</v>
      </c>
      <c r="U8" s="5">
        <v>5.747613538759144</v>
      </c>
      <c r="V8" s="5">
        <v>24.31389872573777</v>
      </c>
      <c r="W8" s="7">
        <v>213</v>
      </c>
      <c r="X8" s="7">
        <v>6</v>
      </c>
      <c r="Y8" s="7">
        <v>23</v>
      </c>
      <c r="Z8" s="7">
        <v>79</v>
      </c>
      <c r="AA8" s="5">
        <v>3.404250632865571</v>
      </c>
      <c r="AB8" s="7">
        <v>6</v>
      </c>
      <c r="AC8" s="7">
        <v>30</v>
      </c>
      <c r="AD8" s="7">
        <v>81</v>
      </c>
      <c r="AE8" s="5">
        <v>-4.598062400057925</v>
      </c>
      <c r="AF8" s="7">
        <v>505</v>
      </c>
      <c r="AG8" s="7">
        <v>243</v>
      </c>
      <c r="AH8" s="7">
        <v>119</v>
      </c>
      <c r="AI8" s="7">
        <v>40</v>
      </c>
      <c r="AJ8" s="7">
        <v>28</v>
      </c>
      <c r="AK8" s="7">
        <v>14</v>
      </c>
      <c r="AL8" s="5">
        <v>167.0692042813271</v>
      </c>
      <c r="AM8" s="5">
        <v>3.323657910105976</v>
      </c>
      <c r="AN8" s="7">
        <v>64</v>
      </c>
      <c r="AO8" s="8">
        <v>370.5030000000132</v>
      </c>
      <c r="AP8" s="6">
        <v>0.6845325598951091</v>
      </c>
      <c r="AQ8" s="6">
        <v>0.313838452064047</v>
      </c>
      <c r="AR8" s="6">
        <v>0.001628988040843895</v>
      </c>
      <c r="AS8" s="10"/>
      <c r="AT8" s="10"/>
    </row>
    <row r="9" spans="1:46">
      <c r="A9" s="10" t="s">
        <v>54</v>
      </c>
      <c r="B9" s="10" t="s">
        <v>48</v>
      </c>
      <c r="C9" s="10" t="s">
        <v>98</v>
      </c>
      <c r="D9" s="4">
        <v>0.06828703703703703</v>
      </c>
      <c r="E9" s="5">
        <v>8652.571057099987</v>
      </c>
      <c r="F9" s="6">
        <v>0.05129792272115419</v>
      </c>
      <c r="G9" s="5">
        <v>443.8589214264106</v>
      </c>
      <c r="H9" s="7">
        <v>4</v>
      </c>
      <c r="I9" s="7">
        <v>18</v>
      </c>
      <c r="J9" s="7">
        <v>30</v>
      </c>
      <c r="K9" s="5">
        <v>39.37181168002178</v>
      </c>
      <c r="L9" s="5">
        <v>242.4849902489167</v>
      </c>
      <c r="M9" s="5">
        <v>443.8589214264106</v>
      </c>
      <c r="N9" s="5">
        <v>1836.781317194694</v>
      </c>
      <c r="O9" s="5">
        <v>5084.773075119065</v>
      </c>
      <c r="P9" s="5">
        <v>1257.438918398267</v>
      </c>
      <c r="Q9" s="5">
        <v>412.5794699631441</v>
      </c>
      <c r="R9" s="5">
        <v>60.99827642481625</v>
      </c>
      <c r="S9" s="5">
        <v>0</v>
      </c>
      <c r="T9" s="5">
        <v>87.99224803830495</v>
      </c>
      <c r="U9" s="5">
        <v>5.279607214263303</v>
      </c>
      <c r="V9" s="5">
        <v>25.83850127806465</v>
      </c>
      <c r="W9" s="7">
        <v>204</v>
      </c>
      <c r="X9" s="7">
        <v>12</v>
      </c>
      <c r="Y9" s="7">
        <v>40</v>
      </c>
      <c r="Z9" s="7">
        <v>127</v>
      </c>
      <c r="AA9" s="5">
        <v>3.825567012989284</v>
      </c>
      <c r="AB9" s="7">
        <v>16</v>
      </c>
      <c r="AC9" s="7">
        <v>52</v>
      </c>
      <c r="AD9" s="7">
        <v>147</v>
      </c>
      <c r="AE9" s="5">
        <v>-4.054432273314923</v>
      </c>
      <c r="AF9" s="7">
        <v>618</v>
      </c>
      <c r="AG9" s="7">
        <v>263</v>
      </c>
      <c r="AH9" s="7">
        <v>83</v>
      </c>
      <c r="AI9" s="7">
        <v>45</v>
      </c>
      <c r="AJ9" s="7">
        <v>18</v>
      </c>
      <c r="AK9" s="7">
        <v>26</v>
      </c>
      <c r="AL9" s="5">
        <v>552.9195307375448</v>
      </c>
      <c r="AM9" s="5">
        <v>5.622910482076727</v>
      </c>
      <c r="AN9" s="7">
        <v>126</v>
      </c>
      <c r="AO9" s="8">
        <v>679.4539500000283</v>
      </c>
      <c r="AP9" s="6">
        <v>0.5921039025499969</v>
      </c>
      <c r="AQ9" s="6">
        <v>0.3931296920563357</v>
      </c>
      <c r="AR9" s="6">
        <v>0.0147664053936674</v>
      </c>
      <c r="AS9" s="7">
        <v>124</v>
      </c>
      <c r="AT9" s="10">
        <f>RANK(AS9,AS3:AS34,0)</f>
        <v>0</v>
      </c>
    </row>
    <row r="10" spans="1:46">
      <c r="A10" s="10"/>
      <c r="B10" s="11" t="s">
        <v>48</v>
      </c>
      <c r="C10" s="10" t="s">
        <v>76</v>
      </c>
      <c r="D10" s="4">
        <v>0.03337962962962963</v>
      </c>
      <c r="E10" s="5">
        <v>4508.657557931413</v>
      </c>
      <c r="F10" s="6">
        <v>0.06393133203670037</v>
      </c>
      <c r="G10" s="5">
        <v>288.2444833758918</v>
      </c>
      <c r="H10" s="7">
        <v>3</v>
      </c>
      <c r="I10" s="7">
        <v>12</v>
      </c>
      <c r="J10" s="7">
        <v>18</v>
      </c>
      <c r="K10" s="5">
        <v>31.15863834719573</v>
      </c>
      <c r="L10" s="5">
        <v>165.5011139334492</v>
      </c>
      <c r="M10" s="5">
        <v>288.2444833758904</v>
      </c>
      <c r="N10" s="5">
        <v>998.231148531485</v>
      </c>
      <c r="O10" s="5">
        <v>2510.86103194811</v>
      </c>
      <c r="P10" s="5">
        <v>693.3849046242906</v>
      </c>
      <c r="Q10" s="5">
        <v>269.7067025677414</v>
      </c>
      <c r="R10" s="5">
        <v>36.47377025978597</v>
      </c>
      <c r="S10" s="5">
        <v>0</v>
      </c>
      <c r="T10" s="5">
        <v>93.80008789039</v>
      </c>
      <c r="U10" s="5">
        <v>5.628284163476352</v>
      </c>
      <c r="V10" s="5">
        <v>25.83850127806465</v>
      </c>
      <c r="W10" s="7">
        <v>125</v>
      </c>
      <c r="X10" s="7">
        <v>9</v>
      </c>
      <c r="Y10" s="7">
        <v>26</v>
      </c>
      <c r="Z10" s="7">
        <v>73</v>
      </c>
      <c r="AA10" s="5">
        <v>3.825567012989284</v>
      </c>
      <c r="AB10" s="7">
        <v>9</v>
      </c>
      <c r="AC10" s="7">
        <v>28</v>
      </c>
      <c r="AD10" s="7">
        <v>82</v>
      </c>
      <c r="AE10" s="5">
        <v>-4.054432273314923</v>
      </c>
      <c r="AF10" s="7">
        <v>312</v>
      </c>
      <c r="AG10" s="7">
        <v>131</v>
      </c>
      <c r="AH10" s="7">
        <v>50</v>
      </c>
      <c r="AI10" s="7">
        <v>33</v>
      </c>
      <c r="AJ10" s="7">
        <v>7</v>
      </c>
      <c r="AK10" s="7">
        <v>14</v>
      </c>
      <c r="AL10" s="5">
        <v>353.1274276173399</v>
      </c>
      <c r="AM10" s="5">
        <v>7.346617772898887</v>
      </c>
      <c r="AN10" s="7">
        <v>75</v>
      </c>
      <c r="AO10" s="8">
        <v>362.532100000018</v>
      </c>
      <c r="AP10" s="6">
        <v>0.4707462686567164</v>
      </c>
      <c r="AQ10" s="6">
        <v>0.4990618336886994</v>
      </c>
      <c r="AR10" s="6">
        <v>0.03019189765458422</v>
      </c>
      <c r="AS10" s="10"/>
      <c r="AT10" s="10"/>
    </row>
    <row r="11" spans="1:46">
      <c r="A11" s="10"/>
      <c r="B11" s="11" t="s">
        <v>48</v>
      </c>
      <c r="C11" s="10" t="s">
        <v>78</v>
      </c>
      <c r="D11" s="4">
        <v>0.03490740740740741</v>
      </c>
      <c r="E11" s="5">
        <v>4143.913499168573</v>
      </c>
      <c r="F11" s="6">
        <v>0.03755253049604944</v>
      </c>
      <c r="G11" s="5">
        <v>155.6144380505188</v>
      </c>
      <c r="H11" s="7">
        <v>1</v>
      </c>
      <c r="I11" s="7">
        <v>6</v>
      </c>
      <c r="J11" s="7">
        <v>12</v>
      </c>
      <c r="K11" s="5">
        <v>8.213173332826045</v>
      </c>
      <c r="L11" s="5">
        <v>76.98387631546757</v>
      </c>
      <c r="M11" s="5">
        <v>155.6144380505202</v>
      </c>
      <c r="N11" s="5">
        <v>838.5501686632088</v>
      </c>
      <c r="O11" s="5">
        <v>2573.912043170955</v>
      </c>
      <c r="P11" s="5">
        <v>564.0540137739763</v>
      </c>
      <c r="Q11" s="5">
        <v>142.8727673954027</v>
      </c>
      <c r="R11" s="5">
        <v>24.52450616503029</v>
      </c>
      <c r="S11" s="5">
        <v>0</v>
      </c>
      <c r="T11" s="5">
        <v>82.43859746356578</v>
      </c>
      <c r="U11" s="5">
        <v>4.946190662031727</v>
      </c>
      <c r="V11" s="5">
        <v>24.83254992388834</v>
      </c>
      <c r="W11" s="7">
        <v>79</v>
      </c>
      <c r="X11" s="7">
        <v>3</v>
      </c>
      <c r="Y11" s="7">
        <v>14</v>
      </c>
      <c r="Z11" s="7">
        <v>54</v>
      </c>
      <c r="AA11" s="5">
        <v>3.746756986332251</v>
      </c>
      <c r="AB11" s="7">
        <v>7</v>
      </c>
      <c r="AC11" s="7">
        <v>24</v>
      </c>
      <c r="AD11" s="7">
        <v>65</v>
      </c>
      <c r="AE11" s="5">
        <v>-3.9794466538839</v>
      </c>
      <c r="AF11" s="7">
        <v>306</v>
      </c>
      <c r="AG11" s="7">
        <v>132</v>
      </c>
      <c r="AH11" s="7">
        <v>33</v>
      </c>
      <c r="AI11" s="7">
        <v>12</v>
      </c>
      <c r="AJ11" s="7">
        <v>11</v>
      </c>
      <c r="AK11" s="7">
        <v>12</v>
      </c>
      <c r="AL11" s="5">
        <v>199.792103120205</v>
      </c>
      <c r="AM11" s="5">
        <v>3.974643961277287</v>
      </c>
      <c r="AN11" s="7">
        <v>51</v>
      </c>
      <c r="AO11" s="8">
        <v>316.9218500000103</v>
      </c>
      <c r="AP11" s="6">
        <v>0.7063807573384733</v>
      </c>
      <c r="AQ11" s="6">
        <v>0.2933783078343974</v>
      </c>
      <c r="AR11" s="6">
        <v>0.0002409348271292615</v>
      </c>
      <c r="AS11" s="10"/>
      <c r="AT11" s="10"/>
    </row>
    <row r="12" spans="1:46">
      <c r="A12" s="10" t="s">
        <v>56</v>
      </c>
      <c r="B12" s="10" t="s">
        <v>57</v>
      </c>
      <c r="C12" s="10" t="s">
        <v>98</v>
      </c>
      <c r="D12" s="4">
        <v>0.06828703703703703</v>
      </c>
      <c r="E12" s="5">
        <v>11571.30895710005</v>
      </c>
      <c r="F12" s="6">
        <v>0.0721642335067265</v>
      </c>
      <c r="G12" s="5">
        <v>835.0346415586439</v>
      </c>
      <c r="H12" s="7">
        <v>2</v>
      </c>
      <c r="I12" s="7">
        <v>24</v>
      </c>
      <c r="J12" s="7">
        <v>60</v>
      </c>
      <c r="K12" s="5">
        <v>14.88706498830879</v>
      </c>
      <c r="L12" s="5">
        <v>324.414599031258</v>
      </c>
      <c r="M12" s="5">
        <v>835.0346415586391</v>
      </c>
      <c r="N12" s="5">
        <v>1662.748551852525</v>
      </c>
      <c r="O12" s="5">
        <v>6040.519912430876</v>
      </c>
      <c r="P12" s="5">
        <v>2992.621595985643</v>
      </c>
      <c r="Q12" s="5">
        <v>837.9304032320963</v>
      </c>
      <c r="R12" s="5">
        <v>37.48849359890892</v>
      </c>
      <c r="S12" s="5">
        <v>0</v>
      </c>
      <c r="T12" s="5">
        <v>117.6743283772886</v>
      </c>
      <c r="U12" s="5">
        <v>7.060900274080925</v>
      </c>
      <c r="V12" s="5">
        <v>24.39363313346547</v>
      </c>
      <c r="W12" s="7">
        <v>674</v>
      </c>
      <c r="X12" s="7">
        <v>13</v>
      </c>
      <c r="Y12" s="7">
        <v>46</v>
      </c>
      <c r="Z12" s="7">
        <v>166</v>
      </c>
      <c r="AA12" s="5">
        <v>3.880401131715336</v>
      </c>
      <c r="AB12" s="7">
        <v>28</v>
      </c>
      <c r="AC12" s="7">
        <v>80</v>
      </c>
      <c r="AD12" s="7">
        <v>211</v>
      </c>
      <c r="AE12" s="5">
        <v>-4.192589636748543</v>
      </c>
      <c r="AF12" s="7">
        <v>1240</v>
      </c>
      <c r="AG12" s="7">
        <v>693</v>
      </c>
      <c r="AH12" s="7">
        <v>322</v>
      </c>
      <c r="AI12" s="7">
        <v>147</v>
      </c>
      <c r="AJ12" s="7">
        <v>77</v>
      </c>
      <c r="AK12" s="7">
        <v>85</v>
      </c>
      <c r="AL12" s="5">
        <v>998.9524226529389</v>
      </c>
      <c r="AM12" s="5">
        <v>10.15883819647056</v>
      </c>
      <c r="AN12" s="7">
        <v>192</v>
      </c>
      <c r="AO12" s="8">
        <v>806.1203500000187</v>
      </c>
      <c r="AP12" s="6">
        <v>0.3328604991356</v>
      </c>
      <c r="AQ12" s="6">
        <v>0.5765104836207279</v>
      </c>
      <c r="AR12" s="6">
        <v>0.09062901724367214</v>
      </c>
      <c r="AS12" s="7">
        <v>1366</v>
      </c>
      <c r="AT12" s="10">
        <f>RANK(AS12,AS3:AS34,0)</f>
        <v>0</v>
      </c>
    </row>
    <row r="13" spans="1:46">
      <c r="A13" s="10"/>
      <c r="B13" s="11" t="s">
        <v>57</v>
      </c>
      <c r="C13" s="10" t="s">
        <v>76</v>
      </c>
      <c r="D13" s="4">
        <v>0.03337962962962963</v>
      </c>
      <c r="E13" s="5">
        <v>6011.698016221001</v>
      </c>
      <c r="F13" s="6">
        <v>0.09715489081504483</v>
      </c>
      <c r="G13" s="5">
        <v>584.0658643789729</v>
      </c>
      <c r="H13" s="7">
        <v>1</v>
      </c>
      <c r="I13" s="7">
        <v>19</v>
      </c>
      <c r="J13" s="7">
        <v>42</v>
      </c>
      <c r="K13" s="5">
        <v>8.11105578456818</v>
      </c>
      <c r="L13" s="5">
        <v>240.2496041802859</v>
      </c>
      <c r="M13" s="5">
        <v>584.0658643789702</v>
      </c>
      <c r="N13" s="5">
        <v>771.4940229179513</v>
      </c>
      <c r="O13" s="5">
        <v>3087.689062748006</v>
      </c>
      <c r="P13" s="5">
        <v>1539.191641315717</v>
      </c>
      <c r="Q13" s="5">
        <v>599.8535286328818</v>
      </c>
      <c r="R13" s="5">
        <v>13.46976060644511</v>
      </c>
      <c r="S13" s="5">
        <v>0</v>
      </c>
      <c r="T13" s="5">
        <v>125.0700003374688</v>
      </c>
      <c r="U13" s="5">
        <v>7.504844096763827</v>
      </c>
      <c r="V13" s="5">
        <v>24.3418045037562</v>
      </c>
      <c r="W13" s="7">
        <v>391</v>
      </c>
      <c r="X13" s="7">
        <v>8</v>
      </c>
      <c r="Y13" s="7">
        <v>29</v>
      </c>
      <c r="Z13" s="7">
        <v>102</v>
      </c>
      <c r="AA13" s="5">
        <v>3.53822105455069</v>
      </c>
      <c r="AB13" s="7">
        <v>21</v>
      </c>
      <c r="AC13" s="7">
        <v>51</v>
      </c>
      <c r="AD13" s="7">
        <v>119</v>
      </c>
      <c r="AE13" s="5">
        <v>-4.192589636748543</v>
      </c>
      <c r="AF13" s="7">
        <v>634</v>
      </c>
      <c r="AG13" s="7">
        <v>364</v>
      </c>
      <c r="AH13" s="7">
        <v>173</v>
      </c>
      <c r="AI13" s="7">
        <v>93</v>
      </c>
      <c r="AJ13" s="7">
        <v>44</v>
      </c>
      <c r="AK13" s="7">
        <v>51</v>
      </c>
      <c r="AL13" s="5">
        <v>695.9090765604057</v>
      </c>
      <c r="AM13" s="5">
        <v>14.47799743190858</v>
      </c>
      <c r="AN13" s="7">
        <v>123</v>
      </c>
      <c r="AO13" s="8">
        <v>406.4438000000077</v>
      </c>
      <c r="AP13" s="6">
        <v>0.2258064516129032</v>
      </c>
      <c r="AQ13" s="6">
        <v>0.6325501128368511</v>
      </c>
      <c r="AR13" s="6">
        <v>0.1416434355502456</v>
      </c>
      <c r="AS13" s="10"/>
      <c r="AT13" s="10"/>
    </row>
    <row r="14" spans="1:46">
      <c r="A14" s="10"/>
      <c r="B14" s="11" t="s">
        <v>57</v>
      </c>
      <c r="C14" s="10" t="s">
        <v>78</v>
      </c>
      <c r="D14" s="4">
        <v>0.03490740740740741</v>
      </c>
      <c r="E14" s="5">
        <v>5559.610940879047</v>
      </c>
      <c r="F14" s="6">
        <v>0.04514142803308994</v>
      </c>
      <c r="G14" s="5">
        <v>250.968777179671</v>
      </c>
      <c r="H14" s="7">
        <v>1</v>
      </c>
      <c r="I14" s="7">
        <v>5</v>
      </c>
      <c r="J14" s="7">
        <v>18</v>
      </c>
      <c r="K14" s="5">
        <v>6.776009203740614</v>
      </c>
      <c r="L14" s="5">
        <v>84.16499485097211</v>
      </c>
      <c r="M14" s="5">
        <v>250.9687771796689</v>
      </c>
      <c r="N14" s="5">
        <v>891.2545289345735</v>
      </c>
      <c r="O14" s="5">
        <v>2952.830849682869</v>
      </c>
      <c r="P14" s="5">
        <v>1453.429954669926</v>
      </c>
      <c r="Q14" s="5">
        <v>238.0768745992145</v>
      </c>
      <c r="R14" s="5">
        <v>24.01873299246381</v>
      </c>
      <c r="S14" s="5">
        <v>0</v>
      </c>
      <c r="T14" s="5">
        <v>110.6023396726601</v>
      </c>
      <c r="U14" s="5">
        <v>6.636386353451782</v>
      </c>
      <c r="V14" s="5">
        <v>24.39363313346547</v>
      </c>
      <c r="W14" s="7">
        <v>283</v>
      </c>
      <c r="X14" s="7">
        <v>5</v>
      </c>
      <c r="Y14" s="7">
        <v>17</v>
      </c>
      <c r="Z14" s="7">
        <v>64</v>
      </c>
      <c r="AA14" s="5">
        <v>3.880401131715336</v>
      </c>
      <c r="AB14" s="7">
        <v>7</v>
      </c>
      <c r="AC14" s="7">
        <v>29</v>
      </c>
      <c r="AD14" s="7">
        <v>92</v>
      </c>
      <c r="AE14" s="5">
        <v>-4.133501990632109</v>
      </c>
      <c r="AF14" s="7">
        <v>606</v>
      </c>
      <c r="AG14" s="7">
        <v>329</v>
      </c>
      <c r="AH14" s="7">
        <v>149</v>
      </c>
      <c r="AI14" s="7">
        <v>54</v>
      </c>
      <c r="AJ14" s="7">
        <v>33</v>
      </c>
      <c r="AK14" s="7">
        <v>34</v>
      </c>
      <c r="AL14" s="5">
        <v>303.0433460925333</v>
      </c>
      <c r="AM14" s="5">
        <v>6.028713781681697</v>
      </c>
      <c r="AN14" s="7">
        <v>69</v>
      </c>
      <c r="AO14" s="8">
        <v>399.676550000011</v>
      </c>
      <c r="AP14" s="6">
        <v>0.440294862116435</v>
      </c>
      <c r="AQ14" s="6">
        <v>0.5202717705049069</v>
      </c>
      <c r="AR14" s="6">
        <v>0.03943336737865803</v>
      </c>
      <c r="AS14" s="10"/>
      <c r="AT14" s="10"/>
    </row>
    <row r="15" spans="1:46">
      <c r="A15" s="10" t="s">
        <v>59</v>
      </c>
      <c r="B15" s="10" t="s">
        <v>60</v>
      </c>
      <c r="C15" s="10" t="s">
        <v>98</v>
      </c>
      <c r="D15" s="4">
        <v>0.06828703703703703</v>
      </c>
      <c r="E15" s="5">
        <v>10008.48464639117</v>
      </c>
      <c r="F15" s="6">
        <v>0.06020158500310237</v>
      </c>
      <c r="G15" s="5">
        <v>602.5266391919629</v>
      </c>
      <c r="H15" s="7">
        <v>3</v>
      </c>
      <c r="I15" s="7">
        <v>22</v>
      </c>
      <c r="J15" s="7">
        <v>40</v>
      </c>
      <c r="K15" s="5">
        <v>37.40372624845833</v>
      </c>
      <c r="L15" s="5">
        <v>332.7097636976877</v>
      </c>
      <c r="M15" s="5">
        <v>602.5266391919693</v>
      </c>
      <c r="N15" s="5">
        <v>2434.35461123214</v>
      </c>
      <c r="O15" s="5">
        <v>5282.293515008731</v>
      </c>
      <c r="P15" s="5">
        <v>1633.589567458297</v>
      </c>
      <c r="Q15" s="5">
        <v>581.1397265513374</v>
      </c>
      <c r="R15" s="5">
        <v>77.40624088503564</v>
      </c>
      <c r="S15" s="5">
        <v>0</v>
      </c>
      <c r="T15" s="5">
        <v>101.7811997938085</v>
      </c>
      <c r="U15" s="5">
        <v>6.107188284021691</v>
      </c>
      <c r="V15" s="5">
        <v>25.62347397644412</v>
      </c>
      <c r="W15" s="7">
        <v>550</v>
      </c>
      <c r="X15" s="7">
        <v>12</v>
      </c>
      <c r="Y15" s="7">
        <v>49</v>
      </c>
      <c r="Z15" s="7">
        <v>177</v>
      </c>
      <c r="AA15" s="5">
        <v>4.197021492272111</v>
      </c>
      <c r="AB15" s="7">
        <v>24</v>
      </c>
      <c r="AC15" s="7">
        <v>68</v>
      </c>
      <c r="AD15" s="7">
        <v>167</v>
      </c>
      <c r="AE15" s="5">
        <v>-3.99746830566891</v>
      </c>
      <c r="AF15" s="7">
        <v>1022</v>
      </c>
      <c r="AG15" s="7">
        <v>579</v>
      </c>
      <c r="AH15" s="7">
        <v>264</v>
      </c>
      <c r="AI15" s="7">
        <v>124</v>
      </c>
      <c r="AJ15" s="7">
        <v>67</v>
      </c>
      <c r="AK15" s="7">
        <v>56</v>
      </c>
      <c r="AL15" s="5">
        <v>791.7762099245585</v>
      </c>
      <c r="AM15" s="5">
        <v>8.051961456859917</v>
      </c>
      <c r="AN15" s="7">
        <v>167</v>
      </c>
      <c r="AO15" s="8">
        <v>826.5372500000406</v>
      </c>
      <c r="AP15" s="6">
        <v>0.1794310171198389</v>
      </c>
      <c r="AQ15" s="6">
        <v>0.6136958710976838</v>
      </c>
      <c r="AR15" s="6">
        <v>0.2068731117824773</v>
      </c>
      <c r="AS15" s="7">
        <v>1893</v>
      </c>
      <c r="AT15" s="10">
        <f>RANK(AS15,AS3:AS34,0)</f>
        <v>0</v>
      </c>
    </row>
    <row r="16" spans="1:46">
      <c r="A16" s="10"/>
      <c r="B16" s="11" t="s">
        <v>60</v>
      </c>
      <c r="C16" s="10" t="s">
        <v>76</v>
      </c>
      <c r="D16" s="4">
        <v>0.03337962962962963</v>
      </c>
      <c r="E16" s="5">
        <v>5096.590144720923</v>
      </c>
      <c r="F16" s="6">
        <v>0.05968818570494058</v>
      </c>
      <c r="G16" s="5">
        <v>304.2062190200725</v>
      </c>
      <c r="H16" s="7">
        <v>3</v>
      </c>
      <c r="I16" s="7">
        <v>11</v>
      </c>
      <c r="J16" s="7">
        <v>20</v>
      </c>
      <c r="K16" s="5">
        <v>37.40372624845833</v>
      </c>
      <c r="L16" s="5">
        <v>159.6096183369117</v>
      </c>
      <c r="M16" s="5">
        <v>304.206219020073</v>
      </c>
      <c r="N16" s="5">
        <v>1077.358727642343</v>
      </c>
      <c r="O16" s="5">
        <v>2707.287760234438</v>
      </c>
      <c r="P16" s="5">
        <v>978.4809010494221</v>
      </c>
      <c r="Q16" s="5">
        <v>277.3222162174748</v>
      </c>
      <c r="R16" s="5">
        <v>56.14053957724509</v>
      </c>
      <c r="S16" s="5">
        <v>0</v>
      </c>
      <c r="T16" s="5">
        <v>106.031695105151</v>
      </c>
      <c r="U16" s="5">
        <v>6.362325176923896</v>
      </c>
      <c r="V16" s="5">
        <v>25.62347397644412</v>
      </c>
      <c r="W16" s="7">
        <v>306</v>
      </c>
      <c r="X16" s="7">
        <v>5</v>
      </c>
      <c r="Y16" s="7">
        <v>21</v>
      </c>
      <c r="Z16" s="7">
        <v>104</v>
      </c>
      <c r="AA16" s="5">
        <v>4.197021492272111</v>
      </c>
      <c r="AB16" s="7">
        <v>16</v>
      </c>
      <c r="AC16" s="7">
        <v>38</v>
      </c>
      <c r="AD16" s="7">
        <v>99</v>
      </c>
      <c r="AE16" s="5">
        <v>-3.695665166286863</v>
      </c>
      <c r="AF16" s="7">
        <v>534</v>
      </c>
      <c r="AG16" s="7">
        <v>329</v>
      </c>
      <c r="AH16" s="7">
        <v>147</v>
      </c>
      <c r="AI16" s="7">
        <v>69</v>
      </c>
      <c r="AJ16" s="7">
        <v>40</v>
      </c>
      <c r="AK16" s="7">
        <v>26</v>
      </c>
      <c r="AL16" s="5">
        <v>409.3061403633348</v>
      </c>
      <c r="AM16" s="5">
        <v>8.515384334882139</v>
      </c>
      <c r="AN16" s="7">
        <v>80</v>
      </c>
      <c r="AO16" s="8">
        <v>410.6651500000186</v>
      </c>
      <c r="AP16" s="6">
        <v>0.1299240955177572</v>
      </c>
      <c r="AQ16" s="6">
        <v>0.542523131475428</v>
      </c>
      <c r="AR16" s="6">
        <v>0.3275527730068148</v>
      </c>
      <c r="AS16" s="10"/>
      <c r="AT16" s="10"/>
    </row>
    <row r="17" spans="1:46">
      <c r="A17" s="10"/>
      <c r="B17" s="11" t="s">
        <v>60</v>
      </c>
      <c r="C17" s="10" t="s">
        <v>78</v>
      </c>
      <c r="D17" s="4">
        <v>0.03490740740740741</v>
      </c>
      <c r="E17" s="5">
        <v>4911.894501670243</v>
      </c>
      <c r="F17" s="6">
        <v>0.06073428899387994</v>
      </c>
      <c r="G17" s="5">
        <v>298.3204201718904</v>
      </c>
      <c r="H17" s="7">
        <v>0</v>
      </c>
      <c r="I17" s="7">
        <v>11</v>
      </c>
      <c r="J17" s="7">
        <v>20</v>
      </c>
      <c r="K17" s="5">
        <v>0</v>
      </c>
      <c r="L17" s="5">
        <v>173.100145360776</v>
      </c>
      <c r="M17" s="5">
        <v>298.3204201718963</v>
      </c>
      <c r="N17" s="5">
        <v>1356.995883589797</v>
      </c>
      <c r="O17" s="5">
        <v>2575.005754774294</v>
      </c>
      <c r="P17" s="5">
        <v>655.1086664088753</v>
      </c>
      <c r="Q17" s="5">
        <v>303.8175103338626</v>
      </c>
      <c r="R17" s="5">
        <v>21.26570130779055</v>
      </c>
      <c r="S17" s="5">
        <v>0</v>
      </c>
      <c r="T17" s="5">
        <v>97.71673411810828</v>
      </c>
      <c r="U17" s="5">
        <v>5.863217859906984</v>
      </c>
      <c r="V17" s="5">
        <v>24.34272091480603</v>
      </c>
      <c r="W17" s="7">
        <v>244</v>
      </c>
      <c r="X17" s="7">
        <v>7</v>
      </c>
      <c r="Y17" s="7">
        <v>28</v>
      </c>
      <c r="Z17" s="7">
        <v>73</v>
      </c>
      <c r="AA17" s="5">
        <v>3.959745785516373</v>
      </c>
      <c r="AB17" s="7">
        <v>8</v>
      </c>
      <c r="AC17" s="7">
        <v>30</v>
      </c>
      <c r="AD17" s="7">
        <v>68</v>
      </c>
      <c r="AE17" s="5">
        <v>-3.99746830566891</v>
      </c>
      <c r="AF17" s="7">
        <v>488</v>
      </c>
      <c r="AG17" s="7">
        <v>250</v>
      </c>
      <c r="AH17" s="7">
        <v>117</v>
      </c>
      <c r="AI17" s="7">
        <v>55</v>
      </c>
      <c r="AJ17" s="7">
        <v>27</v>
      </c>
      <c r="AK17" s="7">
        <v>30</v>
      </c>
      <c r="AL17" s="5">
        <v>382.4700695612237</v>
      </c>
      <c r="AM17" s="5">
        <v>7.608821012491187</v>
      </c>
      <c r="AN17" s="7">
        <v>87</v>
      </c>
      <c r="AO17" s="8">
        <v>415.8721000000219</v>
      </c>
      <c r="AP17" s="6">
        <v>0.2206635595957732</v>
      </c>
      <c r="AQ17" s="6">
        <v>0.6729730976881547</v>
      </c>
      <c r="AR17" s="6">
        <v>0.1063633427160722</v>
      </c>
      <c r="AS17" s="10"/>
      <c r="AT17" s="10"/>
    </row>
    <row r="18" spans="1:46">
      <c r="A18" s="10" t="s">
        <v>62</v>
      </c>
      <c r="B18" s="10" t="s">
        <v>60</v>
      </c>
      <c r="C18" s="10" t="s">
        <v>98</v>
      </c>
      <c r="D18" s="4">
        <v>0.06221064814814815</v>
      </c>
      <c r="E18" s="5">
        <v>8334.846314857194</v>
      </c>
      <c r="F18" s="6">
        <v>0.0814625358714753</v>
      </c>
      <c r="G18" s="5">
        <v>678.9777169072878</v>
      </c>
      <c r="H18" s="7">
        <v>6</v>
      </c>
      <c r="I18" s="7">
        <v>25</v>
      </c>
      <c r="J18" s="7">
        <v>38</v>
      </c>
      <c r="K18" s="5">
        <v>98.25378676655373</v>
      </c>
      <c r="L18" s="5">
        <v>407.0592734069941</v>
      </c>
      <c r="M18" s="5">
        <v>678.9777169072903</v>
      </c>
      <c r="N18" s="5">
        <v>1989.101226297012</v>
      </c>
      <c r="O18" s="5">
        <v>4054.290268153967</v>
      </c>
      <c r="P18" s="5">
        <v>1601.796861207661</v>
      </c>
      <c r="Q18" s="5">
        <v>565.6498960146447</v>
      </c>
      <c r="R18" s="5">
        <v>124.0080631839103</v>
      </c>
      <c r="S18" s="5">
        <v>0</v>
      </c>
      <c r="T18" s="5">
        <v>93.04014491003377</v>
      </c>
      <c r="U18" s="5">
        <v>5.582644793676565</v>
      </c>
      <c r="V18" s="5">
        <v>27.99700613651581</v>
      </c>
      <c r="W18" s="7">
        <v>702</v>
      </c>
      <c r="X18" s="7">
        <v>13</v>
      </c>
      <c r="Y18" s="7">
        <v>41</v>
      </c>
      <c r="Z18" s="7">
        <v>128</v>
      </c>
      <c r="AA18" s="5">
        <v>3.748967214117853</v>
      </c>
      <c r="AB18" s="7">
        <v>25</v>
      </c>
      <c r="AC18" s="7">
        <v>59</v>
      </c>
      <c r="AD18" s="7">
        <v>155</v>
      </c>
      <c r="AE18" s="5">
        <v>-4.017298808965816</v>
      </c>
      <c r="AF18" s="7">
        <v>804</v>
      </c>
      <c r="AG18" s="7">
        <v>560</v>
      </c>
      <c r="AH18" s="7">
        <v>294</v>
      </c>
      <c r="AI18" s="7">
        <v>172</v>
      </c>
      <c r="AJ18" s="7">
        <v>78</v>
      </c>
      <c r="AK18" s="7">
        <v>114</v>
      </c>
      <c r="AL18" s="5">
        <v>780.7700142267502</v>
      </c>
      <c r="AM18" s="5">
        <v>8.715572251833489</v>
      </c>
      <c r="AN18" s="7">
        <v>132</v>
      </c>
      <c r="AO18" s="8">
        <v>698.6773500000329</v>
      </c>
      <c r="AP18" s="6">
        <v>0.04584273283918788</v>
      </c>
      <c r="AQ18" s="6">
        <v>0.7335374368890322</v>
      </c>
      <c r="AR18" s="6">
        <v>0.22061983027178</v>
      </c>
      <c r="AS18" s="7">
        <v>2078</v>
      </c>
      <c r="AT18" s="10">
        <f>RANK(AS18,AS3:AS34,0)</f>
        <v>0</v>
      </c>
    </row>
    <row r="19" spans="1:46">
      <c r="A19" s="10"/>
      <c r="B19" s="11" t="s">
        <v>60</v>
      </c>
      <c r="C19" s="10" t="s">
        <v>76</v>
      </c>
      <c r="D19" s="4">
        <v>0.03337962962962963</v>
      </c>
      <c r="E19" s="5">
        <v>4723.680309533034</v>
      </c>
      <c r="F19" s="6">
        <v>0.07005029883291261</v>
      </c>
      <c r="G19" s="5">
        <v>330.8952172739342</v>
      </c>
      <c r="H19" s="7">
        <v>4</v>
      </c>
      <c r="I19" s="7">
        <v>12</v>
      </c>
      <c r="J19" s="7">
        <v>21</v>
      </c>
      <c r="K19" s="5">
        <v>53.28705025398858</v>
      </c>
      <c r="L19" s="5">
        <v>195.3918278464288</v>
      </c>
      <c r="M19" s="5">
        <v>330.8952172739317</v>
      </c>
      <c r="N19" s="5">
        <v>988.6565536468445</v>
      </c>
      <c r="O19" s="5">
        <v>2432.473999507782</v>
      </c>
      <c r="P19" s="5">
        <v>970.6992273563171</v>
      </c>
      <c r="Q19" s="5">
        <v>271.8107630580372</v>
      </c>
      <c r="R19" s="5">
        <v>60.03976596405323</v>
      </c>
      <c r="S19" s="5">
        <v>0</v>
      </c>
      <c r="T19" s="5">
        <v>98.27351545491749</v>
      </c>
      <c r="U19" s="5">
        <v>5.896798984366987</v>
      </c>
      <c r="V19" s="5">
        <v>27.87741528511456</v>
      </c>
      <c r="W19" s="7">
        <v>420</v>
      </c>
      <c r="X19" s="7">
        <v>12</v>
      </c>
      <c r="Y19" s="7">
        <v>23</v>
      </c>
      <c r="Z19" s="7">
        <v>68</v>
      </c>
      <c r="AA19" s="5">
        <v>3.748967214117853</v>
      </c>
      <c r="AB19" s="7">
        <v>13</v>
      </c>
      <c r="AC19" s="7">
        <v>33</v>
      </c>
      <c r="AD19" s="7">
        <v>80</v>
      </c>
      <c r="AE19" s="5">
        <v>-4.017298808965816</v>
      </c>
      <c r="AF19" s="7">
        <v>483</v>
      </c>
      <c r="AG19" s="7">
        <v>337</v>
      </c>
      <c r="AH19" s="7">
        <v>172</v>
      </c>
      <c r="AI19" s="7">
        <v>107</v>
      </c>
      <c r="AJ19" s="7">
        <v>43</v>
      </c>
      <c r="AK19" s="7">
        <v>69</v>
      </c>
      <c r="AL19" s="5">
        <v>386.6044052416671</v>
      </c>
      <c r="AM19" s="5">
        <v>8.043087487690716</v>
      </c>
      <c r="AN19" s="7">
        <v>71</v>
      </c>
      <c r="AO19" s="8">
        <v>356.9527500000129</v>
      </c>
      <c r="AP19" s="6">
        <v>0.01705789500483731</v>
      </c>
      <c r="AQ19" s="6">
        <v>0.6908192881511278</v>
      </c>
      <c r="AR19" s="6">
        <v>0.2921228168440348</v>
      </c>
      <c r="AS19" s="10"/>
      <c r="AT19" s="10"/>
    </row>
    <row r="20" spans="1:46">
      <c r="A20" s="10"/>
      <c r="B20" s="11" t="s">
        <v>60</v>
      </c>
      <c r="C20" s="10" t="s">
        <v>78</v>
      </c>
      <c r="D20" s="4">
        <v>0.02883101851851852</v>
      </c>
      <c r="E20" s="5">
        <v>3611.16600532416</v>
      </c>
      <c r="F20" s="6">
        <v>0.09639061154213198</v>
      </c>
      <c r="G20" s="5">
        <v>348.0824996333536</v>
      </c>
      <c r="H20" s="7">
        <v>2</v>
      </c>
      <c r="I20" s="7">
        <v>13</v>
      </c>
      <c r="J20" s="7">
        <v>17</v>
      </c>
      <c r="K20" s="5">
        <v>44.96673651256515</v>
      </c>
      <c r="L20" s="5">
        <v>211.6674455605653</v>
      </c>
      <c r="M20" s="5">
        <v>348.0824996333586</v>
      </c>
      <c r="N20" s="5">
        <v>1000.444672650167</v>
      </c>
      <c r="O20" s="5">
        <v>1621.816268646185</v>
      </c>
      <c r="P20" s="5">
        <v>631.0976338513437</v>
      </c>
      <c r="Q20" s="5">
        <v>293.8391329566075</v>
      </c>
      <c r="R20" s="5">
        <v>63.96829721985705</v>
      </c>
      <c r="S20" s="5">
        <v>0</v>
      </c>
      <c r="T20" s="5">
        <v>86.9811161459051</v>
      </c>
      <c r="U20" s="5">
        <v>5.218927135727476</v>
      </c>
      <c r="V20" s="5">
        <v>27.99700613651581</v>
      </c>
      <c r="W20" s="7">
        <v>282</v>
      </c>
      <c r="X20" s="7">
        <v>1</v>
      </c>
      <c r="Y20" s="7">
        <v>18</v>
      </c>
      <c r="Z20" s="7">
        <v>60</v>
      </c>
      <c r="AA20" s="5">
        <v>3.203454723941301</v>
      </c>
      <c r="AB20" s="7">
        <v>12</v>
      </c>
      <c r="AC20" s="7">
        <v>26</v>
      </c>
      <c r="AD20" s="7">
        <v>75</v>
      </c>
      <c r="AE20" s="5">
        <v>-3.911016623265253</v>
      </c>
      <c r="AF20" s="7">
        <v>321</v>
      </c>
      <c r="AG20" s="7">
        <v>223</v>
      </c>
      <c r="AH20" s="7">
        <v>122</v>
      </c>
      <c r="AI20" s="7">
        <v>65</v>
      </c>
      <c r="AJ20" s="7">
        <v>35</v>
      </c>
      <c r="AK20" s="7">
        <v>45</v>
      </c>
      <c r="AL20" s="5">
        <v>394.1656089850831</v>
      </c>
      <c r="AM20" s="5">
        <v>9.494153568488553</v>
      </c>
      <c r="AN20" s="7">
        <v>61</v>
      </c>
      <c r="AO20" s="8">
        <v>341.7246000000199</v>
      </c>
      <c r="AP20" s="6">
        <v>0.07796783542649315</v>
      </c>
      <c r="AQ20" s="6">
        <v>0.7812127067113712</v>
      </c>
      <c r="AR20" s="6">
        <v>0.1408194578621356</v>
      </c>
      <c r="AS20" s="10"/>
      <c r="AT20" s="10"/>
    </row>
    <row r="21" spans="1:46">
      <c r="A21" s="10" t="s">
        <v>65</v>
      </c>
      <c r="B21" s="10" t="s">
        <v>57</v>
      </c>
      <c r="C21" s="10" t="s">
        <v>98</v>
      </c>
      <c r="D21" s="4">
        <v>0.06828703703703703</v>
      </c>
      <c r="E21" s="5">
        <v>10503.91747997284</v>
      </c>
      <c r="F21" s="6">
        <v>0.03533402909339605</v>
      </c>
      <c r="G21" s="5">
        <v>371.1457258319917</v>
      </c>
      <c r="H21" s="7">
        <v>2</v>
      </c>
      <c r="I21" s="7">
        <v>9</v>
      </c>
      <c r="J21" s="7">
        <v>23</v>
      </c>
      <c r="K21" s="5">
        <v>58.88057694192435</v>
      </c>
      <c r="L21" s="5">
        <v>189.9359849043526</v>
      </c>
      <c r="M21" s="5">
        <v>371.1457258319865</v>
      </c>
      <c r="N21" s="5">
        <v>1945.551849538032</v>
      </c>
      <c r="O21" s="5">
        <v>6307.123951664927</v>
      </c>
      <c r="P21" s="5">
        <v>1865.879710873963</v>
      </c>
      <c r="Q21" s="5">
        <v>316.929867822325</v>
      </c>
      <c r="R21" s="5">
        <v>68.4321000735963</v>
      </c>
      <c r="S21" s="5">
        <v>0</v>
      </c>
      <c r="T21" s="5">
        <v>106.819499796334</v>
      </c>
      <c r="U21" s="5">
        <v>6.409630593683218</v>
      </c>
      <c r="V21" s="5">
        <v>27.96979553200975</v>
      </c>
      <c r="W21" s="7">
        <v>660</v>
      </c>
      <c r="X21" s="7">
        <v>10</v>
      </c>
      <c r="Y21" s="7">
        <v>37</v>
      </c>
      <c r="Z21" s="7">
        <v>104</v>
      </c>
      <c r="AA21" s="5">
        <v>3.824621431108477</v>
      </c>
      <c r="AB21" s="7">
        <v>12</v>
      </c>
      <c r="AC21" s="7">
        <v>48</v>
      </c>
      <c r="AD21" s="7">
        <v>122</v>
      </c>
      <c r="AE21" s="5">
        <v>-4.275929903444564</v>
      </c>
      <c r="AF21" s="7">
        <v>1193</v>
      </c>
      <c r="AG21" s="7">
        <v>762</v>
      </c>
      <c r="AH21" s="7">
        <v>343</v>
      </c>
      <c r="AI21" s="7">
        <v>162</v>
      </c>
      <c r="AJ21" s="7">
        <v>74</v>
      </c>
      <c r="AK21" s="7">
        <v>57</v>
      </c>
      <c r="AL21" s="5">
        <v>448.6256850169167</v>
      </c>
      <c r="AM21" s="5">
        <v>4.562295101866949</v>
      </c>
      <c r="AN21" s="7">
        <v>113</v>
      </c>
      <c r="AO21" s="8">
        <v>835.7482000000336</v>
      </c>
      <c r="AP21" s="6">
        <v>0.4116078655430176</v>
      </c>
      <c r="AQ21" s="6">
        <v>0.5508736847117078</v>
      </c>
      <c r="AR21" s="6">
        <v>0.03751844974527448</v>
      </c>
      <c r="AS21" s="7">
        <v>392</v>
      </c>
      <c r="AT21" s="10">
        <f>RANK(AS21,AS3:AS34,0)</f>
        <v>0</v>
      </c>
    </row>
    <row r="22" spans="1:46">
      <c r="A22" s="10"/>
      <c r="B22" s="11" t="s">
        <v>57</v>
      </c>
      <c r="C22" s="10" t="s">
        <v>76</v>
      </c>
      <c r="D22" s="4">
        <v>0.03337962962962963</v>
      </c>
      <c r="E22" s="5">
        <v>5355.251324577603</v>
      </c>
      <c r="F22" s="6">
        <v>0.02707208888526217</v>
      </c>
      <c r="G22" s="5">
        <v>144.9778398618828</v>
      </c>
      <c r="H22" s="7">
        <v>1</v>
      </c>
      <c r="I22" s="7">
        <v>4</v>
      </c>
      <c r="J22" s="7">
        <v>11</v>
      </c>
      <c r="K22" s="5">
        <v>28.82296431456894</v>
      </c>
      <c r="L22" s="5">
        <v>59.85204595056848</v>
      </c>
      <c r="M22" s="5">
        <v>144.9778398618823</v>
      </c>
      <c r="N22" s="5">
        <v>928.3023082686627</v>
      </c>
      <c r="O22" s="5">
        <v>3211.092041326925</v>
      </c>
      <c r="P22" s="5">
        <v>1062.654392633535</v>
      </c>
      <c r="Q22" s="5">
        <v>123.0602175145924</v>
      </c>
      <c r="R22" s="5">
        <v>30.14236483388777</v>
      </c>
      <c r="S22" s="5">
        <v>0</v>
      </c>
      <c r="T22" s="5">
        <v>111.4129956569543</v>
      </c>
      <c r="U22" s="5">
        <v>6.685432995440852</v>
      </c>
      <c r="V22" s="5">
        <v>27.31665401634401</v>
      </c>
      <c r="W22" s="7">
        <v>359</v>
      </c>
      <c r="X22" s="7">
        <v>3</v>
      </c>
      <c r="Y22" s="7">
        <v>15</v>
      </c>
      <c r="Z22" s="7">
        <v>53</v>
      </c>
      <c r="AA22" s="5">
        <v>3.499720047456727</v>
      </c>
      <c r="AB22" s="7">
        <v>5</v>
      </c>
      <c r="AC22" s="7">
        <v>25</v>
      </c>
      <c r="AD22" s="7">
        <v>67</v>
      </c>
      <c r="AE22" s="5">
        <v>-3.517539090373041</v>
      </c>
      <c r="AF22" s="7">
        <v>618</v>
      </c>
      <c r="AG22" s="7">
        <v>400</v>
      </c>
      <c r="AH22" s="7">
        <v>194</v>
      </c>
      <c r="AI22" s="7">
        <v>88</v>
      </c>
      <c r="AJ22" s="7">
        <v>37</v>
      </c>
      <c r="AK22" s="7">
        <v>31</v>
      </c>
      <c r="AL22" s="5">
        <v>181.9174686098423</v>
      </c>
      <c r="AM22" s="5">
        <v>3.784690747777579</v>
      </c>
      <c r="AN22" s="7">
        <v>55</v>
      </c>
      <c r="AO22" s="8">
        <v>412.8614000000157</v>
      </c>
      <c r="AP22" s="6">
        <v>0.3282641862296373</v>
      </c>
      <c r="AQ22" s="6">
        <v>0.6125301442000098</v>
      </c>
      <c r="AR22" s="6">
        <v>0.05920566957035287</v>
      </c>
      <c r="AS22" s="10"/>
      <c r="AT22" s="10"/>
    </row>
    <row r="23" spans="1:46">
      <c r="A23" s="10"/>
      <c r="B23" s="11" t="s">
        <v>57</v>
      </c>
      <c r="C23" s="10" t="s">
        <v>78</v>
      </c>
      <c r="D23" s="4">
        <v>0.03490740740740741</v>
      </c>
      <c r="E23" s="5">
        <v>5148.666155395241</v>
      </c>
      <c r="F23" s="6">
        <v>0.04392747153223551</v>
      </c>
      <c r="G23" s="5">
        <v>226.1678859701089</v>
      </c>
      <c r="H23" s="7">
        <v>1</v>
      </c>
      <c r="I23" s="7">
        <v>5</v>
      </c>
      <c r="J23" s="7">
        <v>12</v>
      </c>
      <c r="K23" s="5">
        <v>30.05761262735541</v>
      </c>
      <c r="L23" s="5">
        <v>130.0839389537841</v>
      </c>
      <c r="M23" s="5">
        <v>226.1678859701042</v>
      </c>
      <c r="N23" s="5">
        <v>1017.24954126937</v>
      </c>
      <c r="O23" s="5">
        <v>3096.031910338002</v>
      </c>
      <c r="P23" s="5">
        <v>803.2253182404284</v>
      </c>
      <c r="Q23" s="5">
        <v>193.8696503077326</v>
      </c>
      <c r="R23" s="5">
        <v>38.28973523970853</v>
      </c>
      <c r="S23" s="5">
        <v>0</v>
      </c>
      <c r="T23" s="5">
        <v>102.4270455317356</v>
      </c>
      <c r="U23" s="5">
        <v>6.145917408607402</v>
      </c>
      <c r="V23" s="5">
        <v>27.96979553200975</v>
      </c>
      <c r="W23" s="7">
        <v>301</v>
      </c>
      <c r="X23" s="7">
        <v>7</v>
      </c>
      <c r="Y23" s="7">
        <v>22</v>
      </c>
      <c r="Z23" s="7">
        <v>51</v>
      </c>
      <c r="AA23" s="5">
        <v>3.824621431108477</v>
      </c>
      <c r="AB23" s="7">
        <v>7</v>
      </c>
      <c r="AC23" s="7">
        <v>23</v>
      </c>
      <c r="AD23" s="7">
        <v>55</v>
      </c>
      <c r="AE23" s="5">
        <v>-4.275929903444564</v>
      </c>
      <c r="AF23" s="7">
        <v>575</v>
      </c>
      <c r="AG23" s="7">
        <v>362</v>
      </c>
      <c r="AH23" s="7">
        <v>149</v>
      </c>
      <c r="AI23" s="7">
        <v>74</v>
      </c>
      <c r="AJ23" s="7">
        <v>37</v>
      </c>
      <c r="AK23" s="7">
        <v>26</v>
      </c>
      <c r="AL23" s="5">
        <v>266.7082164070744</v>
      </c>
      <c r="AM23" s="5">
        <v>5.305866374146042</v>
      </c>
      <c r="AN23" s="7">
        <v>58</v>
      </c>
      <c r="AO23" s="8">
        <v>422.8868000000178</v>
      </c>
      <c r="AP23" s="6">
        <v>0.4896942868999862</v>
      </c>
      <c r="AQ23" s="6">
        <v>0.4931064693134136</v>
      </c>
      <c r="AR23" s="6">
        <v>0.01719924378660027</v>
      </c>
      <c r="AS23" s="10"/>
      <c r="AT23" s="10"/>
    </row>
    <row r="24" spans="1:46">
      <c r="A24" s="10" t="s">
        <v>67</v>
      </c>
      <c r="B24" s="10" t="s">
        <v>57</v>
      </c>
      <c r="C24" s="10" t="s">
        <v>98</v>
      </c>
      <c r="D24" s="4">
        <v>0.06828703703703703</v>
      </c>
      <c r="E24" s="5">
        <v>9534.776394660861</v>
      </c>
      <c r="F24" s="6">
        <v>0.03984519726660597</v>
      </c>
      <c r="G24" s="5">
        <v>379.9150463382401</v>
      </c>
      <c r="H24" s="7">
        <v>0</v>
      </c>
      <c r="I24" s="7">
        <v>11</v>
      </c>
      <c r="J24" s="7">
        <v>30</v>
      </c>
      <c r="K24" s="5">
        <v>0</v>
      </c>
      <c r="L24" s="5">
        <v>125.7063509288825</v>
      </c>
      <c r="M24" s="5">
        <v>379.9150463382395</v>
      </c>
      <c r="N24" s="5">
        <v>2077.539856442978</v>
      </c>
      <c r="O24" s="5">
        <v>5182.566349896762</v>
      </c>
      <c r="P24" s="5">
        <v>1865.274829720433</v>
      </c>
      <c r="Q24" s="5">
        <v>406.7789182866118</v>
      </c>
      <c r="R24" s="5">
        <v>2.616440314076655</v>
      </c>
      <c r="S24" s="5">
        <v>0</v>
      </c>
      <c r="T24" s="5">
        <v>96.96382774231384</v>
      </c>
      <c r="U24" s="5">
        <v>5.818342654075871</v>
      </c>
      <c r="V24" s="5">
        <v>23.54795721241934</v>
      </c>
      <c r="W24" s="7">
        <v>805</v>
      </c>
      <c r="X24" s="7">
        <v>12</v>
      </c>
      <c r="Y24" s="7">
        <v>56</v>
      </c>
      <c r="Z24" s="7">
        <v>182</v>
      </c>
      <c r="AA24" s="5">
        <v>3.757586281223639</v>
      </c>
      <c r="AB24" s="7">
        <v>25</v>
      </c>
      <c r="AC24" s="7">
        <v>81</v>
      </c>
      <c r="AD24" s="7">
        <v>205</v>
      </c>
      <c r="AE24" s="5">
        <v>-4.208450713377243</v>
      </c>
      <c r="AF24" s="7">
        <v>1050</v>
      </c>
      <c r="AG24" s="7">
        <v>750</v>
      </c>
      <c r="AH24" s="7">
        <v>388</v>
      </c>
      <c r="AI24" s="7">
        <v>179</v>
      </c>
      <c r="AJ24" s="7">
        <v>80</v>
      </c>
      <c r="AK24" s="7">
        <v>121</v>
      </c>
      <c r="AL24" s="5">
        <v>517.7760096243721</v>
      </c>
      <c r="AM24" s="5">
        <v>5.265518741942767</v>
      </c>
      <c r="AN24" s="7">
        <v>178</v>
      </c>
      <c r="AO24" s="8">
        <v>721.5946500000267</v>
      </c>
      <c r="AP24" s="6">
        <v>0.5728889741551786</v>
      </c>
      <c r="AQ24" s="6">
        <v>0.4150793433277606</v>
      </c>
      <c r="AR24" s="6">
        <v>0.01203168251706087</v>
      </c>
      <c r="AS24" s="7">
        <v>36</v>
      </c>
      <c r="AT24" s="10">
        <f>RANK(AS24,AS3:AS34,0)</f>
        <v>0</v>
      </c>
    </row>
    <row r="25" spans="1:46">
      <c r="A25" s="10"/>
      <c r="B25" s="11" t="s">
        <v>57</v>
      </c>
      <c r="C25" s="10" t="s">
        <v>76</v>
      </c>
      <c r="D25" s="4">
        <v>0.03337962962962963</v>
      </c>
      <c r="E25" s="5">
        <v>4921.201660614071</v>
      </c>
      <c r="F25" s="6">
        <v>0.04881641040884854</v>
      </c>
      <c r="G25" s="5">
        <v>240.2353999692435</v>
      </c>
      <c r="H25" s="7">
        <v>0</v>
      </c>
      <c r="I25" s="7">
        <v>7</v>
      </c>
      <c r="J25" s="7">
        <v>18</v>
      </c>
      <c r="K25" s="5">
        <v>0</v>
      </c>
      <c r="L25" s="5">
        <v>87.71949251075665</v>
      </c>
      <c r="M25" s="5">
        <v>240.2353999692397</v>
      </c>
      <c r="N25" s="5">
        <v>954.1423500051845</v>
      </c>
      <c r="O25" s="5">
        <v>2608.858498647965</v>
      </c>
      <c r="P25" s="5">
        <v>1099.02634303422</v>
      </c>
      <c r="Q25" s="5">
        <v>256.5580286126251</v>
      </c>
      <c r="R25" s="5">
        <v>2.616440314076655</v>
      </c>
      <c r="S25" s="5">
        <v>0</v>
      </c>
      <c r="T25" s="5">
        <v>102.382836212498</v>
      </c>
      <c r="U25" s="5">
        <v>6.143776997163189</v>
      </c>
      <c r="V25" s="5">
        <v>23.54795721241934</v>
      </c>
      <c r="W25" s="7">
        <v>462</v>
      </c>
      <c r="X25" s="7">
        <v>9</v>
      </c>
      <c r="Y25" s="7">
        <v>39</v>
      </c>
      <c r="Z25" s="7">
        <v>116</v>
      </c>
      <c r="AA25" s="5">
        <v>3.584345977375105</v>
      </c>
      <c r="AB25" s="7">
        <v>14</v>
      </c>
      <c r="AC25" s="7">
        <v>44</v>
      </c>
      <c r="AD25" s="7">
        <v>110</v>
      </c>
      <c r="AE25" s="5">
        <v>-3.728448093099479</v>
      </c>
      <c r="AF25" s="7">
        <v>556</v>
      </c>
      <c r="AG25" s="7">
        <v>395</v>
      </c>
      <c r="AH25" s="7">
        <v>224</v>
      </c>
      <c r="AI25" s="7">
        <v>96</v>
      </c>
      <c r="AJ25" s="7">
        <v>45</v>
      </c>
      <c r="AK25" s="7">
        <v>74</v>
      </c>
      <c r="AL25" s="5">
        <v>322.6122146303381</v>
      </c>
      <c r="AM25" s="5">
        <v>6.711765907704676</v>
      </c>
      <c r="AN25" s="7">
        <v>110</v>
      </c>
      <c r="AO25" s="8">
        <v>367.4254500000141</v>
      </c>
      <c r="AP25" s="6">
        <v>0.4748542507527708</v>
      </c>
      <c r="AQ25" s="6">
        <v>0.5038759689922481</v>
      </c>
      <c r="AR25" s="6">
        <v>0.0212697802549811</v>
      </c>
      <c r="AS25" s="10"/>
      <c r="AT25" s="10"/>
    </row>
    <row r="26" spans="1:46">
      <c r="A26" s="10"/>
      <c r="B26" s="11" t="s">
        <v>57</v>
      </c>
      <c r="C26" s="10" t="s">
        <v>78</v>
      </c>
      <c r="D26" s="4">
        <v>0.03490740740740741</v>
      </c>
      <c r="E26" s="5">
        <v>4613.57473404679</v>
      </c>
      <c r="F26" s="6">
        <v>0.03027579575945805</v>
      </c>
      <c r="G26" s="5">
        <v>139.6796463689966</v>
      </c>
      <c r="H26" s="7">
        <v>0</v>
      </c>
      <c r="I26" s="7">
        <v>4</v>
      </c>
      <c r="J26" s="7">
        <v>12</v>
      </c>
      <c r="K26" s="5">
        <v>0</v>
      </c>
      <c r="L26" s="5">
        <v>37.98685841812585</v>
      </c>
      <c r="M26" s="5">
        <v>139.6796463689998</v>
      </c>
      <c r="N26" s="5">
        <v>1123.397506437794</v>
      </c>
      <c r="O26" s="5">
        <v>2573.707851248797</v>
      </c>
      <c r="P26" s="5">
        <v>766.2484866862123</v>
      </c>
      <c r="Q26" s="5">
        <v>150.2208896739867</v>
      </c>
      <c r="R26" s="5">
        <v>0</v>
      </c>
      <c r="S26" s="5">
        <v>0</v>
      </c>
      <c r="T26" s="5">
        <v>91.78199073037381</v>
      </c>
      <c r="U26" s="5">
        <v>5.507173039157035</v>
      </c>
      <c r="V26" s="5">
        <v>22.19685996273136</v>
      </c>
      <c r="W26" s="7">
        <v>343</v>
      </c>
      <c r="X26" s="7">
        <v>3</v>
      </c>
      <c r="Y26" s="7">
        <v>17</v>
      </c>
      <c r="Z26" s="7">
        <v>66</v>
      </c>
      <c r="AA26" s="5">
        <v>3.757586281223639</v>
      </c>
      <c r="AB26" s="7">
        <v>11</v>
      </c>
      <c r="AC26" s="7">
        <v>37</v>
      </c>
      <c r="AD26" s="7">
        <v>95</v>
      </c>
      <c r="AE26" s="5">
        <v>-4.208450713377243</v>
      </c>
      <c r="AF26" s="7">
        <v>494</v>
      </c>
      <c r="AG26" s="7">
        <v>355</v>
      </c>
      <c r="AH26" s="7">
        <v>164</v>
      </c>
      <c r="AI26" s="7">
        <v>83</v>
      </c>
      <c r="AJ26" s="7">
        <v>35</v>
      </c>
      <c r="AK26" s="7">
        <v>47</v>
      </c>
      <c r="AL26" s="5">
        <v>195.1637949940341</v>
      </c>
      <c r="AM26" s="5">
        <v>3.88256886592906</v>
      </c>
      <c r="AN26" s="7">
        <v>68</v>
      </c>
      <c r="AO26" s="8">
        <v>354.1692000000127</v>
      </c>
      <c r="AP26" s="6">
        <v>0.6461825845387489</v>
      </c>
      <c r="AQ26" s="6">
        <v>0.348692403486924</v>
      </c>
      <c r="AR26" s="6">
        <v>0.005125011974327043</v>
      </c>
      <c r="AS26" s="10"/>
      <c r="AT26" s="10"/>
    </row>
    <row r="27" spans="1:46">
      <c r="A27" s="10" t="s">
        <v>69</v>
      </c>
      <c r="B27" s="10" t="s">
        <v>60</v>
      </c>
      <c r="C27" s="10" t="s">
        <v>98</v>
      </c>
      <c r="D27" s="4">
        <v>0.06364583333333333</v>
      </c>
      <c r="E27" s="5">
        <v>9547.16477154418</v>
      </c>
      <c r="F27" s="6">
        <v>0.0757067783449878</v>
      </c>
      <c r="G27" s="5">
        <v>722.7850871823713</v>
      </c>
      <c r="H27" s="7">
        <v>5</v>
      </c>
      <c r="I27" s="7">
        <v>32</v>
      </c>
      <c r="J27" s="7">
        <v>46</v>
      </c>
      <c r="K27" s="5">
        <v>72.64219370345336</v>
      </c>
      <c r="L27" s="5">
        <v>391.6830214853736</v>
      </c>
      <c r="M27" s="5">
        <v>722.785087182374</v>
      </c>
      <c r="N27" s="5">
        <v>1886.246882136768</v>
      </c>
      <c r="O27" s="5">
        <v>4786.135253852512</v>
      </c>
      <c r="P27" s="5">
        <v>2102.28409481531</v>
      </c>
      <c r="Q27" s="5">
        <v>662.8592412587092</v>
      </c>
      <c r="R27" s="5">
        <v>109.6392994808805</v>
      </c>
      <c r="S27" s="5">
        <v>0</v>
      </c>
      <c r="T27" s="5">
        <v>104.169828385643</v>
      </c>
      <c r="U27" s="5">
        <v>6.250377096935277</v>
      </c>
      <c r="V27" s="5">
        <v>26.35845023443126</v>
      </c>
      <c r="W27" s="7">
        <v>721</v>
      </c>
      <c r="X27" s="7">
        <v>20</v>
      </c>
      <c r="Y27" s="7">
        <v>66</v>
      </c>
      <c r="Z27" s="7">
        <v>170</v>
      </c>
      <c r="AA27" s="5">
        <v>3.567703273648879</v>
      </c>
      <c r="AB27" s="7">
        <v>27</v>
      </c>
      <c r="AC27" s="7">
        <v>77</v>
      </c>
      <c r="AD27" s="7">
        <v>213</v>
      </c>
      <c r="AE27" s="5">
        <v>-4.90689890858923</v>
      </c>
      <c r="AF27" s="7">
        <v>726</v>
      </c>
      <c r="AG27" s="7">
        <v>660</v>
      </c>
      <c r="AH27" s="7">
        <v>394</v>
      </c>
      <c r="AI27" s="7">
        <v>158</v>
      </c>
      <c r="AJ27" s="7">
        <v>56</v>
      </c>
      <c r="AK27" s="7">
        <v>61</v>
      </c>
      <c r="AL27" s="5">
        <v>918.0395218907497</v>
      </c>
      <c r="AM27" s="5">
        <v>10.01679783841516</v>
      </c>
      <c r="AN27" s="7">
        <v>186</v>
      </c>
      <c r="AO27" s="8">
        <v>797.4379291666157</v>
      </c>
      <c r="AP27" s="6">
        <v>0.2327832304722547</v>
      </c>
      <c r="AQ27" s="6">
        <v>0.5930779478535113</v>
      </c>
      <c r="AR27" s="6">
        <v>0.174138821674234</v>
      </c>
      <c r="AS27" s="7">
        <v>1577</v>
      </c>
      <c r="AT27" s="10">
        <f>RANK(AS27,AS3:AS34,0)</f>
        <v>0</v>
      </c>
    </row>
    <row r="28" spans="1:46">
      <c r="A28" s="10"/>
      <c r="B28" s="11" t="s">
        <v>60</v>
      </c>
      <c r="C28" s="10" t="s">
        <v>76</v>
      </c>
      <c r="D28" s="4">
        <v>0.03337962962962963</v>
      </c>
      <c r="E28" s="5">
        <v>5128.996337740025</v>
      </c>
      <c r="F28" s="6">
        <v>0.08504874502477636</v>
      </c>
      <c r="G28" s="5">
        <v>436.2147017614631</v>
      </c>
      <c r="H28" s="7">
        <v>2</v>
      </c>
      <c r="I28" s="7">
        <v>21</v>
      </c>
      <c r="J28" s="7">
        <v>29</v>
      </c>
      <c r="K28" s="5">
        <v>29.75534138295325</v>
      </c>
      <c r="L28" s="5">
        <v>248.0765235002683</v>
      </c>
      <c r="M28" s="5">
        <v>436.2147017614662</v>
      </c>
      <c r="N28" s="5">
        <v>943.0099573364778</v>
      </c>
      <c r="O28" s="5">
        <v>2595.824844648106</v>
      </c>
      <c r="P28" s="5">
        <v>1128.312225484</v>
      </c>
      <c r="Q28" s="5">
        <v>404.0460681559895</v>
      </c>
      <c r="R28" s="5">
        <v>57.80324211545144</v>
      </c>
      <c r="S28" s="5">
        <v>0</v>
      </c>
      <c r="T28" s="5">
        <v>106.705887747712</v>
      </c>
      <c r="U28" s="5">
        <v>6.402710569123578</v>
      </c>
      <c r="V28" s="5">
        <v>25.91730005917032</v>
      </c>
      <c r="W28" s="7">
        <v>390</v>
      </c>
      <c r="X28" s="7">
        <v>15</v>
      </c>
      <c r="Y28" s="7">
        <v>42</v>
      </c>
      <c r="Z28" s="7">
        <v>97</v>
      </c>
      <c r="AA28" s="5">
        <v>3.567703273648879</v>
      </c>
      <c r="AB28" s="7">
        <v>17</v>
      </c>
      <c r="AC28" s="7">
        <v>47</v>
      </c>
      <c r="AD28" s="7">
        <v>124</v>
      </c>
      <c r="AE28" s="5">
        <v>-4.276203852356097</v>
      </c>
      <c r="AF28" s="7">
        <v>405</v>
      </c>
      <c r="AG28" s="7">
        <v>353</v>
      </c>
      <c r="AH28" s="7">
        <v>218</v>
      </c>
      <c r="AI28" s="7">
        <v>72</v>
      </c>
      <c r="AJ28" s="7">
        <v>30</v>
      </c>
      <c r="AK28" s="7">
        <v>36</v>
      </c>
      <c r="AL28" s="5">
        <v>550.6283448842405</v>
      </c>
      <c r="AM28" s="5">
        <v>11.45551341645438</v>
      </c>
      <c r="AN28" s="7">
        <v>115</v>
      </c>
      <c r="AO28" s="8">
        <v>442.7430583333075</v>
      </c>
      <c r="AP28" s="6">
        <v>0.1589087469507642</v>
      </c>
      <c r="AQ28" s="6">
        <v>0.5770398765370638</v>
      </c>
      <c r="AR28" s="6">
        <v>0.264051376512172</v>
      </c>
      <c r="AS28" s="10"/>
      <c r="AT28" s="10"/>
    </row>
    <row r="29" spans="1:46">
      <c r="A29" s="10"/>
      <c r="B29" s="11" t="s">
        <v>60</v>
      </c>
      <c r="C29" s="10" t="s">
        <v>78</v>
      </c>
      <c r="D29" s="4">
        <v>0.0302662037037037</v>
      </c>
      <c r="E29" s="5">
        <v>4418.168433804155</v>
      </c>
      <c r="F29" s="6">
        <v>0.06486180636037089</v>
      </c>
      <c r="G29" s="5">
        <v>286.5703854209082</v>
      </c>
      <c r="H29" s="7">
        <v>3</v>
      </c>
      <c r="I29" s="7">
        <v>11</v>
      </c>
      <c r="J29" s="7">
        <v>17</v>
      </c>
      <c r="K29" s="5">
        <v>42.88685232050011</v>
      </c>
      <c r="L29" s="5">
        <v>143.6064979851053</v>
      </c>
      <c r="M29" s="5">
        <v>286.5703854209078</v>
      </c>
      <c r="N29" s="5">
        <v>943.2369248002906</v>
      </c>
      <c r="O29" s="5">
        <v>2190.310409204406</v>
      </c>
      <c r="P29" s="5">
        <v>973.9718693313098</v>
      </c>
      <c r="Q29" s="5">
        <v>258.8131731027197</v>
      </c>
      <c r="R29" s="5">
        <v>51.83605736542904</v>
      </c>
      <c r="S29" s="5">
        <v>0</v>
      </c>
      <c r="T29" s="5">
        <v>101.3728894945504</v>
      </c>
      <c r="U29" s="5">
        <v>6.082373374644241</v>
      </c>
      <c r="V29" s="5">
        <v>26.35845023443126</v>
      </c>
      <c r="W29" s="7">
        <v>331</v>
      </c>
      <c r="X29" s="7">
        <v>5</v>
      </c>
      <c r="Y29" s="7">
        <v>24</v>
      </c>
      <c r="Z29" s="7">
        <v>73</v>
      </c>
      <c r="AA29" s="5">
        <v>3.561250565726575</v>
      </c>
      <c r="AB29" s="7">
        <v>10</v>
      </c>
      <c r="AC29" s="7">
        <v>30</v>
      </c>
      <c r="AD29" s="7">
        <v>89</v>
      </c>
      <c r="AE29" s="5">
        <v>-4.90689890858923</v>
      </c>
      <c r="AF29" s="7">
        <v>321</v>
      </c>
      <c r="AG29" s="7">
        <v>307</v>
      </c>
      <c r="AH29" s="7">
        <v>176</v>
      </c>
      <c r="AI29" s="7">
        <v>86</v>
      </c>
      <c r="AJ29" s="7">
        <v>26</v>
      </c>
      <c r="AK29" s="7">
        <v>25</v>
      </c>
      <c r="AL29" s="5">
        <v>367.4111770065092</v>
      </c>
      <c r="AM29" s="5">
        <v>8.430084367262161</v>
      </c>
      <c r="AN29" s="7">
        <v>71</v>
      </c>
      <c r="AO29" s="8">
        <v>354.6948708333083</v>
      </c>
      <c r="AP29" s="6">
        <v>0.3216724571702408</v>
      </c>
      <c r="AQ29" s="6">
        <v>0.6123757038456931</v>
      </c>
      <c r="AR29" s="6">
        <v>0.06595183898406613</v>
      </c>
      <c r="AS29" s="10"/>
      <c r="AT29" s="10"/>
    </row>
    <row r="30" spans="1:46">
      <c r="A30" s="10" t="s">
        <v>72</v>
      </c>
      <c r="B30" s="10" t="s">
        <v>57</v>
      </c>
      <c r="C30" s="10" t="s">
        <v>98</v>
      </c>
      <c r="D30" s="4">
        <v>0.05733796296296297</v>
      </c>
      <c r="E30" s="5">
        <v>8825.443234648355</v>
      </c>
      <c r="F30" s="6">
        <v>0.06292941280791188</v>
      </c>
      <c r="G30" s="5">
        <v>555.3799605259794</v>
      </c>
      <c r="H30" s="7">
        <v>3</v>
      </c>
      <c r="I30" s="7">
        <v>20</v>
      </c>
      <c r="J30" s="7">
        <v>36</v>
      </c>
      <c r="K30" s="5">
        <v>49.42992173936955</v>
      </c>
      <c r="L30" s="5">
        <v>258.269370206293</v>
      </c>
      <c r="M30" s="5">
        <v>555.3799605259823</v>
      </c>
      <c r="N30" s="5">
        <v>1621.67229301082</v>
      </c>
      <c r="O30" s="5">
        <v>4776.188183374758</v>
      </c>
      <c r="P30" s="5">
        <v>1840.231356659814</v>
      </c>
      <c r="Q30" s="5">
        <v>526.2039355040043</v>
      </c>
      <c r="R30" s="5">
        <v>61.14746609896065</v>
      </c>
      <c r="S30" s="5">
        <v>0</v>
      </c>
      <c r="T30" s="5">
        <v>106.888694808014</v>
      </c>
      <c r="U30" s="5">
        <v>6.41370875115665</v>
      </c>
      <c r="V30" s="5">
        <v>26.14932415894857</v>
      </c>
      <c r="W30" s="7">
        <v>908</v>
      </c>
      <c r="X30" s="7">
        <v>11</v>
      </c>
      <c r="Y30" s="7">
        <v>29</v>
      </c>
      <c r="Z30" s="7">
        <v>92</v>
      </c>
      <c r="AA30" s="5">
        <v>4.121370570606506</v>
      </c>
      <c r="AB30" s="7">
        <v>21</v>
      </c>
      <c r="AC30" s="7">
        <v>62</v>
      </c>
      <c r="AD30" s="7">
        <v>108</v>
      </c>
      <c r="AE30" s="5">
        <v>-4.128724394397994</v>
      </c>
      <c r="AF30" s="7">
        <v>713</v>
      </c>
      <c r="AG30" s="7">
        <v>684</v>
      </c>
      <c r="AH30" s="7">
        <v>454</v>
      </c>
      <c r="AI30" s="7">
        <v>198</v>
      </c>
      <c r="AJ30" s="7">
        <v>115</v>
      </c>
      <c r="AK30" s="7">
        <v>106</v>
      </c>
      <c r="AL30" s="5">
        <v>680.7445774966776</v>
      </c>
      <c r="AM30" s="5">
        <v>8.244786970084913</v>
      </c>
      <c r="AN30" s="7">
        <v>132</v>
      </c>
      <c r="AO30" s="8">
        <v>676.7047000000259</v>
      </c>
      <c r="AP30" s="6">
        <v>0.3014554844767885</v>
      </c>
      <c r="AQ30" s="6">
        <v>0.5925523798344974</v>
      </c>
      <c r="AR30" s="6">
        <v>0.1059921356887141</v>
      </c>
      <c r="AS30" s="7">
        <v>922</v>
      </c>
      <c r="AT30" s="10">
        <f>RANK(AS30,AS3:AS34,0)</f>
        <v>0</v>
      </c>
    </row>
    <row r="31" spans="1:46">
      <c r="A31" s="10"/>
      <c r="B31" s="11" t="s">
        <v>57</v>
      </c>
      <c r="C31" s="10" t="s">
        <v>76</v>
      </c>
      <c r="D31" s="4">
        <v>0.03337962962962963</v>
      </c>
      <c r="E31" s="5">
        <v>5438.753453909295</v>
      </c>
      <c r="F31" s="6">
        <v>0.05979103980250979</v>
      </c>
      <c r="G31" s="5">
        <v>325.1887242387282</v>
      </c>
      <c r="H31" s="7">
        <v>2</v>
      </c>
      <c r="I31" s="7">
        <v>12</v>
      </c>
      <c r="J31" s="7">
        <v>22</v>
      </c>
      <c r="K31" s="5">
        <v>20.85120412762944</v>
      </c>
      <c r="L31" s="5">
        <v>136.6897631211683</v>
      </c>
      <c r="M31" s="5">
        <v>325.1887242387323</v>
      </c>
      <c r="N31" s="5">
        <v>959.6948227001844</v>
      </c>
      <c r="O31" s="5">
        <v>2989.682300199731</v>
      </c>
      <c r="P31" s="5">
        <v>1136.99879143516</v>
      </c>
      <c r="Q31" s="5">
        <v>324.9903285638521</v>
      </c>
      <c r="R31" s="5">
        <v>27.38721101036754</v>
      </c>
      <c r="S31" s="5">
        <v>0</v>
      </c>
      <c r="T31" s="5">
        <v>113.1502105528979</v>
      </c>
      <c r="U31" s="5">
        <v>6.789436472356808</v>
      </c>
      <c r="V31" s="5">
        <v>25.34749382390514</v>
      </c>
      <c r="W31" s="7">
        <v>563</v>
      </c>
      <c r="X31" s="7">
        <v>5</v>
      </c>
      <c r="Y31" s="7">
        <v>15</v>
      </c>
      <c r="Z31" s="7">
        <v>50</v>
      </c>
      <c r="AA31" s="5">
        <v>4.121370570606506</v>
      </c>
      <c r="AB31" s="7">
        <v>13</v>
      </c>
      <c r="AC31" s="7">
        <v>39</v>
      </c>
      <c r="AD31" s="7">
        <v>62</v>
      </c>
      <c r="AE31" s="5">
        <v>-4.128724394397994</v>
      </c>
      <c r="AF31" s="7">
        <v>426</v>
      </c>
      <c r="AG31" s="7">
        <v>422</v>
      </c>
      <c r="AH31" s="7">
        <v>281</v>
      </c>
      <c r="AI31" s="7">
        <v>125</v>
      </c>
      <c r="AJ31" s="7">
        <v>70</v>
      </c>
      <c r="AK31" s="7">
        <v>67</v>
      </c>
      <c r="AL31" s="5">
        <v>409.5704669392184</v>
      </c>
      <c r="AM31" s="5">
        <v>8.520883500815916</v>
      </c>
      <c r="AN31" s="7">
        <v>82</v>
      </c>
      <c r="AO31" s="8">
        <v>386.6943500000126</v>
      </c>
      <c r="AP31" s="6">
        <v>0.2349780166096727</v>
      </c>
      <c r="AQ31" s="6">
        <v>0.5970797372849156</v>
      </c>
      <c r="AR31" s="6">
        <v>0.1679422461054117</v>
      </c>
      <c r="AS31" s="10"/>
      <c r="AT31" s="10"/>
    </row>
    <row r="32" spans="1:46">
      <c r="A32" s="10"/>
      <c r="B32" s="11" t="s">
        <v>57</v>
      </c>
      <c r="C32" s="10" t="s">
        <v>78</v>
      </c>
      <c r="D32" s="4">
        <v>0.02395833333333333</v>
      </c>
      <c r="E32" s="5">
        <v>3386.689780739061</v>
      </c>
      <c r="F32" s="6">
        <v>0.06796938934188936</v>
      </c>
      <c r="G32" s="5">
        <v>230.1912362872512</v>
      </c>
      <c r="H32" s="7">
        <v>1</v>
      </c>
      <c r="I32" s="7">
        <v>8</v>
      </c>
      <c r="J32" s="7">
        <v>14</v>
      </c>
      <c r="K32" s="5">
        <v>28.5787176117401</v>
      </c>
      <c r="L32" s="5">
        <v>121.5796070851247</v>
      </c>
      <c r="M32" s="5">
        <v>230.1912362872499</v>
      </c>
      <c r="N32" s="5">
        <v>661.9774703106359</v>
      </c>
      <c r="O32" s="5">
        <v>1786.505883175027</v>
      </c>
      <c r="P32" s="5">
        <v>703.2325652246536</v>
      </c>
      <c r="Q32" s="5">
        <v>201.2136069401522</v>
      </c>
      <c r="R32" s="5">
        <v>33.76025508859311</v>
      </c>
      <c r="S32" s="5">
        <v>0</v>
      </c>
      <c r="T32" s="5">
        <v>98.16492118084236</v>
      </c>
      <c r="U32" s="5">
        <v>5.890231095146381</v>
      </c>
      <c r="V32" s="5">
        <v>26.14932415894857</v>
      </c>
      <c r="W32" s="7">
        <v>345</v>
      </c>
      <c r="X32" s="7">
        <v>6</v>
      </c>
      <c r="Y32" s="7">
        <v>14</v>
      </c>
      <c r="Z32" s="7">
        <v>42</v>
      </c>
      <c r="AA32" s="5">
        <v>3.589872709242254</v>
      </c>
      <c r="AB32" s="7">
        <v>8</v>
      </c>
      <c r="AC32" s="7">
        <v>23</v>
      </c>
      <c r="AD32" s="7">
        <v>46</v>
      </c>
      <c r="AE32" s="5">
        <v>-3.845393806073785</v>
      </c>
      <c r="AF32" s="7">
        <v>287</v>
      </c>
      <c r="AG32" s="7">
        <v>262</v>
      </c>
      <c r="AH32" s="7">
        <v>173</v>
      </c>
      <c r="AI32" s="7">
        <v>73</v>
      </c>
      <c r="AJ32" s="7">
        <v>45</v>
      </c>
      <c r="AK32" s="7">
        <v>39</v>
      </c>
      <c r="AL32" s="5">
        <v>271.1741105574592</v>
      </c>
      <c r="AM32" s="5">
        <v>7.860119146593021</v>
      </c>
      <c r="AN32" s="7">
        <v>50</v>
      </c>
      <c r="AO32" s="8">
        <v>290.0103500000134</v>
      </c>
      <c r="AP32" s="6">
        <v>0.3796870009581603</v>
      </c>
      <c r="AQ32" s="6">
        <v>0.5872245289045034</v>
      </c>
      <c r="AR32" s="6">
        <v>0.03308847013733632</v>
      </c>
      <c r="AS32" s="10"/>
      <c r="AT32" s="10"/>
    </row>
    <row r="33" spans="1:46">
      <c r="A33" s="10" t="s">
        <v>75</v>
      </c>
      <c r="B33" s="10" t="s">
        <v>57</v>
      </c>
      <c r="C33" s="10" t="s">
        <v>98</v>
      </c>
      <c r="D33" s="4">
        <v>0.01094907407407407</v>
      </c>
      <c r="E33" s="5">
        <v>2013.320846100423</v>
      </c>
      <c r="F33" s="6">
        <v>0.06253370845369691</v>
      </c>
      <c r="G33" s="5">
        <v>125.9004188137942</v>
      </c>
      <c r="H33" s="7">
        <v>0</v>
      </c>
      <c r="I33" s="7">
        <v>5</v>
      </c>
      <c r="J33" s="7">
        <v>9</v>
      </c>
      <c r="K33" s="5">
        <v>0</v>
      </c>
      <c r="L33" s="5">
        <v>60.438814791102</v>
      </c>
      <c r="M33" s="5">
        <v>125.9004188137933</v>
      </c>
      <c r="N33" s="5">
        <v>290.1212288736881</v>
      </c>
      <c r="O33" s="5">
        <v>1002.271301774144</v>
      </c>
      <c r="P33" s="5">
        <v>583.6876120447749</v>
      </c>
      <c r="Q33" s="5">
        <v>137.2407034078161</v>
      </c>
      <c r="R33" s="5">
        <v>0</v>
      </c>
      <c r="S33" s="5">
        <v>0</v>
      </c>
      <c r="T33" s="5">
        <v>127.6947682516124</v>
      </c>
      <c r="U33" s="5">
        <v>7.663519316650149</v>
      </c>
      <c r="V33" s="5">
        <v>22.40789645386682</v>
      </c>
      <c r="W33" s="7">
        <v>292</v>
      </c>
      <c r="X33" s="7">
        <v>2</v>
      </c>
      <c r="Y33" s="7">
        <v>16</v>
      </c>
      <c r="Z33" s="7">
        <v>50</v>
      </c>
      <c r="AA33" s="5">
        <v>3.38697386992838</v>
      </c>
      <c r="AB33" s="7">
        <v>6</v>
      </c>
      <c r="AC33" s="7">
        <v>22</v>
      </c>
      <c r="AD33" s="7">
        <v>49</v>
      </c>
      <c r="AE33" s="5">
        <v>-3.555884949027382</v>
      </c>
      <c r="AF33" s="7">
        <v>181</v>
      </c>
      <c r="AG33" s="7">
        <v>168</v>
      </c>
      <c r="AH33" s="7">
        <v>126</v>
      </c>
      <c r="AI33" s="7">
        <v>79</v>
      </c>
      <c r="AJ33" s="7">
        <v>43</v>
      </c>
      <c r="AK33" s="7">
        <v>36</v>
      </c>
      <c r="AL33" s="5">
        <v>164.7631108880626</v>
      </c>
      <c r="AM33" s="5">
        <v>10.45009159966571</v>
      </c>
      <c r="AN33" s="7">
        <v>45</v>
      </c>
      <c r="AO33" s="8">
        <v>141.2533500000021</v>
      </c>
      <c r="AP33" s="6">
        <v>0.4040609137055838</v>
      </c>
      <c r="AQ33" s="6">
        <v>0.5345902828136331</v>
      </c>
      <c r="AR33" s="6">
        <v>0.06134880348078318</v>
      </c>
      <c r="AS33" s="7">
        <v>149</v>
      </c>
      <c r="AT33" s="10">
        <f>RANK(AS33,AS3:AS34,0)</f>
        <v>0</v>
      </c>
    </row>
    <row r="34" spans="1:46">
      <c r="A34" s="10"/>
      <c r="B34" s="11" t="s">
        <v>57</v>
      </c>
      <c r="C34" s="10" t="s">
        <v>78</v>
      </c>
      <c r="D34" s="4">
        <v>0.01094907407407407</v>
      </c>
      <c r="E34" s="5">
        <v>2013.320846100423</v>
      </c>
      <c r="F34" s="6">
        <v>0.06253370845369691</v>
      </c>
      <c r="G34" s="5">
        <v>125.9004188137942</v>
      </c>
      <c r="H34" s="7">
        <v>0</v>
      </c>
      <c r="I34" s="7">
        <v>5</v>
      </c>
      <c r="J34" s="7">
        <v>9</v>
      </c>
      <c r="K34" s="5">
        <v>0</v>
      </c>
      <c r="L34" s="5">
        <v>60.438814791102</v>
      </c>
      <c r="M34" s="5">
        <v>125.9004188137933</v>
      </c>
      <c r="N34" s="5">
        <v>290.1212288736881</v>
      </c>
      <c r="O34" s="5">
        <v>1002.271301774144</v>
      </c>
      <c r="P34" s="5">
        <v>583.6876120447749</v>
      </c>
      <c r="Q34" s="5">
        <v>137.2407034078161</v>
      </c>
      <c r="R34" s="5">
        <v>0</v>
      </c>
      <c r="S34" s="5">
        <v>0</v>
      </c>
      <c r="T34" s="5">
        <v>127.6947682516124</v>
      </c>
      <c r="U34" s="5">
        <v>7.663519316650149</v>
      </c>
      <c r="V34" s="5">
        <v>22.40789645386682</v>
      </c>
      <c r="W34" s="7">
        <v>292</v>
      </c>
      <c r="X34" s="7">
        <v>2</v>
      </c>
      <c r="Y34" s="7">
        <v>16</v>
      </c>
      <c r="Z34" s="7">
        <v>50</v>
      </c>
      <c r="AA34" s="5">
        <v>3.38697386992838</v>
      </c>
      <c r="AB34" s="7">
        <v>6</v>
      </c>
      <c r="AC34" s="7">
        <v>22</v>
      </c>
      <c r="AD34" s="7">
        <v>49</v>
      </c>
      <c r="AE34" s="5">
        <v>-3.555884949027382</v>
      </c>
      <c r="AF34" s="7">
        <v>181</v>
      </c>
      <c r="AG34" s="7">
        <v>168</v>
      </c>
      <c r="AH34" s="7">
        <v>126</v>
      </c>
      <c r="AI34" s="7">
        <v>79</v>
      </c>
      <c r="AJ34" s="7">
        <v>43</v>
      </c>
      <c r="AK34" s="7">
        <v>36</v>
      </c>
      <c r="AL34" s="5">
        <v>164.7631108880626</v>
      </c>
      <c r="AM34" s="5">
        <v>10.45009159966571</v>
      </c>
      <c r="AN34" s="7">
        <v>45</v>
      </c>
      <c r="AO34" s="8">
        <v>141.2533500000021</v>
      </c>
      <c r="AP34" s="6">
        <v>0.4040609137055838</v>
      </c>
      <c r="AQ34" s="6">
        <v>0.5345902828136331</v>
      </c>
      <c r="AR34" s="6">
        <v>0.06134880348078318</v>
      </c>
      <c r="AS34" s="10"/>
      <c r="AT34" s="10"/>
    </row>
  </sheetData>
  <autoFilter ref="A2:AT34"/>
  <mergeCells count="46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4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72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106</v>
      </c>
      <c r="F2" s="10" t="s">
        <v>7</v>
      </c>
      <c r="G2" s="10"/>
      <c r="H2" s="10" t="s">
        <v>107</v>
      </c>
      <c r="I2" s="10"/>
      <c r="J2" s="10" t="s">
        <v>108</v>
      </c>
      <c r="K2" s="10"/>
      <c r="L2" s="10" t="s">
        <v>109</v>
      </c>
      <c r="M2" s="10"/>
      <c r="N2" s="10" t="s">
        <v>110</v>
      </c>
      <c r="O2" s="10"/>
      <c r="P2" s="10" t="s">
        <v>111</v>
      </c>
      <c r="Q2" s="10"/>
      <c r="R2" s="10" t="s">
        <v>112</v>
      </c>
      <c r="S2" s="10"/>
      <c r="T2" s="10" t="s">
        <v>113</v>
      </c>
      <c r="U2" s="10"/>
      <c r="V2" s="10" t="s">
        <v>114</v>
      </c>
      <c r="W2" s="10"/>
    </row>
    <row r="3" spans="1:32">
      <c r="B3" s="10" t="s">
        <v>101</v>
      </c>
      <c r="C3" s="10">
        <v>97376.99376027533</v>
      </c>
      <c r="E3" s="10">
        <v>1</v>
      </c>
      <c r="F3" s="10" t="s">
        <v>56</v>
      </c>
      <c r="G3" s="10">
        <v>11571.30895710005</v>
      </c>
      <c r="H3" s="10" t="s">
        <v>56</v>
      </c>
      <c r="I3" s="10">
        <v>835.0346415586439</v>
      </c>
      <c r="J3" s="10" t="s">
        <v>62</v>
      </c>
      <c r="K3" s="10">
        <v>98.25378676655373</v>
      </c>
      <c r="L3" s="10" t="s">
        <v>62</v>
      </c>
      <c r="M3" s="10">
        <v>6</v>
      </c>
      <c r="N3" s="10" t="s">
        <v>62</v>
      </c>
      <c r="O3" s="10">
        <v>0.0814625358714753</v>
      </c>
      <c r="P3" s="10" t="s">
        <v>62</v>
      </c>
      <c r="Q3" s="10">
        <v>407.0592734069941</v>
      </c>
      <c r="R3" s="10" t="s">
        <v>69</v>
      </c>
      <c r="S3" s="10">
        <v>32</v>
      </c>
      <c r="T3" s="10" t="s">
        <v>56</v>
      </c>
      <c r="U3" s="10">
        <v>835.0346415586391</v>
      </c>
      <c r="V3" s="10" t="s">
        <v>56</v>
      </c>
      <c r="W3" s="10">
        <v>60</v>
      </c>
    </row>
    <row r="4" spans="1:32">
      <c r="B4" s="10" t="s">
        <v>102</v>
      </c>
      <c r="C4" s="10">
        <v>31</v>
      </c>
      <c r="E4" s="10">
        <v>2</v>
      </c>
      <c r="F4" s="10" t="s">
        <v>65</v>
      </c>
      <c r="G4" s="10">
        <v>10503.91747997284</v>
      </c>
      <c r="H4" s="10" t="s">
        <v>69</v>
      </c>
      <c r="I4" s="10">
        <v>722.7850871823713</v>
      </c>
      <c r="J4" s="10" t="s">
        <v>69</v>
      </c>
      <c r="K4" s="10">
        <v>72.64219370345336</v>
      </c>
      <c r="L4" s="10" t="s">
        <v>69</v>
      </c>
      <c r="M4" s="10">
        <v>5</v>
      </c>
      <c r="N4" s="10" t="s">
        <v>69</v>
      </c>
      <c r="O4" s="10">
        <v>0.0757067783449878</v>
      </c>
      <c r="P4" s="10" t="s">
        <v>69</v>
      </c>
      <c r="Q4" s="10">
        <v>391.6830214853736</v>
      </c>
      <c r="R4" s="10" t="s">
        <v>62</v>
      </c>
      <c r="S4" s="10">
        <v>25</v>
      </c>
      <c r="T4" s="10" t="s">
        <v>69</v>
      </c>
      <c r="U4" s="10">
        <v>722.785087182374</v>
      </c>
      <c r="V4" s="10" t="s">
        <v>69</v>
      </c>
      <c r="W4" s="10">
        <v>46</v>
      </c>
    </row>
    <row r="5" spans="1:32">
      <c r="B5" s="10" t="s">
        <v>103</v>
      </c>
      <c r="C5" s="10">
        <v>0.05672772585965335</v>
      </c>
      <c r="E5" s="10">
        <v>3</v>
      </c>
      <c r="F5" s="10" t="s">
        <v>59</v>
      </c>
      <c r="G5" s="10">
        <v>10008.48464639117</v>
      </c>
      <c r="H5" s="10" t="s">
        <v>62</v>
      </c>
      <c r="I5" s="10">
        <v>678.9777169072878</v>
      </c>
      <c r="J5" s="10" t="s">
        <v>65</v>
      </c>
      <c r="K5" s="10">
        <v>58.88057694192435</v>
      </c>
      <c r="L5" s="10" t="s">
        <v>47</v>
      </c>
      <c r="M5" s="10">
        <v>4</v>
      </c>
      <c r="N5" s="10" t="s">
        <v>56</v>
      </c>
      <c r="O5" s="10">
        <v>0.0721642335067265</v>
      </c>
      <c r="P5" s="10" t="s">
        <v>59</v>
      </c>
      <c r="Q5" s="10">
        <v>332.7097636976877</v>
      </c>
      <c r="R5" s="10" t="s">
        <v>56</v>
      </c>
      <c r="S5" s="10">
        <v>24</v>
      </c>
      <c r="T5" s="10" t="s">
        <v>62</v>
      </c>
      <c r="U5" s="10">
        <v>678.9777169072903</v>
      </c>
      <c r="V5" s="10" t="s">
        <v>59</v>
      </c>
      <c r="W5" s="10">
        <v>40</v>
      </c>
    </row>
    <row r="6" spans="1:32">
      <c r="B6" s="10" t="s">
        <v>104</v>
      </c>
      <c r="C6" s="10">
        <v>195</v>
      </c>
      <c r="E6" s="10">
        <v>4</v>
      </c>
      <c r="F6" s="10" t="s">
        <v>69</v>
      </c>
      <c r="G6" s="10">
        <v>9547.16477154418</v>
      </c>
      <c r="H6" s="10" t="s">
        <v>59</v>
      </c>
      <c r="I6" s="10">
        <v>602.5266391919629</v>
      </c>
      <c r="J6" s="10" t="s">
        <v>72</v>
      </c>
      <c r="K6" s="10">
        <v>49.42992173936955</v>
      </c>
      <c r="L6" s="10" t="s">
        <v>54</v>
      </c>
      <c r="M6" s="10">
        <v>4</v>
      </c>
      <c r="N6" s="10" t="s">
        <v>72</v>
      </c>
      <c r="O6" s="10">
        <v>0.06292941280791188</v>
      </c>
      <c r="P6" s="10" t="s">
        <v>56</v>
      </c>
      <c r="Q6" s="10">
        <v>324.414599031258</v>
      </c>
      <c r="R6" s="10" t="s">
        <v>59</v>
      </c>
      <c r="S6" s="10">
        <v>22</v>
      </c>
      <c r="T6" s="10" t="s">
        <v>59</v>
      </c>
      <c r="U6" s="10">
        <v>602.5266391919693</v>
      </c>
      <c r="V6" s="10" t="s">
        <v>62</v>
      </c>
      <c r="W6" s="10">
        <v>38</v>
      </c>
    </row>
    <row r="7" spans="1:32">
      <c r="B7" s="10" t="s">
        <v>105</v>
      </c>
      <c r="C7" s="10">
        <v>360</v>
      </c>
      <c r="E7" s="10">
        <v>5</v>
      </c>
      <c r="F7" s="10" t="s">
        <v>67</v>
      </c>
      <c r="G7" s="10">
        <v>9534.776394660861</v>
      </c>
      <c r="H7" s="10" t="s">
        <v>72</v>
      </c>
      <c r="I7" s="10">
        <v>555.3799605259794</v>
      </c>
      <c r="J7" s="10" t="s">
        <v>47</v>
      </c>
      <c r="K7" s="10">
        <v>47.88150746229115</v>
      </c>
      <c r="L7" s="10" t="s">
        <v>59</v>
      </c>
      <c r="M7" s="10">
        <v>3</v>
      </c>
      <c r="N7" s="10" t="s">
        <v>75</v>
      </c>
      <c r="O7" s="10">
        <v>0.06253370845369691</v>
      </c>
      <c r="P7" s="10" t="s">
        <v>47</v>
      </c>
      <c r="Q7" s="10">
        <v>285.7186965264602</v>
      </c>
      <c r="R7" s="10" t="s">
        <v>72</v>
      </c>
      <c r="S7" s="10">
        <v>20</v>
      </c>
      <c r="T7" s="10" t="s">
        <v>72</v>
      </c>
      <c r="U7" s="10">
        <v>555.3799605259823</v>
      </c>
      <c r="V7" s="10" t="s">
        <v>72</v>
      </c>
      <c r="W7" s="10">
        <v>36</v>
      </c>
    </row>
    <row r="8" spans="1:32">
      <c r="B8" t="s">
        <v>115</v>
      </c>
      <c r="G8" t="s">
        <v>116</v>
      </c>
      <c r="L8" t="s">
        <v>117</v>
      </c>
      <c r="Q8" t="s">
        <v>118</v>
      </c>
      <c r="V8" t="s">
        <v>119</v>
      </c>
      <c r="AA8" t="s">
        <v>120</v>
      </c>
    </row>
    <row r="9" spans="1:32" ht="377" customHeight="1"/>
    <row r="11" spans="1:32">
      <c r="B11" t="s">
        <v>121</v>
      </c>
      <c r="H11" t="s">
        <v>693</v>
      </c>
      <c r="M11" t="s">
        <v>690</v>
      </c>
      <c r="S11" t="s">
        <v>163</v>
      </c>
      <c r="AA11" t="s">
        <v>354</v>
      </c>
    </row>
    <row r="12" spans="1:32">
      <c r="A12" s="10" t="s">
        <v>122</v>
      </c>
      <c r="B12" s="10" t="s">
        <v>123</v>
      </c>
      <c r="C12" s="10" t="s">
        <v>93</v>
      </c>
      <c r="D12" s="10" t="s">
        <v>2</v>
      </c>
      <c r="E12" s="10" t="s">
        <v>124</v>
      </c>
      <c r="F12" s="10" t="s">
        <v>125</v>
      </c>
      <c r="G12" s="10" t="s">
        <v>126</v>
      </c>
      <c r="H12" s="10" t="s">
        <v>93</v>
      </c>
      <c r="I12" s="10" t="s">
        <v>691</v>
      </c>
      <c r="J12" s="10" t="s">
        <v>692</v>
      </c>
      <c r="K12" s="10" t="s">
        <v>694</v>
      </c>
      <c r="M12" s="10" t="s">
        <v>2</v>
      </c>
      <c r="N12" s="10" t="s">
        <v>93</v>
      </c>
      <c r="O12" s="10" t="s">
        <v>691</v>
      </c>
      <c r="P12" s="10" t="s">
        <v>692</v>
      </c>
      <c r="R12" s="10" t="s">
        <v>122</v>
      </c>
      <c r="S12" s="10" t="s">
        <v>123</v>
      </c>
      <c r="T12" s="10" t="s">
        <v>93</v>
      </c>
      <c r="U12" s="10" t="s">
        <v>2</v>
      </c>
      <c r="V12" s="10" t="s">
        <v>124</v>
      </c>
      <c r="W12" s="10" t="s">
        <v>125</v>
      </c>
      <c r="X12" s="10" t="s">
        <v>126</v>
      </c>
      <c r="Z12" s="10" t="s">
        <v>122</v>
      </c>
      <c r="AA12" s="10" t="s">
        <v>123</v>
      </c>
      <c r="AB12" s="10" t="s">
        <v>93</v>
      </c>
      <c r="AC12" s="10" t="s">
        <v>2</v>
      </c>
      <c r="AD12" s="10" t="s">
        <v>124</v>
      </c>
      <c r="AE12" s="10" t="s">
        <v>125</v>
      </c>
      <c r="AF12" s="10" t="s">
        <v>126</v>
      </c>
    </row>
    <row r="13" spans="1:32">
      <c r="A13" s="10">
        <v>1</v>
      </c>
      <c r="B13" s="10" t="s">
        <v>127</v>
      </c>
      <c r="C13" s="10" t="s">
        <v>76</v>
      </c>
      <c r="D13" s="10" t="s">
        <v>59</v>
      </c>
      <c r="E13" s="10" t="s">
        <v>128</v>
      </c>
      <c r="F13" s="10">
        <v>1</v>
      </c>
      <c r="G13" s="10" t="s">
        <v>129</v>
      </c>
      <c r="H13" s="10" t="s">
        <v>76</v>
      </c>
      <c r="I13" s="10" t="s">
        <v>132</v>
      </c>
      <c r="J13" s="10">
        <v>816.0392140707684</v>
      </c>
      <c r="K13" s="10">
        <v>0.264644718915058</v>
      </c>
      <c r="M13" s="10" t="s">
        <v>47</v>
      </c>
      <c r="N13" s="10" t="s">
        <v>76</v>
      </c>
      <c r="O13" s="10" t="s">
        <v>132</v>
      </c>
      <c r="P13" s="10">
        <v>78.92923704643317</v>
      </c>
      <c r="R13" s="10">
        <v>1</v>
      </c>
      <c r="S13" s="10" t="s">
        <v>164</v>
      </c>
      <c r="T13" s="10" t="s">
        <v>76</v>
      </c>
      <c r="U13" s="10" t="s">
        <v>59</v>
      </c>
      <c r="V13" s="10" t="s">
        <v>128</v>
      </c>
      <c r="W13" s="10">
        <v>1</v>
      </c>
      <c r="X13" s="10"/>
      <c r="Z13" s="10">
        <v>1</v>
      </c>
      <c r="AA13" s="10" t="s">
        <v>355</v>
      </c>
      <c r="AB13" s="10" t="s">
        <v>76</v>
      </c>
      <c r="AC13" s="10" t="s">
        <v>69</v>
      </c>
      <c r="AD13" s="10" t="s">
        <v>128</v>
      </c>
      <c r="AE13" s="10">
        <v>1</v>
      </c>
      <c r="AF13" s="10" t="s">
        <v>129</v>
      </c>
    </row>
    <row r="14" spans="1:32">
      <c r="A14" s="10">
        <v>2</v>
      </c>
      <c r="B14" s="10" t="s">
        <v>130</v>
      </c>
      <c r="C14" s="10" t="s">
        <v>76</v>
      </c>
      <c r="D14" s="10" t="s">
        <v>59</v>
      </c>
      <c r="E14" s="10" t="s">
        <v>128</v>
      </c>
      <c r="F14" s="10">
        <v>2</v>
      </c>
      <c r="G14" s="10" t="s">
        <v>129</v>
      </c>
      <c r="H14" s="10"/>
      <c r="I14" s="10" t="s">
        <v>128</v>
      </c>
      <c r="J14" s="10">
        <v>1642.095281063694</v>
      </c>
      <c r="K14" s="10">
        <v>0.5325379425346557</v>
      </c>
      <c r="M14" s="10"/>
      <c r="N14" s="10"/>
      <c r="O14" s="10" t="s">
        <v>128</v>
      </c>
      <c r="P14" s="10">
        <v>144.3479884658219</v>
      </c>
      <c r="R14" s="10">
        <v>2</v>
      </c>
      <c r="S14" s="10" t="s">
        <v>164</v>
      </c>
      <c r="T14" s="10" t="s">
        <v>76</v>
      </c>
      <c r="U14" s="10" t="s">
        <v>69</v>
      </c>
      <c r="V14" s="10" t="s">
        <v>128</v>
      </c>
      <c r="W14" s="10">
        <v>1</v>
      </c>
      <c r="X14" s="10" t="s">
        <v>129</v>
      </c>
      <c r="Z14" s="10">
        <v>2</v>
      </c>
      <c r="AA14" s="10" t="s">
        <v>164</v>
      </c>
      <c r="AB14" s="10" t="s">
        <v>76</v>
      </c>
      <c r="AC14" s="10" t="s">
        <v>59</v>
      </c>
      <c r="AD14" s="10" t="s">
        <v>128</v>
      </c>
      <c r="AE14" s="10">
        <v>1</v>
      </c>
      <c r="AF14" s="10"/>
    </row>
    <row r="15" spans="1:32">
      <c r="A15" s="10">
        <v>3</v>
      </c>
      <c r="B15" s="10" t="s">
        <v>131</v>
      </c>
      <c r="C15" s="10" t="s">
        <v>76</v>
      </c>
      <c r="D15" s="10" t="s">
        <v>52</v>
      </c>
      <c r="E15" s="10" t="s">
        <v>132</v>
      </c>
      <c r="F15" s="10">
        <v>1</v>
      </c>
      <c r="G15" s="10" t="s">
        <v>133</v>
      </c>
      <c r="H15" s="10"/>
      <c r="I15" s="10" t="s">
        <v>139</v>
      </c>
      <c r="J15" s="10">
        <v>625.3927991800305</v>
      </c>
      <c r="K15" s="10">
        <v>0.2028173385502862</v>
      </c>
      <c r="M15" s="10"/>
      <c r="N15" s="10"/>
      <c r="O15" s="10" t="s">
        <v>139</v>
      </c>
      <c r="P15" s="10">
        <v>2.105069544317757</v>
      </c>
      <c r="R15" s="10">
        <v>3</v>
      </c>
      <c r="S15" s="10" t="s">
        <v>165</v>
      </c>
      <c r="T15" s="10" t="s">
        <v>76</v>
      </c>
      <c r="U15" s="10" t="s">
        <v>67</v>
      </c>
      <c r="V15" s="10" t="s">
        <v>128</v>
      </c>
      <c r="W15" s="10">
        <v>1</v>
      </c>
      <c r="X15" s="10" t="s">
        <v>133</v>
      </c>
      <c r="Z15" s="10">
        <v>3</v>
      </c>
      <c r="AA15" s="10" t="s">
        <v>356</v>
      </c>
      <c r="AB15" s="10" t="s">
        <v>76</v>
      </c>
      <c r="AC15" s="10" t="s">
        <v>62</v>
      </c>
      <c r="AD15" s="10" t="s">
        <v>128</v>
      </c>
      <c r="AE15" s="10">
        <v>1</v>
      </c>
      <c r="AF15" s="10" t="s">
        <v>129</v>
      </c>
    </row>
    <row r="16" spans="1:32">
      <c r="A16" s="10">
        <v>4</v>
      </c>
      <c r="B16" s="10" t="s">
        <v>134</v>
      </c>
      <c r="C16" s="10" t="s">
        <v>76</v>
      </c>
      <c r="D16" s="10" t="s">
        <v>47</v>
      </c>
      <c r="E16" s="10" t="s">
        <v>128</v>
      </c>
      <c r="F16" s="10">
        <v>1</v>
      </c>
      <c r="G16" s="10" t="s">
        <v>129</v>
      </c>
      <c r="H16" s="10" t="s">
        <v>78</v>
      </c>
      <c r="I16" s="10" t="s">
        <v>132</v>
      </c>
      <c r="J16" s="10">
        <v>976.7343601265654</v>
      </c>
      <c r="K16" s="10">
        <v>0.4094404942088875</v>
      </c>
      <c r="M16" s="10"/>
      <c r="N16" s="10" t="s">
        <v>78</v>
      </c>
      <c r="O16" s="10" t="s">
        <v>132</v>
      </c>
      <c r="P16" s="10">
        <v>184.725070159576</v>
      </c>
      <c r="R16" s="10">
        <v>4</v>
      </c>
      <c r="S16" s="10" t="s">
        <v>166</v>
      </c>
      <c r="T16" s="10" t="s">
        <v>76</v>
      </c>
      <c r="U16" s="10" t="s">
        <v>56</v>
      </c>
      <c r="V16" s="10" t="s">
        <v>128</v>
      </c>
      <c r="W16" s="10">
        <v>1</v>
      </c>
      <c r="X16" s="10" t="s">
        <v>133</v>
      </c>
      <c r="Z16" s="10">
        <v>4</v>
      </c>
      <c r="AA16" s="10" t="s">
        <v>357</v>
      </c>
      <c r="AB16" s="10" t="s">
        <v>76</v>
      </c>
      <c r="AC16" s="10" t="s">
        <v>72</v>
      </c>
      <c r="AD16" s="10" t="s">
        <v>128</v>
      </c>
      <c r="AE16" s="10">
        <v>1</v>
      </c>
      <c r="AF16" s="10" t="s">
        <v>129</v>
      </c>
    </row>
    <row r="17" spans="1:32">
      <c r="A17" s="10">
        <v>5</v>
      </c>
      <c r="B17" s="10" t="s">
        <v>135</v>
      </c>
      <c r="C17" s="10" t="s">
        <v>76</v>
      </c>
      <c r="D17" s="10" t="s">
        <v>54</v>
      </c>
      <c r="E17" s="10" t="s">
        <v>128</v>
      </c>
      <c r="F17" s="10">
        <v>1</v>
      </c>
      <c r="G17" s="10" t="s">
        <v>133</v>
      </c>
      <c r="H17" s="10"/>
      <c r="I17" s="10" t="s">
        <v>128</v>
      </c>
      <c r="J17" s="10">
        <v>1070.963321409903</v>
      </c>
      <c r="K17" s="10">
        <v>0.4489406429203966</v>
      </c>
      <c r="M17" s="10"/>
      <c r="N17" s="10"/>
      <c r="O17" s="10" t="s">
        <v>128</v>
      </c>
      <c r="P17" s="10">
        <v>29.8886348167018</v>
      </c>
      <c r="R17" s="10">
        <v>5</v>
      </c>
      <c r="S17" s="10" t="s">
        <v>167</v>
      </c>
      <c r="T17" s="10" t="s">
        <v>76</v>
      </c>
      <c r="U17" s="10" t="s">
        <v>72</v>
      </c>
      <c r="V17" s="10" t="s">
        <v>128</v>
      </c>
      <c r="W17" s="10">
        <v>1</v>
      </c>
      <c r="X17" s="10" t="s">
        <v>133</v>
      </c>
      <c r="Z17" s="10">
        <v>5</v>
      </c>
      <c r="AA17" s="10" t="s">
        <v>358</v>
      </c>
      <c r="AB17" s="10" t="s">
        <v>76</v>
      </c>
      <c r="AC17" s="10" t="s">
        <v>56</v>
      </c>
      <c r="AD17" s="10" t="s">
        <v>128</v>
      </c>
      <c r="AE17" s="10">
        <v>1</v>
      </c>
      <c r="AF17" s="10" t="s">
        <v>129</v>
      </c>
    </row>
    <row r="18" spans="1:32">
      <c r="A18" s="10">
        <v>6</v>
      </c>
      <c r="B18" s="10" t="s">
        <v>136</v>
      </c>
      <c r="C18" s="10" t="s">
        <v>76</v>
      </c>
      <c r="D18" s="10" t="s">
        <v>59</v>
      </c>
      <c r="E18" s="10" t="s">
        <v>132</v>
      </c>
      <c r="F18" s="10">
        <v>3</v>
      </c>
      <c r="G18" s="10" t="s">
        <v>133</v>
      </c>
      <c r="H18" s="10"/>
      <c r="I18" s="10" t="s">
        <v>139</v>
      </c>
      <c r="J18" s="10">
        <v>337.8366609173509</v>
      </c>
      <c r="K18" s="10">
        <v>0.1416188628707159</v>
      </c>
      <c r="M18" s="10"/>
      <c r="N18" s="10"/>
      <c r="O18" s="10" t="s">
        <v>139</v>
      </c>
      <c r="P18" s="10">
        <v>0</v>
      </c>
      <c r="R18" s="10">
        <v>6</v>
      </c>
      <c r="S18" s="10" t="s">
        <v>168</v>
      </c>
      <c r="T18" s="10" t="s">
        <v>76</v>
      </c>
      <c r="U18" s="10" t="s">
        <v>59</v>
      </c>
      <c r="V18" s="10" t="s">
        <v>128</v>
      </c>
      <c r="W18" s="10">
        <v>2</v>
      </c>
      <c r="X18" s="10" t="s">
        <v>129</v>
      </c>
      <c r="Z18" s="10">
        <v>6</v>
      </c>
      <c r="AA18" s="10" t="s">
        <v>359</v>
      </c>
      <c r="AB18" s="10" t="s">
        <v>76</v>
      </c>
      <c r="AC18" s="10" t="s">
        <v>67</v>
      </c>
      <c r="AD18" s="10" t="s">
        <v>128</v>
      </c>
      <c r="AE18" s="10">
        <v>1</v>
      </c>
      <c r="AF18" s="10" t="s">
        <v>129</v>
      </c>
    </row>
    <row r="19" spans="1:32">
      <c r="A19" s="10">
        <v>7</v>
      </c>
      <c r="B19" s="10" t="s">
        <v>137</v>
      </c>
      <c r="C19" s="10" t="s">
        <v>76</v>
      </c>
      <c r="D19" s="10" t="s">
        <v>62</v>
      </c>
      <c r="E19" s="10" t="s">
        <v>132</v>
      </c>
      <c r="F19" s="10">
        <v>1</v>
      </c>
      <c r="G19" s="10" t="s">
        <v>133</v>
      </c>
      <c r="M19" s="10" t="s">
        <v>52</v>
      </c>
      <c r="N19" s="10" t="s">
        <v>76</v>
      </c>
      <c r="O19" s="10" t="s">
        <v>132</v>
      </c>
      <c r="P19" s="10">
        <v>179.6008680871964</v>
      </c>
      <c r="R19" s="10">
        <v>7</v>
      </c>
      <c r="S19" s="10" t="s">
        <v>169</v>
      </c>
      <c r="T19" s="10" t="s">
        <v>76</v>
      </c>
      <c r="U19" s="10" t="s">
        <v>69</v>
      </c>
      <c r="V19" s="10" t="s">
        <v>128</v>
      </c>
      <c r="W19" s="10">
        <v>2</v>
      </c>
      <c r="X19" s="10" t="s">
        <v>129</v>
      </c>
      <c r="Z19" s="10">
        <v>7</v>
      </c>
      <c r="AA19" s="10" t="s">
        <v>360</v>
      </c>
      <c r="AB19" s="10" t="s">
        <v>76</v>
      </c>
      <c r="AC19" s="10" t="s">
        <v>67</v>
      </c>
      <c r="AD19" s="10" t="s">
        <v>128</v>
      </c>
      <c r="AE19" s="10">
        <v>2</v>
      </c>
      <c r="AF19" s="10" t="s">
        <v>133</v>
      </c>
    </row>
    <row r="20" spans="1:32">
      <c r="A20" s="10">
        <v>8</v>
      </c>
      <c r="B20" s="10" t="s">
        <v>138</v>
      </c>
      <c r="C20" s="10" t="s">
        <v>76</v>
      </c>
      <c r="D20" s="10" t="s">
        <v>62</v>
      </c>
      <c r="E20" s="10" t="s">
        <v>139</v>
      </c>
      <c r="F20" s="10">
        <v>2</v>
      </c>
      <c r="G20" s="10" t="s">
        <v>129</v>
      </c>
      <c r="M20" s="10"/>
      <c r="N20" s="10"/>
      <c r="O20" s="10" t="s">
        <v>128</v>
      </c>
      <c r="P20" s="10">
        <v>24.51568129053457</v>
      </c>
      <c r="R20" s="10">
        <v>8</v>
      </c>
      <c r="S20" s="10" t="s">
        <v>170</v>
      </c>
      <c r="T20" s="10" t="s">
        <v>76</v>
      </c>
      <c r="U20" s="10" t="s">
        <v>62</v>
      </c>
      <c r="V20" s="10" t="s">
        <v>128</v>
      </c>
      <c r="W20" s="10">
        <v>1</v>
      </c>
      <c r="X20" s="10" t="s">
        <v>129</v>
      </c>
      <c r="Z20" s="10">
        <v>8</v>
      </c>
      <c r="AA20" s="10" t="s">
        <v>361</v>
      </c>
      <c r="AB20" s="10" t="s">
        <v>76</v>
      </c>
      <c r="AC20" s="10" t="s">
        <v>72</v>
      </c>
      <c r="AD20" s="10" t="s">
        <v>128</v>
      </c>
      <c r="AE20" s="10">
        <v>2</v>
      </c>
      <c r="AF20" s="10" t="s">
        <v>133</v>
      </c>
    </row>
    <row r="21" spans="1:32">
      <c r="A21" s="10">
        <v>9</v>
      </c>
      <c r="B21" s="10" t="s">
        <v>140</v>
      </c>
      <c r="C21" s="10" t="s">
        <v>76</v>
      </c>
      <c r="D21" s="10" t="s">
        <v>65</v>
      </c>
      <c r="E21" s="10" t="s">
        <v>132</v>
      </c>
      <c r="F21" s="10">
        <v>1</v>
      </c>
      <c r="G21" s="10" t="s">
        <v>129</v>
      </c>
      <c r="H21" t="s">
        <v>695</v>
      </c>
      <c r="M21" s="10"/>
      <c r="N21" s="10"/>
      <c r="O21" s="10" t="s">
        <v>139</v>
      </c>
      <c r="P21" s="10">
        <v>0</v>
      </c>
      <c r="R21" s="10">
        <v>9</v>
      </c>
      <c r="S21" s="10" t="s">
        <v>171</v>
      </c>
      <c r="T21" s="10" t="s">
        <v>76</v>
      </c>
      <c r="U21" s="10" t="s">
        <v>69</v>
      </c>
      <c r="V21" s="10" t="s">
        <v>139</v>
      </c>
      <c r="W21" s="10">
        <v>3</v>
      </c>
      <c r="X21" s="10" t="s">
        <v>129</v>
      </c>
      <c r="Z21" s="10">
        <v>9</v>
      </c>
      <c r="AA21" s="10" t="s">
        <v>165</v>
      </c>
      <c r="AB21" s="10" t="s">
        <v>76</v>
      </c>
      <c r="AC21" s="10" t="s">
        <v>65</v>
      </c>
      <c r="AD21" s="10" t="s">
        <v>128</v>
      </c>
      <c r="AE21" s="10">
        <v>1</v>
      </c>
      <c r="AF21" s="10" t="s">
        <v>133</v>
      </c>
    </row>
    <row r="22" spans="1:32">
      <c r="A22" s="10">
        <v>10</v>
      </c>
      <c r="B22" s="10" t="s">
        <v>141</v>
      </c>
      <c r="C22" s="10" t="s">
        <v>76</v>
      </c>
      <c r="D22" s="10" t="s">
        <v>56</v>
      </c>
      <c r="E22" s="10" t="s">
        <v>128</v>
      </c>
      <c r="F22" s="10">
        <v>1</v>
      </c>
      <c r="G22" s="10" t="s">
        <v>129</v>
      </c>
      <c r="H22" s="10" t="s">
        <v>93</v>
      </c>
      <c r="I22" s="10" t="s">
        <v>691</v>
      </c>
      <c r="J22" s="10" t="s">
        <v>125</v>
      </c>
      <c r="K22" s="10" t="s">
        <v>694</v>
      </c>
      <c r="M22" s="10"/>
      <c r="N22" s="10" t="s">
        <v>78</v>
      </c>
      <c r="O22" s="10" t="s">
        <v>132</v>
      </c>
      <c r="P22" s="10">
        <v>103.9637076417193</v>
      </c>
      <c r="R22" s="10">
        <v>10</v>
      </c>
      <c r="S22" s="10" t="s">
        <v>172</v>
      </c>
      <c r="T22" s="10" t="s">
        <v>76</v>
      </c>
      <c r="U22" s="10" t="s">
        <v>56</v>
      </c>
      <c r="V22" s="10" t="s">
        <v>128</v>
      </c>
      <c r="W22" s="10">
        <v>2</v>
      </c>
      <c r="X22" s="10" t="s">
        <v>133</v>
      </c>
      <c r="Z22" s="10">
        <v>10</v>
      </c>
      <c r="AA22" s="10" t="s">
        <v>362</v>
      </c>
      <c r="AB22" s="10" t="s">
        <v>76</v>
      </c>
      <c r="AC22" s="10" t="s">
        <v>56</v>
      </c>
      <c r="AD22" s="10" t="s">
        <v>128</v>
      </c>
      <c r="AE22" s="10">
        <v>2</v>
      </c>
      <c r="AF22" s="10" t="s">
        <v>133</v>
      </c>
    </row>
    <row r="23" spans="1:32">
      <c r="A23" s="10">
        <v>11</v>
      </c>
      <c r="B23" s="10" t="s">
        <v>142</v>
      </c>
      <c r="C23" s="10" t="s">
        <v>76</v>
      </c>
      <c r="D23" s="10" t="s">
        <v>72</v>
      </c>
      <c r="E23" s="10" t="s">
        <v>128</v>
      </c>
      <c r="F23" s="10">
        <v>1</v>
      </c>
      <c r="G23" s="10" t="s">
        <v>129</v>
      </c>
      <c r="H23" s="10" t="s">
        <v>76</v>
      </c>
      <c r="I23" s="10" t="s">
        <v>132</v>
      </c>
      <c r="J23" s="10">
        <v>6</v>
      </c>
      <c r="K23" s="10">
        <v>0.3</v>
      </c>
      <c r="M23" s="10"/>
      <c r="N23" s="10"/>
      <c r="O23" s="10" t="s">
        <v>128</v>
      </c>
      <c r="P23" s="10">
        <v>5.461221939329732</v>
      </c>
      <c r="R23" s="10">
        <v>11</v>
      </c>
      <c r="S23" s="10" t="s">
        <v>173</v>
      </c>
      <c r="T23" s="10" t="s">
        <v>76</v>
      </c>
      <c r="U23" s="10" t="s">
        <v>52</v>
      </c>
      <c r="V23" s="10" t="s">
        <v>132</v>
      </c>
      <c r="W23" s="10">
        <v>1</v>
      </c>
      <c r="X23" s="10" t="s">
        <v>133</v>
      </c>
      <c r="Z23" s="10">
        <v>11</v>
      </c>
      <c r="AA23" s="10" t="s">
        <v>166</v>
      </c>
      <c r="AB23" s="10" t="s">
        <v>76</v>
      </c>
      <c r="AC23" s="10" t="s">
        <v>52</v>
      </c>
      <c r="AD23" s="10" t="s">
        <v>128</v>
      </c>
      <c r="AE23" s="10">
        <v>1</v>
      </c>
      <c r="AF23" s="10" t="s">
        <v>133</v>
      </c>
    </row>
    <row r="24" spans="1:32">
      <c r="A24" s="10">
        <v>12</v>
      </c>
      <c r="B24" s="10" t="s">
        <v>143</v>
      </c>
      <c r="C24" s="10" t="s">
        <v>76</v>
      </c>
      <c r="D24" s="10" t="s">
        <v>69</v>
      </c>
      <c r="E24" s="10" t="s">
        <v>128</v>
      </c>
      <c r="F24" s="10">
        <v>1</v>
      </c>
      <c r="G24" s="10" t="s">
        <v>129</v>
      </c>
      <c r="H24" s="10"/>
      <c r="I24" s="10" t="s">
        <v>128</v>
      </c>
      <c r="J24" s="10">
        <v>11</v>
      </c>
      <c r="K24" s="10">
        <v>0.55</v>
      </c>
      <c r="M24" s="10"/>
      <c r="N24" s="10"/>
      <c r="O24" s="10" t="s">
        <v>139</v>
      </c>
      <c r="P24" s="10">
        <v>0</v>
      </c>
      <c r="R24" s="10">
        <v>12</v>
      </c>
      <c r="S24" s="10" t="s">
        <v>174</v>
      </c>
      <c r="T24" s="10" t="s">
        <v>76</v>
      </c>
      <c r="U24" s="10" t="s">
        <v>54</v>
      </c>
      <c r="V24" s="10" t="s">
        <v>132</v>
      </c>
      <c r="W24" s="10">
        <v>1</v>
      </c>
      <c r="X24" s="10" t="s">
        <v>133</v>
      </c>
      <c r="Z24" s="10">
        <v>12</v>
      </c>
      <c r="AA24" s="10" t="s">
        <v>363</v>
      </c>
      <c r="AB24" s="10" t="s">
        <v>76</v>
      </c>
      <c r="AC24" s="10" t="s">
        <v>54</v>
      </c>
      <c r="AD24" s="10" t="s">
        <v>132</v>
      </c>
      <c r="AE24" s="10">
        <v>1</v>
      </c>
      <c r="AF24" s="10" t="s">
        <v>133</v>
      </c>
    </row>
    <row r="25" spans="1:32">
      <c r="A25" s="10">
        <v>13</v>
      </c>
      <c r="B25" s="10" t="s">
        <v>144</v>
      </c>
      <c r="C25" s="10" t="s">
        <v>76</v>
      </c>
      <c r="D25" s="10" t="s">
        <v>54</v>
      </c>
      <c r="E25" s="10" t="s">
        <v>139</v>
      </c>
      <c r="F25" s="10">
        <v>2</v>
      </c>
      <c r="G25" s="10" t="s">
        <v>133</v>
      </c>
      <c r="H25" s="10"/>
      <c r="I25" s="10" t="s">
        <v>139</v>
      </c>
      <c r="J25" s="10">
        <v>3</v>
      </c>
      <c r="K25" s="10">
        <v>0.15</v>
      </c>
      <c r="M25" s="10" t="s">
        <v>54</v>
      </c>
      <c r="N25" s="10" t="s">
        <v>76</v>
      </c>
      <c r="O25" s="10" t="s">
        <v>132</v>
      </c>
      <c r="P25" s="10">
        <v>158.9175908659515</v>
      </c>
      <c r="R25" s="10">
        <v>13</v>
      </c>
      <c r="S25" s="10" t="s">
        <v>175</v>
      </c>
      <c r="T25" s="10" t="s">
        <v>76</v>
      </c>
      <c r="U25" s="10" t="s">
        <v>59</v>
      </c>
      <c r="V25" s="10" t="s">
        <v>128</v>
      </c>
      <c r="W25" s="10">
        <v>3</v>
      </c>
      <c r="X25" s="10" t="s">
        <v>129</v>
      </c>
      <c r="Z25" s="10">
        <v>13</v>
      </c>
      <c r="AA25" s="10" t="s">
        <v>364</v>
      </c>
      <c r="AB25" s="10" t="s">
        <v>76</v>
      </c>
      <c r="AC25" s="10" t="s">
        <v>59</v>
      </c>
      <c r="AD25" s="10" t="s">
        <v>132</v>
      </c>
      <c r="AE25" s="10">
        <v>2</v>
      </c>
      <c r="AF25" s="10" t="s">
        <v>129</v>
      </c>
    </row>
    <row r="26" spans="1:32">
      <c r="A26" s="10">
        <v>14</v>
      </c>
      <c r="B26" s="10" t="s">
        <v>145</v>
      </c>
      <c r="C26" s="10" t="s">
        <v>76</v>
      </c>
      <c r="D26" s="10" t="s">
        <v>47</v>
      </c>
      <c r="E26" s="10" t="s">
        <v>128</v>
      </c>
      <c r="F26" s="10">
        <v>2</v>
      </c>
      <c r="G26" s="10" t="s">
        <v>133</v>
      </c>
      <c r="H26" s="10" t="s">
        <v>78</v>
      </c>
      <c r="I26" s="10" t="s">
        <v>132</v>
      </c>
      <c r="J26" s="10">
        <v>6</v>
      </c>
      <c r="K26" s="10">
        <v>0.5454545454545454</v>
      </c>
      <c r="M26" s="10"/>
      <c r="N26" s="10"/>
      <c r="O26" s="10" t="s">
        <v>128</v>
      </c>
      <c r="P26" s="10">
        <v>66.88894863153627</v>
      </c>
      <c r="R26" s="10">
        <v>14</v>
      </c>
      <c r="S26" s="10" t="s">
        <v>176</v>
      </c>
      <c r="T26" s="10" t="s">
        <v>76</v>
      </c>
      <c r="U26" s="10" t="s">
        <v>47</v>
      </c>
      <c r="V26" s="10" t="s">
        <v>128</v>
      </c>
      <c r="W26" s="10">
        <v>1</v>
      </c>
      <c r="X26" s="10" t="s">
        <v>129</v>
      </c>
      <c r="Z26" s="10">
        <v>14</v>
      </c>
      <c r="AA26" s="10" t="s">
        <v>365</v>
      </c>
      <c r="AB26" s="10" t="s">
        <v>76</v>
      </c>
      <c r="AC26" s="10" t="s">
        <v>69</v>
      </c>
      <c r="AD26" s="10" t="s">
        <v>128</v>
      </c>
      <c r="AE26" s="10">
        <v>2</v>
      </c>
      <c r="AF26" s="10" t="s">
        <v>129</v>
      </c>
    </row>
    <row r="27" spans="1:32">
      <c r="A27" s="10">
        <v>15</v>
      </c>
      <c r="B27" s="10" t="s">
        <v>146</v>
      </c>
      <c r="C27" s="10" t="s">
        <v>76</v>
      </c>
      <c r="D27" s="10" t="s">
        <v>52</v>
      </c>
      <c r="E27" s="10" t="s">
        <v>132</v>
      </c>
      <c r="F27" s="10">
        <v>2</v>
      </c>
      <c r="G27" s="10" t="s">
        <v>133</v>
      </c>
      <c r="H27" s="10"/>
      <c r="I27" s="10" t="s">
        <v>128</v>
      </c>
      <c r="J27" s="10">
        <v>4</v>
      </c>
      <c r="K27" s="10">
        <v>0.3636363636363636</v>
      </c>
      <c r="M27" s="10"/>
      <c r="N27" s="10"/>
      <c r="O27" s="10" t="s">
        <v>139</v>
      </c>
      <c r="P27" s="10">
        <v>62.43794387840407</v>
      </c>
      <c r="R27" s="10">
        <v>15</v>
      </c>
      <c r="S27" s="10" t="s">
        <v>177</v>
      </c>
      <c r="T27" s="10" t="s">
        <v>76</v>
      </c>
      <c r="U27" s="10" t="s">
        <v>69</v>
      </c>
      <c r="V27" s="10" t="s">
        <v>128</v>
      </c>
      <c r="W27" s="10">
        <v>4</v>
      </c>
      <c r="X27" s="10" t="s">
        <v>129</v>
      </c>
      <c r="Z27" s="10">
        <v>15</v>
      </c>
      <c r="AA27" s="10" t="s">
        <v>366</v>
      </c>
      <c r="AB27" s="10" t="s">
        <v>76</v>
      </c>
      <c r="AC27" s="10" t="s">
        <v>56</v>
      </c>
      <c r="AD27" s="10" t="s">
        <v>128</v>
      </c>
      <c r="AE27" s="10">
        <v>3</v>
      </c>
      <c r="AF27" s="10" t="s">
        <v>129</v>
      </c>
    </row>
    <row r="28" spans="1:32">
      <c r="A28" s="10">
        <v>16</v>
      </c>
      <c r="B28" s="10" t="s">
        <v>147</v>
      </c>
      <c r="C28" s="10" t="s">
        <v>76</v>
      </c>
      <c r="D28" s="10" t="s">
        <v>54</v>
      </c>
      <c r="E28" s="10" t="s">
        <v>132</v>
      </c>
      <c r="F28" s="10">
        <v>3</v>
      </c>
      <c r="G28" s="10" t="s">
        <v>133</v>
      </c>
      <c r="H28" s="10"/>
      <c r="I28" s="10" t="s">
        <v>139</v>
      </c>
      <c r="J28" s="10">
        <v>1</v>
      </c>
      <c r="K28" s="10">
        <v>0.09090909090909091</v>
      </c>
      <c r="M28" s="10"/>
      <c r="N28" s="10" t="s">
        <v>78</v>
      </c>
      <c r="O28" s="10" t="s">
        <v>132</v>
      </c>
      <c r="P28" s="10">
        <v>138.3505809724015</v>
      </c>
      <c r="R28" s="10">
        <v>16</v>
      </c>
      <c r="S28" s="10" t="s">
        <v>178</v>
      </c>
      <c r="T28" s="10" t="s">
        <v>76</v>
      </c>
      <c r="U28" s="10" t="s">
        <v>69</v>
      </c>
      <c r="V28" s="10" t="s">
        <v>139</v>
      </c>
      <c r="W28" s="10">
        <v>5</v>
      </c>
      <c r="X28" s="10" t="s">
        <v>129</v>
      </c>
      <c r="Z28" s="10">
        <v>16</v>
      </c>
      <c r="AA28" s="10" t="s">
        <v>367</v>
      </c>
      <c r="AB28" s="10" t="s">
        <v>76</v>
      </c>
      <c r="AC28" s="10" t="s">
        <v>62</v>
      </c>
      <c r="AD28" s="10" t="s">
        <v>128</v>
      </c>
      <c r="AE28" s="10">
        <v>2</v>
      </c>
      <c r="AF28" s="10" t="s">
        <v>129</v>
      </c>
    </row>
    <row r="29" spans="1:32">
      <c r="A29" s="10">
        <v>17</v>
      </c>
      <c r="B29" s="10" t="s">
        <v>148</v>
      </c>
      <c r="C29" s="10" t="s">
        <v>76</v>
      </c>
      <c r="D29" s="10" t="s">
        <v>69</v>
      </c>
      <c r="E29" s="10" t="s">
        <v>128</v>
      </c>
      <c r="F29" s="10">
        <v>2</v>
      </c>
      <c r="G29" s="10" t="s">
        <v>129</v>
      </c>
      <c r="M29" s="10"/>
      <c r="N29" s="10"/>
      <c r="O29" s="10" t="s">
        <v>128</v>
      </c>
      <c r="P29" s="10">
        <v>17.26385707811727</v>
      </c>
      <c r="R29" s="10">
        <v>17</v>
      </c>
      <c r="S29" s="10" t="s">
        <v>179</v>
      </c>
      <c r="T29" s="10" t="s">
        <v>76</v>
      </c>
      <c r="U29" s="10" t="s">
        <v>56</v>
      </c>
      <c r="V29" s="10" t="s">
        <v>139</v>
      </c>
      <c r="W29" s="10">
        <v>3</v>
      </c>
      <c r="X29" s="10" t="s">
        <v>129</v>
      </c>
      <c r="Z29" s="10">
        <v>17</v>
      </c>
      <c r="AA29" s="10" t="s">
        <v>368</v>
      </c>
      <c r="AB29" s="10" t="s">
        <v>76</v>
      </c>
      <c r="AC29" s="10" t="s">
        <v>69</v>
      </c>
      <c r="AD29" s="10" t="s">
        <v>139</v>
      </c>
      <c r="AE29" s="10">
        <v>3</v>
      </c>
      <c r="AF29" s="10" t="s">
        <v>129</v>
      </c>
    </row>
    <row r="30" spans="1:32">
      <c r="A30" s="10">
        <v>18</v>
      </c>
      <c r="B30" s="10" t="s">
        <v>149</v>
      </c>
      <c r="C30" s="10" t="s">
        <v>76</v>
      </c>
      <c r="D30" s="10" t="s">
        <v>62</v>
      </c>
      <c r="E30" s="10" t="s">
        <v>139</v>
      </c>
      <c r="F30" s="10">
        <v>3</v>
      </c>
      <c r="G30" s="10" t="s">
        <v>129</v>
      </c>
      <c r="M30" s="10"/>
      <c r="N30" s="10"/>
      <c r="O30" s="10" t="s">
        <v>139</v>
      </c>
      <c r="P30" s="10">
        <v>0</v>
      </c>
      <c r="R30" s="10">
        <v>18</v>
      </c>
      <c r="S30" s="10" t="s">
        <v>180</v>
      </c>
      <c r="T30" s="10" t="s">
        <v>76</v>
      </c>
      <c r="U30" s="10" t="s">
        <v>62</v>
      </c>
      <c r="V30" s="10" t="s">
        <v>139</v>
      </c>
      <c r="W30" s="10">
        <v>2</v>
      </c>
      <c r="X30" s="10" t="s">
        <v>129</v>
      </c>
      <c r="Z30" s="10">
        <v>18</v>
      </c>
      <c r="AA30" s="10" t="s">
        <v>369</v>
      </c>
      <c r="AB30" s="10" t="s">
        <v>76</v>
      </c>
      <c r="AC30" s="10" t="s">
        <v>56</v>
      </c>
      <c r="AD30" s="10" t="s">
        <v>128</v>
      </c>
      <c r="AE30" s="10">
        <v>4</v>
      </c>
      <c r="AF30" s="10" t="s">
        <v>133</v>
      </c>
    </row>
    <row r="31" spans="1:32">
      <c r="A31" s="10">
        <v>19</v>
      </c>
      <c r="B31" s="10" t="s">
        <v>150</v>
      </c>
      <c r="C31" s="10" t="s">
        <v>76</v>
      </c>
      <c r="D31" s="10" t="s">
        <v>62</v>
      </c>
      <c r="E31" s="10" t="s">
        <v>128</v>
      </c>
      <c r="F31" s="10">
        <v>4</v>
      </c>
      <c r="G31" s="10" t="s">
        <v>129</v>
      </c>
      <c r="H31" t="s">
        <v>696</v>
      </c>
      <c r="M31" s="10" t="s">
        <v>56</v>
      </c>
      <c r="N31" s="10" t="s">
        <v>76</v>
      </c>
      <c r="O31" s="10" t="s">
        <v>132</v>
      </c>
      <c r="P31" s="10">
        <v>120.8208649093689</v>
      </c>
      <c r="R31" s="10">
        <v>19</v>
      </c>
      <c r="S31" s="10" t="s">
        <v>181</v>
      </c>
      <c r="T31" s="10" t="s">
        <v>76</v>
      </c>
      <c r="U31" s="10" t="s">
        <v>56</v>
      </c>
      <c r="V31" s="10" t="s">
        <v>132</v>
      </c>
      <c r="W31" s="10">
        <v>4</v>
      </c>
      <c r="X31" s="10" t="s">
        <v>129</v>
      </c>
      <c r="Z31" s="10">
        <v>19</v>
      </c>
      <c r="AA31" s="10" t="s">
        <v>370</v>
      </c>
      <c r="AB31" s="10" t="s">
        <v>76</v>
      </c>
      <c r="AC31" s="10" t="s">
        <v>67</v>
      </c>
      <c r="AD31" s="10" t="s">
        <v>128</v>
      </c>
      <c r="AE31" s="10">
        <v>3</v>
      </c>
      <c r="AF31" s="10" t="s">
        <v>133</v>
      </c>
    </row>
    <row r="32" spans="1:32">
      <c r="A32" s="10">
        <v>20</v>
      </c>
      <c r="B32" s="10" t="s">
        <v>151</v>
      </c>
      <c r="C32" s="10" t="s">
        <v>76</v>
      </c>
      <c r="D32" s="10" t="s">
        <v>72</v>
      </c>
      <c r="E32" s="10" t="s">
        <v>128</v>
      </c>
      <c r="F32" s="10">
        <v>2</v>
      </c>
      <c r="G32" s="10" t="s">
        <v>129</v>
      </c>
      <c r="H32" s="10" t="s">
        <v>93</v>
      </c>
      <c r="I32" s="10" t="s">
        <v>691</v>
      </c>
      <c r="J32" s="10" t="s">
        <v>125</v>
      </c>
      <c r="K32" s="10" t="s">
        <v>694</v>
      </c>
      <c r="M32" s="10"/>
      <c r="N32" s="10"/>
      <c r="O32" s="10" t="s">
        <v>128</v>
      </c>
      <c r="P32" s="10">
        <v>376.6377354367217</v>
      </c>
      <c r="R32" s="10">
        <v>20</v>
      </c>
      <c r="S32" s="10" t="s">
        <v>182</v>
      </c>
      <c r="T32" s="10" t="s">
        <v>76</v>
      </c>
      <c r="U32" s="10" t="s">
        <v>62</v>
      </c>
      <c r="V32" s="10" t="s">
        <v>128</v>
      </c>
      <c r="W32" s="10">
        <v>3</v>
      </c>
      <c r="X32" s="10" t="s">
        <v>129</v>
      </c>
      <c r="Z32" s="10">
        <v>20</v>
      </c>
      <c r="AA32" s="10" t="s">
        <v>371</v>
      </c>
      <c r="AB32" s="10" t="s">
        <v>76</v>
      </c>
      <c r="AC32" s="10" t="s">
        <v>52</v>
      </c>
      <c r="AD32" s="10" t="s">
        <v>128</v>
      </c>
      <c r="AE32" s="10">
        <v>2</v>
      </c>
      <c r="AF32" s="10" t="s">
        <v>133</v>
      </c>
    </row>
    <row r="33" spans="1:32">
      <c r="A33" s="10">
        <v>21</v>
      </c>
      <c r="B33" s="10" t="s">
        <v>152</v>
      </c>
      <c r="C33" s="10" t="s">
        <v>78</v>
      </c>
      <c r="D33" s="10" t="s">
        <v>69</v>
      </c>
      <c r="E33" s="10" t="s">
        <v>128</v>
      </c>
      <c r="F33" s="10">
        <v>3</v>
      </c>
      <c r="G33" s="10" t="s">
        <v>129</v>
      </c>
      <c r="H33" s="10" t="s">
        <v>76</v>
      </c>
      <c r="I33" s="10" t="s">
        <v>132</v>
      </c>
      <c r="J33" s="10">
        <v>29</v>
      </c>
      <c r="K33" s="10">
        <v>0.2543859649122807</v>
      </c>
      <c r="M33" s="10"/>
      <c r="N33" s="10"/>
      <c r="O33" s="10" t="s">
        <v>139</v>
      </c>
      <c r="P33" s="10">
        <v>86.60726403288231</v>
      </c>
      <c r="R33" s="10">
        <v>21</v>
      </c>
      <c r="S33" s="10" t="s">
        <v>183</v>
      </c>
      <c r="T33" s="10" t="s">
        <v>76</v>
      </c>
      <c r="U33" s="10" t="s">
        <v>59</v>
      </c>
      <c r="V33" s="10" t="s">
        <v>128</v>
      </c>
      <c r="W33" s="10">
        <v>4</v>
      </c>
      <c r="X33" s="10" t="s">
        <v>129</v>
      </c>
      <c r="Z33" s="10">
        <v>21</v>
      </c>
      <c r="AA33" s="10" t="s">
        <v>372</v>
      </c>
      <c r="AB33" s="10" t="s">
        <v>76</v>
      </c>
      <c r="AC33" s="10" t="s">
        <v>54</v>
      </c>
      <c r="AD33" s="10" t="s">
        <v>132</v>
      </c>
      <c r="AE33" s="10">
        <v>2</v>
      </c>
      <c r="AF33" s="10" t="s">
        <v>133</v>
      </c>
    </row>
    <row r="34" spans="1:32">
      <c r="A34" s="10">
        <v>22</v>
      </c>
      <c r="B34" s="10" t="s">
        <v>153</v>
      </c>
      <c r="C34" s="10" t="s">
        <v>78</v>
      </c>
      <c r="D34" s="10" t="s">
        <v>47</v>
      </c>
      <c r="E34" s="10" t="s">
        <v>132</v>
      </c>
      <c r="F34" s="10">
        <v>3</v>
      </c>
      <c r="G34" s="10" t="s">
        <v>133</v>
      </c>
      <c r="H34" s="10"/>
      <c r="I34" s="10" t="s">
        <v>128</v>
      </c>
      <c r="J34" s="10">
        <v>62</v>
      </c>
      <c r="K34" s="10">
        <v>0.543859649122807</v>
      </c>
      <c r="M34" s="10"/>
      <c r="N34" s="10" t="s">
        <v>78</v>
      </c>
      <c r="O34" s="10" t="s">
        <v>132</v>
      </c>
      <c r="P34" s="10">
        <v>103.5425579771166</v>
      </c>
      <c r="R34" s="10">
        <v>22</v>
      </c>
      <c r="S34" s="10" t="s">
        <v>184</v>
      </c>
      <c r="T34" s="10" t="s">
        <v>76</v>
      </c>
      <c r="U34" s="10" t="s">
        <v>69</v>
      </c>
      <c r="V34" s="10" t="s">
        <v>128</v>
      </c>
      <c r="W34" s="10">
        <v>6</v>
      </c>
      <c r="X34" s="10" t="s">
        <v>129</v>
      </c>
      <c r="Z34" s="10">
        <v>22</v>
      </c>
      <c r="AA34" s="10" t="s">
        <v>373</v>
      </c>
      <c r="AB34" s="10" t="s">
        <v>76</v>
      </c>
      <c r="AC34" s="10" t="s">
        <v>67</v>
      </c>
      <c r="AD34" s="10" t="s">
        <v>132</v>
      </c>
      <c r="AE34" s="10">
        <v>4</v>
      </c>
      <c r="AF34" s="10" t="s">
        <v>133</v>
      </c>
    </row>
    <row r="35" spans="1:32">
      <c r="A35" s="10">
        <v>23</v>
      </c>
      <c r="B35" s="10" t="s">
        <v>154</v>
      </c>
      <c r="C35" s="10" t="s">
        <v>78</v>
      </c>
      <c r="D35" s="10" t="s">
        <v>47</v>
      </c>
      <c r="E35" s="10" t="s">
        <v>132</v>
      </c>
      <c r="F35" s="10">
        <v>4</v>
      </c>
      <c r="G35" s="10" t="s">
        <v>133</v>
      </c>
      <c r="H35" s="10"/>
      <c r="I35" s="10" t="s">
        <v>139</v>
      </c>
      <c r="J35" s="10">
        <v>23</v>
      </c>
      <c r="K35" s="10">
        <v>0.2017543859649123</v>
      </c>
      <c r="M35" s="10"/>
      <c r="N35" s="10"/>
      <c r="O35" s="10" t="s">
        <v>128</v>
      </c>
      <c r="P35" s="10">
        <v>122.8174716855253</v>
      </c>
      <c r="R35" s="10">
        <v>23</v>
      </c>
      <c r="S35" s="10" t="s">
        <v>185</v>
      </c>
      <c r="T35" s="10" t="s">
        <v>76</v>
      </c>
      <c r="U35" s="10" t="s">
        <v>54</v>
      </c>
      <c r="V35" s="10" t="s">
        <v>128</v>
      </c>
      <c r="W35" s="10">
        <v>2</v>
      </c>
      <c r="X35" s="10" t="s">
        <v>133</v>
      </c>
      <c r="Z35" s="10">
        <v>23</v>
      </c>
      <c r="AA35" s="10" t="s">
        <v>374</v>
      </c>
      <c r="AB35" s="10" t="s">
        <v>76</v>
      </c>
      <c r="AC35" s="10" t="s">
        <v>67</v>
      </c>
      <c r="AD35" s="10" t="s">
        <v>128</v>
      </c>
      <c r="AE35" s="10">
        <v>5</v>
      </c>
      <c r="AF35" s="10" t="s">
        <v>133</v>
      </c>
    </row>
    <row r="36" spans="1:32">
      <c r="A36" s="10">
        <v>24</v>
      </c>
      <c r="B36" s="10" t="s">
        <v>155</v>
      </c>
      <c r="C36" s="10" t="s">
        <v>78</v>
      </c>
      <c r="D36" s="10" t="s">
        <v>69</v>
      </c>
      <c r="E36" s="10" t="s">
        <v>132</v>
      </c>
      <c r="F36" s="10">
        <v>4</v>
      </c>
      <c r="G36" s="10" t="s">
        <v>129</v>
      </c>
      <c r="H36" s="10" t="s">
        <v>78</v>
      </c>
      <c r="I36" s="10" t="s">
        <v>132</v>
      </c>
      <c r="J36" s="10">
        <v>35</v>
      </c>
      <c r="K36" s="10">
        <v>0.4320987654320987</v>
      </c>
      <c r="M36" s="10"/>
      <c r="N36" s="10"/>
      <c r="O36" s="10" t="s">
        <v>139</v>
      </c>
      <c r="P36" s="10">
        <v>24.60874751702897</v>
      </c>
      <c r="R36" s="10">
        <v>24</v>
      </c>
      <c r="S36" s="10" t="s">
        <v>186</v>
      </c>
      <c r="T36" s="10" t="s">
        <v>76</v>
      </c>
      <c r="U36" s="10" t="s">
        <v>47</v>
      </c>
      <c r="V36" s="10" t="s">
        <v>128</v>
      </c>
      <c r="W36" s="10">
        <v>2</v>
      </c>
      <c r="X36" s="10" t="s">
        <v>133</v>
      </c>
      <c r="Z36" s="10">
        <v>24</v>
      </c>
      <c r="AA36" s="10" t="s">
        <v>375</v>
      </c>
      <c r="AB36" s="10" t="s">
        <v>76</v>
      </c>
      <c r="AC36" s="10" t="s">
        <v>62</v>
      </c>
      <c r="AD36" s="10" t="s">
        <v>128</v>
      </c>
      <c r="AE36" s="10">
        <v>3</v>
      </c>
      <c r="AF36" s="10" t="s">
        <v>129</v>
      </c>
    </row>
    <row r="37" spans="1:32">
      <c r="A37" s="10">
        <v>25</v>
      </c>
      <c r="B37" s="10" t="s">
        <v>156</v>
      </c>
      <c r="C37" s="10" t="s">
        <v>78</v>
      </c>
      <c r="D37" s="10" t="s">
        <v>62</v>
      </c>
      <c r="E37" s="10" t="s">
        <v>139</v>
      </c>
      <c r="F37" s="10">
        <v>5</v>
      </c>
      <c r="G37" s="10" t="s">
        <v>129</v>
      </c>
      <c r="H37" s="10"/>
      <c r="I37" s="10" t="s">
        <v>128</v>
      </c>
      <c r="J37" s="10">
        <v>39</v>
      </c>
      <c r="K37" s="10">
        <v>0.4814814814814815</v>
      </c>
      <c r="M37" s="10" t="s">
        <v>59</v>
      </c>
      <c r="N37" s="10" t="s">
        <v>76</v>
      </c>
      <c r="O37" s="10" t="s">
        <v>132</v>
      </c>
      <c r="P37" s="10">
        <v>53.88662207664821</v>
      </c>
      <c r="R37" s="10">
        <v>25</v>
      </c>
      <c r="S37" s="10" t="s">
        <v>187</v>
      </c>
      <c r="T37" s="10" t="s">
        <v>76</v>
      </c>
      <c r="U37" s="10" t="s">
        <v>59</v>
      </c>
      <c r="V37" s="10" t="s">
        <v>132</v>
      </c>
      <c r="W37" s="10">
        <v>5</v>
      </c>
      <c r="X37" s="10" t="s">
        <v>133</v>
      </c>
      <c r="Z37" s="10">
        <v>25</v>
      </c>
      <c r="AA37" s="10" t="s">
        <v>376</v>
      </c>
      <c r="AB37" s="10" t="s">
        <v>76</v>
      </c>
      <c r="AC37" s="10" t="s">
        <v>69</v>
      </c>
      <c r="AD37" s="10" t="s">
        <v>139</v>
      </c>
      <c r="AE37" s="10">
        <v>4</v>
      </c>
      <c r="AF37" s="10" t="s">
        <v>133</v>
      </c>
    </row>
    <row r="38" spans="1:32">
      <c r="A38" s="10">
        <v>26</v>
      </c>
      <c r="B38" s="10" t="s">
        <v>157</v>
      </c>
      <c r="C38" s="10" t="s">
        <v>78</v>
      </c>
      <c r="D38" s="10" t="s">
        <v>56</v>
      </c>
      <c r="E38" s="10" t="s">
        <v>132</v>
      </c>
      <c r="F38" s="10">
        <v>2</v>
      </c>
      <c r="G38" s="10" t="s">
        <v>133</v>
      </c>
      <c r="H38" s="10"/>
      <c r="I38" s="10" t="s">
        <v>139</v>
      </c>
      <c r="J38" s="10">
        <v>7</v>
      </c>
      <c r="K38" s="10">
        <v>0.08641975308641975</v>
      </c>
      <c r="M38" s="10"/>
      <c r="N38" s="10"/>
      <c r="O38" s="10" t="s">
        <v>128</v>
      </c>
      <c r="P38" s="10">
        <v>137.4861172464185</v>
      </c>
      <c r="R38" s="10">
        <v>26</v>
      </c>
      <c r="S38" s="10" t="s">
        <v>188</v>
      </c>
      <c r="T38" s="10" t="s">
        <v>76</v>
      </c>
      <c r="U38" s="10" t="s">
        <v>72</v>
      </c>
      <c r="V38" s="10" t="s">
        <v>132</v>
      </c>
      <c r="W38" s="10">
        <v>2</v>
      </c>
      <c r="X38" s="10" t="s">
        <v>129</v>
      </c>
      <c r="Z38" s="10">
        <v>26</v>
      </c>
      <c r="AA38" s="10" t="s">
        <v>377</v>
      </c>
      <c r="AB38" s="10" t="s">
        <v>76</v>
      </c>
      <c r="AC38" s="10" t="s">
        <v>56</v>
      </c>
      <c r="AD38" s="10" t="s">
        <v>128</v>
      </c>
      <c r="AE38" s="10">
        <v>5</v>
      </c>
      <c r="AF38" s="10" t="s">
        <v>129</v>
      </c>
    </row>
    <row r="39" spans="1:32">
      <c r="A39" s="10">
        <v>27</v>
      </c>
      <c r="B39" s="10" t="s">
        <v>158</v>
      </c>
      <c r="C39" s="10" t="s">
        <v>78</v>
      </c>
      <c r="D39" s="10" t="s">
        <v>72</v>
      </c>
      <c r="E39" s="10" t="s">
        <v>128</v>
      </c>
      <c r="F39" s="10">
        <v>3</v>
      </c>
      <c r="G39" s="10" t="s">
        <v>129</v>
      </c>
      <c r="M39" s="10"/>
      <c r="N39" s="10"/>
      <c r="O39" s="10" t="s">
        <v>139</v>
      </c>
      <c r="P39" s="10">
        <v>112.8334796970058</v>
      </c>
      <c r="R39" s="10">
        <v>27</v>
      </c>
      <c r="S39" s="10" t="s">
        <v>189</v>
      </c>
      <c r="T39" s="10" t="s">
        <v>76</v>
      </c>
      <c r="U39" s="10" t="s">
        <v>56</v>
      </c>
      <c r="V39" s="10" t="s">
        <v>128</v>
      </c>
      <c r="W39" s="10">
        <v>5</v>
      </c>
      <c r="X39" s="10" t="s">
        <v>129</v>
      </c>
      <c r="Z39" s="10">
        <v>27</v>
      </c>
      <c r="AA39" s="10" t="s">
        <v>378</v>
      </c>
      <c r="AB39" s="10" t="s">
        <v>76</v>
      </c>
      <c r="AC39" s="10" t="s">
        <v>59</v>
      </c>
      <c r="AD39" s="10" t="s">
        <v>128</v>
      </c>
      <c r="AE39" s="10">
        <v>3</v>
      </c>
      <c r="AF39" s="10" t="s">
        <v>129</v>
      </c>
    </row>
    <row r="40" spans="1:32">
      <c r="A40" s="10">
        <v>28</v>
      </c>
      <c r="B40" s="10" t="s">
        <v>159</v>
      </c>
      <c r="C40" s="10" t="s">
        <v>78</v>
      </c>
      <c r="D40" s="10" t="s">
        <v>62</v>
      </c>
      <c r="E40" s="10" t="s">
        <v>128</v>
      </c>
      <c r="F40" s="10">
        <v>6</v>
      </c>
      <c r="G40" s="10" t="s">
        <v>129</v>
      </c>
      <c r="M40" s="10"/>
      <c r="N40" s="10" t="s">
        <v>78</v>
      </c>
      <c r="O40" s="10" t="s">
        <v>132</v>
      </c>
      <c r="P40" s="10">
        <v>59.80540457619929</v>
      </c>
      <c r="R40" s="10">
        <v>28</v>
      </c>
      <c r="S40" s="10" t="s">
        <v>190</v>
      </c>
      <c r="T40" s="10" t="s">
        <v>76</v>
      </c>
      <c r="U40" s="10" t="s">
        <v>69</v>
      </c>
      <c r="V40" s="10" t="s">
        <v>139</v>
      </c>
      <c r="W40" s="10">
        <v>7</v>
      </c>
      <c r="X40" s="10" t="s">
        <v>133</v>
      </c>
      <c r="Z40" s="10">
        <v>28</v>
      </c>
      <c r="AA40" s="10" t="s">
        <v>378</v>
      </c>
      <c r="AB40" s="10" t="s">
        <v>76</v>
      </c>
      <c r="AC40" s="10" t="s">
        <v>72</v>
      </c>
      <c r="AD40" s="10" t="s">
        <v>128</v>
      </c>
      <c r="AE40" s="10">
        <v>3</v>
      </c>
      <c r="AF40" s="10" t="s">
        <v>129</v>
      </c>
    </row>
    <row r="41" spans="1:32">
      <c r="A41" s="10">
        <v>29</v>
      </c>
      <c r="B41" s="10" t="s">
        <v>160</v>
      </c>
      <c r="C41" s="10" t="s">
        <v>78</v>
      </c>
      <c r="D41" s="10" t="s">
        <v>69</v>
      </c>
      <c r="E41" s="10" t="s">
        <v>128</v>
      </c>
      <c r="F41" s="10">
        <v>5</v>
      </c>
      <c r="G41" s="10" t="s">
        <v>129</v>
      </c>
      <c r="H41" t="s">
        <v>697</v>
      </c>
      <c r="M41" s="10"/>
      <c r="N41" s="10"/>
      <c r="O41" s="10" t="s">
        <v>128</v>
      </c>
      <c r="P41" s="10">
        <v>178.2252135906014</v>
      </c>
      <c r="R41" s="10">
        <v>29</v>
      </c>
      <c r="S41" s="10" t="s">
        <v>191</v>
      </c>
      <c r="T41" s="10" t="s">
        <v>76</v>
      </c>
      <c r="U41" s="10" t="s">
        <v>54</v>
      </c>
      <c r="V41" s="10" t="s">
        <v>128</v>
      </c>
      <c r="W41" s="10">
        <v>3</v>
      </c>
      <c r="X41" s="10" t="s">
        <v>133</v>
      </c>
      <c r="Z41" s="10">
        <v>29</v>
      </c>
      <c r="AA41" s="10" t="s">
        <v>379</v>
      </c>
      <c r="AB41" s="10" t="s">
        <v>76</v>
      </c>
      <c r="AC41" s="10" t="s">
        <v>56</v>
      </c>
      <c r="AD41" s="10" t="s">
        <v>128</v>
      </c>
      <c r="AE41" s="10">
        <v>6</v>
      </c>
      <c r="AF41" s="10" t="s">
        <v>129</v>
      </c>
    </row>
    <row r="42" spans="1:32">
      <c r="A42" s="10">
        <v>30</v>
      </c>
      <c r="B42" s="10" t="s">
        <v>161</v>
      </c>
      <c r="C42" s="10" t="s">
        <v>78</v>
      </c>
      <c r="D42" s="10" t="s">
        <v>65</v>
      </c>
      <c r="E42" s="10" t="s">
        <v>132</v>
      </c>
      <c r="F42" s="10">
        <v>2</v>
      </c>
      <c r="G42" s="10" t="s">
        <v>129</v>
      </c>
      <c r="H42" s="10" t="s">
        <v>93</v>
      </c>
      <c r="I42" s="10" t="s">
        <v>691</v>
      </c>
      <c r="J42" s="10" t="s">
        <v>125</v>
      </c>
      <c r="K42" s="10" t="s">
        <v>694</v>
      </c>
      <c r="M42" s="10"/>
      <c r="N42" s="10"/>
      <c r="O42" s="10" t="s">
        <v>139</v>
      </c>
      <c r="P42" s="10">
        <v>60.28980200508977</v>
      </c>
      <c r="R42" s="10">
        <v>30</v>
      </c>
      <c r="S42" s="10" t="s">
        <v>192</v>
      </c>
      <c r="T42" s="10" t="s">
        <v>76</v>
      </c>
      <c r="U42" s="10" t="s">
        <v>65</v>
      </c>
      <c r="V42" s="10" t="s">
        <v>128</v>
      </c>
      <c r="W42" s="10">
        <v>1</v>
      </c>
      <c r="X42" s="10" t="s">
        <v>133</v>
      </c>
      <c r="Z42" s="10">
        <v>30</v>
      </c>
      <c r="AA42" s="10" t="s">
        <v>380</v>
      </c>
      <c r="AB42" s="10" t="s">
        <v>76</v>
      </c>
      <c r="AC42" s="10" t="s">
        <v>47</v>
      </c>
      <c r="AD42" s="10" t="s">
        <v>128</v>
      </c>
      <c r="AE42" s="10">
        <v>1</v>
      </c>
      <c r="AF42" s="10" t="s">
        <v>129</v>
      </c>
    </row>
    <row r="43" spans="1:32">
      <c r="A43" s="10">
        <v>31</v>
      </c>
      <c r="B43" s="10" t="s">
        <v>162</v>
      </c>
      <c r="C43" s="10" t="s">
        <v>78</v>
      </c>
      <c r="D43" s="10" t="s">
        <v>54</v>
      </c>
      <c r="E43" s="10" t="s">
        <v>132</v>
      </c>
      <c r="F43" s="10">
        <v>4</v>
      </c>
      <c r="G43" s="10" t="s">
        <v>133</v>
      </c>
      <c r="H43" s="10" t="s">
        <v>76</v>
      </c>
      <c r="I43" s="10" t="s">
        <v>132</v>
      </c>
      <c r="J43" s="10">
        <v>45</v>
      </c>
      <c r="K43" s="10">
        <v>0.2195121951219512</v>
      </c>
      <c r="M43" s="10" t="s">
        <v>62</v>
      </c>
      <c r="N43" s="10" t="s">
        <v>76</v>
      </c>
      <c r="O43" s="10" t="s">
        <v>132</v>
      </c>
      <c r="P43" s="10">
        <v>33.72379020744459</v>
      </c>
      <c r="R43" s="10">
        <v>31</v>
      </c>
      <c r="S43" s="10" t="s">
        <v>193</v>
      </c>
      <c r="T43" s="10" t="s">
        <v>76</v>
      </c>
      <c r="U43" s="10" t="s">
        <v>67</v>
      </c>
      <c r="V43" s="10" t="s">
        <v>132</v>
      </c>
      <c r="W43" s="10">
        <v>2</v>
      </c>
      <c r="X43" s="10" t="s">
        <v>129</v>
      </c>
      <c r="Z43" s="10">
        <v>31</v>
      </c>
      <c r="AA43" s="10" t="s">
        <v>381</v>
      </c>
      <c r="AB43" s="10" t="s">
        <v>76</v>
      </c>
      <c r="AC43" s="10" t="s">
        <v>56</v>
      </c>
      <c r="AD43" s="10" t="s">
        <v>128</v>
      </c>
      <c r="AE43" s="10">
        <v>7</v>
      </c>
      <c r="AF43" s="10" t="s">
        <v>129</v>
      </c>
    </row>
    <row r="44" spans="1:32">
      <c r="H44" s="10"/>
      <c r="I44" s="10" t="s">
        <v>128</v>
      </c>
      <c r="J44" s="10">
        <v>124</v>
      </c>
      <c r="K44" s="10">
        <v>0.6048780487804878</v>
      </c>
      <c r="M44" s="10"/>
      <c r="N44" s="10"/>
      <c r="O44" s="10" t="s">
        <v>128</v>
      </c>
      <c r="P44" s="10">
        <v>168.4794085239324</v>
      </c>
      <c r="R44" s="10">
        <v>32</v>
      </c>
      <c r="S44" s="10" t="s">
        <v>194</v>
      </c>
      <c r="T44" s="10" t="s">
        <v>76</v>
      </c>
      <c r="U44" s="10" t="s">
        <v>62</v>
      </c>
      <c r="V44" s="10" t="s">
        <v>132</v>
      </c>
      <c r="W44" s="10">
        <v>4</v>
      </c>
      <c r="X44" s="10" t="s">
        <v>133</v>
      </c>
      <c r="Z44" s="10">
        <v>32</v>
      </c>
      <c r="AA44" s="10" t="s">
        <v>382</v>
      </c>
      <c r="AB44" s="10" t="s">
        <v>76</v>
      </c>
      <c r="AC44" s="10" t="s">
        <v>69</v>
      </c>
      <c r="AD44" s="10" t="s">
        <v>128</v>
      </c>
      <c r="AE44" s="10">
        <v>5</v>
      </c>
      <c r="AF44" s="10" t="s">
        <v>129</v>
      </c>
    </row>
    <row r="45" spans="1:32">
      <c r="H45" s="10"/>
      <c r="I45" s="10" t="s">
        <v>139</v>
      </c>
      <c r="J45" s="10">
        <v>36</v>
      </c>
      <c r="K45" s="10">
        <v>0.175609756097561</v>
      </c>
      <c r="M45" s="10"/>
      <c r="N45" s="10"/>
      <c r="O45" s="10" t="s">
        <v>139</v>
      </c>
      <c r="P45" s="10">
        <v>128.6920185425572</v>
      </c>
      <c r="R45" s="10">
        <v>33</v>
      </c>
      <c r="S45" s="10" t="s">
        <v>195</v>
      </c>
      <c r="T45" s="10" t="s">
        <v>76</v>
      </c>
      <c r="U45" s="10" t="s">
        <v>69</v>
      </c>
      <c r="V45" s="10" t="s">
        <v>128</v>
      </c>
      <c r="W45" s="10">
        <v>8</v>
      </c>
      <c r="X45" s="10" t="s">
        <v>129</v>
      </c>
      <c r="Z45" s="10">
        <v>33</v>
      </c>
      <c r="AA45" s="10" t="s">
        <v>383</v>
      </c>
      <c r="AB45" s="10" t="s">
        <v>76</v>
      </c>
      <c r="AC45" s="10" t="s">
        <v>69</v>
      </c>
      <c r="AD45" s="10" t="s">
        <v>139</v>
      </c>
      <c r="AE45" s="10">
        <v>6</v>
      </c>
      <c r="AF45" s="10" t="s">
        <v>129</v>
      </c>
    </row>
    <row r="46" spans="1:32">
      <c r="H46" s="10" t="s">
        <v>78</v>
      </c>
      <c r="I46" s="10" t="s">
        <v>132</v>
      </c>
      <c r="J46" s="10">
        <v>65</v>
      </c>
      <c r="K46" s="10">
        <v>0.4193548387096774</v>
      </c>
      <c r="M46" s="10"/>
      <c r="N46" s="10" t="s">
        <v>78</v>
      </c>
      <c r="O46" s="10" t="s">
        <v>132</v>
      </c>
      <c r="P46" s="10">
        <v>17.45436096786108</v>
      </c>
      <c r="R46" s="10">
        <v>34</v>
      </c>
      <c r="S46" s="10" t="s">
        <v>196</v>
      </c>
      <c r="T46" s="10" t="s">
        <v>76</v>
      </c>
      <c r="U46" s="10" t="s">
        <v>72</v>
      </c>
      <c r="V46" s="10" t="s">
        <v>128</v>
      </c>
      <c r="W46" s="10">
        <v>3</v>
      </c>
      <c r="X46" s="10" t="s">
        <v>129</v>
      </c>
      <c r="Z46" s="10">
        <v>34</v>
      </c>
      <c r="AA46" s="10" t="s">
        <v>384</v>
      </c>
      <c r="AB46" s="10" t="s">
        <v>76</v>
      </c>
      <c r="AC46" s="10" t="s">
        <v>56</v>
      </c>
      <c r="AD46" s="10" t="s">
        <v>139</v>
      </c>
      <c r="AE46" s="10">
        <v>8</v>
      </c>
      <c r="AF46" s="10" t="s">
        <v>129</v>
      </c>
    </row>
    <row r="47" spans="1:32">
      <c r="H47" s="10"/>
      <c r="I47" s="10" t="s">
        <v>128</v>
      </c>
      <c r="J47" s="10">
        <v>80</v>
      </c>
      <c r="K47" s="10">
        <v>0.5161290322580645</v>
      </c>
      <c r="M47" s="10"/>
      <c r="N47" s="10"/>
      <c r="O47" s="10" t="s">
        <v>128</v>
      </c>
      <c r="P47" s="10">
        <v>206.3972339873224</v>
      </c>
      <c r="R47" s="10">
        <v>35</v>
      </c>
      <c r="S47" s="10" t="s">
        <v>197</v>
      </c>
      <c r="T47" s="10" t="s">
        <v>76</v>
      </c>
      <c r="U47" s="10" t="s">
        <v>56</v>
      </c>
      <c r="V47" s="10" t="s">
        <v>128</v>
      </c>
      <c r="W47" s="10">
        <v>6</v>
      </c>
      <c r="X47" s="10" t="s">
        <v>129</v>
      </c>
      <c r="Z47" s="10">
        <v>35</v>
      </c>
      <c r="AA47" s="10" t="s">
        <v>385</v>
      </c>
      <c r="AB47" s="10" t="s">
        <v>76</v>
      </c>
      <c r="AC47" s="10" t="s">
        <v>56</v>
      </c>
      <c r="AD47" s="10" t="s">
        <v>139</v>
      </c>
      <c r="AE47" s="10">
        <v>9</v>
      </c>
      <c r="AF47" s="10" t="s">
        <v>129</v>
      </c>
    </row>
    <row r="48" spans="1:32">
      <c r="H48" s="10"/>
      <c r="I48" s="10" t="s">
        <v>139</v>
      </c>
      <c r="J48" s="10">
        <v>10</v>
      </c>
      <c r="K48" s="10">
        <v>0.06451612903225806</v>
      </c>
      <c r="M48" s="10"/>
      <c r="N48" s="10"/>
      <c r="O48" s="10" t="s">
        <v>139</v>
      </c>
      <c r="P48" s="10">
        <v>124.2309046781702</v>
      </c>
      <c r="R48" s="10">
        <v>36</v>
      </c>
      <c r="S48" s="10" t="s">
        <v>198</v>
      </c>
      <c r="T48" s="10" t="s">
        <v>76</v>
      </c>
      <c r="U48" s="10" t="s">
        <v>67</v>
      </c>
      <c r="V48" s="10" t="s">
        <v>128</v>
      </c>
      <c r="W48" s="10">
        <v>3</v>
      </c>
      <c r="X48" s="10" t="s">
        <v>129</v>
      </c>
      <c r="Z48" s="10">
        <v>36</v>
      </c>
      <c r="AA48" s="10" t="s">
        <v>386</v>
      </c>
      <c r="AB48" s="10" t="s">
        <v>76</v>
      </c>
      <c r="AC48" s="10" t="s">
        <v>62</v>
      </c>
      <c r="AD48" s="10" t="s">
        <v>139</v>
      </c>
      <c r="AE48" s="10">
        <v>4</v>
      </c>
      <c r="AF48" s="10" t="s">
        <v>129</v>
      </c>
    </row>
    <row r="49" spans="13:32">
      <c r="M49" s="10" t="s">
        <v>65</v>
      </c>
      <c r="N49" s="10" t="s">
        <v>76</v>
      </c>
      <c r="O49" s="10" t="s">
        <v>132</v>
      </c>
      <c r="P49" s="10">
        <v>31.23256103616112</v>
      </c>
      <c r="R49" s="10">
        <v>37</v>
      </c>
      <c r="S49" s="10" t="s">
        <v>199</v>
      </c>
      <c r="T49" s="10" t="s">
        <v>76</v>
      </c>
      <c r="U49" s="10" t="s">
        <v>52</v>
      </c>
      <c r="V49" s="10" t="s">
        <v>128</v>
      </c>
      <c r="W49" s="10">
        <v>2</v>
      </c>
      <c r="X49" s="10" t="s">
        <v>133</v>
      </c>
      <c r="Z49" s="10">
        <v>37</v>
      </c>
      <c r="AA49" s="10" t="s">
        <v>387</v>
      </c>
      <c r="AB49" s="10" t="s">
        <v>76</v>
      </c>
      <c r="AC49" s="10" t="s">
        <v>62</v>
      </c>
      <c r="AD49" s="10" t="s">
        <v>139</v>
      </c>
      <c r="AE49" s="10">
        <v>5</v>
      </c>
      <c r="AF49" s="10" t="s">
        <v>133</v>
      </c>
    </row>
    <row r="50" spans="13:32">
      <c r="M50" s="10"/>
      <c r="N50" s="10"/>
      <c r="O50" s="10" t="s">
        <v>128</v>
      </c>
      <c r="P50" s="10">
        <v>113.7452788257217</v>
      </c>
      <c r="R50" s="10">
        <v>38</v>
      </c>
      <c r="S50" s="10" t="s">
        <v>200</v>
      </c>
      <c r="T50" s="10" t="s">
        <v>76</v>
      </c>
      <c r="U50" s="10" t="s">
        <v>62</v>
      </c>
      <c r="V50" s="10" t="s">
        <v>139</v>
      </c>
      <c r="W50" s="10">
        <v>5</v>
      </c>
      <c r="X50" s="10" t="s">
        <v>129</v>
      </c>
      <c r="Z50" s="10">
        <v>38</v>
      </c>
      <c r="AA50" s="10" t="s">
        <v>388</v>
      </c>
      <c r="AB50" s="10" t="s">
        <v>76</v>
      </c>
      <c r="AC50" s="10" t="s">
        <v>56</v>
      </c>
      <c r="AD50" s="10" t="s">
        <v>132</v>
      </c>
      <c r="AE50" s="10">
        <v>10</v>
      </c>
      <c r="AF50" s="10" t="s">
        <v>129</v>
      </c>
    </row>
    <row r="51" spans="13:32">
      <c r="M51" s="10"/>
      <c r="N51" s="10"/>
      <c r="O51" s="10" t="s">
        <v>139</v>
      </c>
      <c r="P51" s="10">
        <v>0</v>
      </c>
      <c r="R51" s="10">
        <v>39</v>
      </c>
      <c r="S51" s="10" t="s">
        <v>201</v>
      </c>
      <c r="T51" s="10" t="s">
        <v>76</v>
      </c>
      <c r="U51" s="10" t="s">
        <v>69</v>
      </c>
      <c r="V51" s="10" t="s">
        <v>128</v>
      </c>
      <c r="W51" s="10">
        <v>9</v>
      </c>
      <c r="X51" s="10" t="s">
        <v>129</v>
      </c>
      <c r="Z51" s="10">
        <v>39</v>
      </c>
      <c r="AA51" s="10" t="s">
        <v>389</v>
      </c>
      <c r="AB51" s="10" t="s">
        <v>76</v>
      </c>
      <c r="AC51" s="10" t="s">
        <v>62</v>
      </c>
      <c r="AD51" s="10" t="s">
        <v>128</v>
      </c>
      <c r="AE51" s="10">
        <v>6</v>
      </c>
      <c r="AF51" s="10" t="s">
        <v>129</v>
      </c>
    </row>
    <row r="52" spans="13:32">
      <c r="M52" s="10"/>
      <c r="N52" s="10" t="s">
        <v>78</v>
      </c>
      <c r="O52" s="10" t="s">
        <v>132</v>
      </c>
      <c r="P52" s="10">
        <v>78.00137541081091</v>
      </c>
      <c r="R52" s="10">
        <v>40</v>
      </c>
      <c r="S52" s="10" t="s">
        <v>202</v>
      </c>
      <c r="T52" s="10" t="s">
        <v>76</v>
      </c>
      <c r="U52" s="10" t="s">
        <v>69</v>
      </c>
      <c r="V52" s="10" t="s">
        <v>128</v>
      </c>
      <c r="W52" s="10">
        <v>10</v>
      </c>
      <c r="X52" s="10" t="s">
        <v>133</v>
      </c>
      <c r="Z52" s="10">
        <v>40</v>
      </c>
      <c r="AA52" s="10" t="s">
        <v>181</v>
      </c>
      <c r="AB52" s="10" t="s">
        <v>76</v>
      </c>
      <c r="AC52" s="10" t="s">
        <v>69</v>
      </c>
      <c r="AD52" s="10" t="s">
        <v>128</v>
      </c>
      <c r="AE52" s="10">
        <v>7</v>
      </c>
      <c r="AF52" s="10" t="s">
        <v>129</v>
      </c>
    </row>
    <row r="53" spans="13:32">
      <c r="M53" s="10"/>
      <c r="N53" s="10"/>
      <c r="O53" s="10" t="s">
        <v>128</v>
      </c>
      <c r="P53" s="10">
        <v>131.2024257274412</v>
      </c>
      <c r="R53" s="10">
        <v>41</v>
      </c>
      <c r="S53" s="10" t="s">
        <v>203</v>
      </c>
      <c r="T53" s="10" t="s">
        <v>76</v>
      </c>
      <c r="U53" s="10" t="s">
        <v>65</v>
      </c>
      <c r="V53" s="10" t="s">
        <v>132</v>
      </c>
      <c r="W53" s="10">
        <v>2</v>
      </c>
      <c r="X53" s="10" t="s">
        <v>129</v>
      </c>
      <c r="Z53" s="10">
        <v>41</v>
      </c>
      <c r="AA53" s="10" t="s">
        <v>390</v>
      </c>
      <c r="AB53" s="10" t="s">
        <v>76</v>
      </c>
      <c r="AC53" s="10" t="s">
        <v>59</v>
      </c>
      <c r="AD53" s="10" t="s">
        <v>128</v>
      </c>
      <c r="AE53" s="10">
        <v>4</v>
      </c>
      <c r="AF53" s="10" t="s">
        <v>129</v>
      </c>
    </row>
    <row r="54" spans="13:32">
      <c r="M54" s="10"/>
      <c r="N54" s="10"/>
      <c r="O54" s="10" t="s">
        <v>139</v>
      </c>
      <c r="P54" s="10">
        <v>16.96408483185681</v>
      </c>
      <c r="R54" s="10">
        <v>42</v>
      </c>
      <c r="S54" s="10" t="s">
        <v>204</v>
      </c>
      <c r="T54" s="10" t="s">
        <v>76</v>
      </c>
      <c r="U54" s="10" t="s">
        <v>56</v>
      </c>
      <c r="V54" s="10" t="s">
        <v>132</v>
      </c>
      <c r="W54" s="10">
        <v>7</v>
      </c>
      <c r="X54" s="10" t="s">
        <v>129</v>
      </c>
      <c r="Z54" s="10">
        <v>42</v>
      </c>
      <c r="AA54" s="10" t="s">
        <v>391</v>
      </c>
      <c r="AB54" s="10" t="s">
        <v>76</v>
      </c>
      <c r="AC54" s="10" t="s">
        <v>69</v>
      </c>
      <c r="AD54" s="10" t="s">
        <v>128</v>
      </c>
      <c r="AE54" s="10">
        <v>8</v>
      </c>
      <c r="AF54" s="10" t="s">
        <v>129</v>
      </c>
    </row>
    <row r="55" spans="13:32">
      <c r="M55" s="10" t="s">
        <v>67</v>
      </c>
      <c r="N55" s="10" t="s">
        <v>76</v>
      </c>
      <c r="O55" s="10" t="s">
        <v>132</v>
      </c>
      <c r="P55" s="10">
        <v>104.5726468006914</v>
      </c>
      <c r="R55" s="10">
        <v>43</v>
      </c>
      <c r="S55" s="10" t="s">
        <v>205</v>
      </c>
      <c r="T55" s="10" t="s">
        <v>76</v>
      </c>
      <c r="U55" s="10" t="s">
        <v>69</v>
      </c>
      <c r="V55" s="10" t="s">
        <v>128</v>
      </c>
      <c r="W55" s="10">
        <v>11</v>
      </c>
      <c r="X55" s="10" t="s">
        <v>129</v>
      </c>
      <c r="Z55" s="10">
        <v>43</v>
      </c>
      <c r="AA55" s="10" t="s">
        <v>392</v>
      </c>
      <c r="AB55" s="10" t="s">
        <v>76</v>
      </c>
      <c r="AC55" s="10" t="s">
        <v>62</v>
      </c>
      <c r="AD55" s="10" t="s">
        <v>128</v>
      </c>
      <c r="AE55" s="10">
        <v>7</v>
      </c>
      <c r="AF55" s="10" t="s">
        <v>129</v>
      </c>
    </row>
    <row r="56" spans="13:32">
      <c r="M56" s="10"/>
      <c r="N56" s="10"/>
      <c r="O56" s="10" t="s">
        <v>128</v>
      </c>
      <c r="P56" s="10">
        <v>114.0113563447924</v>
      </c>
      <c r="R56" s="10">
        <v>44</v>
      </c>
      <c r="S56" s="10" t="s">
        <v>206</v>
      </c>
      <c r="T56" s="10" t="s">
        <v>76</v>
      </c>
      <c r="U56" s="10" t="s">
        <v>52</v>
      </c>
      <c r="V56" s="10" t="s">
        <v>132</v>
      </c>
      <c r="W56" s="10">
        <v>3</v>
      </c>
      <c r="X56" s="10" t="s">
        <v>133</v>
      </c>
      <c r="Z56" s="10">
        <v>44</v>
      </c>
      <c r="AA56" s="10" t="s">
        <v>393</v>
      </c>
      <c r="AB56" s="10" t="s">
        <v>76</v>
      </c>
      <c r="AC56" s="10" t="s">
        <v>69</v>
      </c>
      <c r="AD56" s="10" t="s">
        <v>128</v>
      </c>
      <c r="AE56" s="10">
        <v>9</v>
      </c>
      <c r="AF56" s="10" t="s">
        <v>129</v>
      </c>
    </row>
    <row r="57" spans="13:32">
      <c r="M57" s="10"/>
      <c r="N57" s="10"/>
      <c r="O57" s="10" t="s">
        <v>139</v>
      </c>
      <c r="P57" s="10">
        <v>21.65139682375973</v>
      </c>
      <c r="R57" s="10">
        <v>45</v>
      </c>
      <c r="S57" s="10" t="s">
        <v>207</v>
      </c>
      <c r="T57" s="10" t="s">
        <v>76</v>
      </c>
      <c r="U57" s="10" t="s">
        <v>62</v>
      </c>
      <c r="V57" s="10" t="s">
        <v>128</v>
      </c>
      <c r="W57" s="10">
        <v>6</v>
      </c>
      <c r="X57" s="10" t="s">
        <v>129</v>
      </c>
      <c r="Z57" s="10">
        <v>45</v>
      </c>
      <c r="AA57" s="10" t="s">
        <v>394</v>
      </c>
      <c r="AB57" s="10" t="s">
        <v>76</v>
      </c>
      <c r="AC57" s="10" t="s">
        <v>67</v>
      </c>
      <c r="AD57" s="10" t="s">
        <v>128</v>
      </c>
      <c r="AE57" s="10">
        <v>6</v>
      </c>
      <c r="AF57" s="10" t="s">
        <v>129</v>
      </c>
    </row>
    <row r="58" spans="13:32">
      <c r="M58" s="10"/>
      <c r="N58" s="10" t="s">
        <v>78</v>
      </c>
      <c r="O58" s="10" t="s">
        <v>132</v>
      </c>
      <c r="P58" s="10">
        <v>103.1277684617683</v>
      </c>
      <c r="R58" s="10">
        <v>46</v>
      </c>
      <c r="S58" s="10" t="s">
        <v>208</v>
      </c>
      <c r="T58" s="10" t="s">
        <v>76</v>
      </c>
      <c r="U58" s="10" t="s">
        <v>54</v>
      </c>
      <c r="V58" s="10" t="s">
        <v>139</v>
      </c>
      <c r="W58" s="10">
        <v>4</v>
      </c>
      <c r="X58" s="10" t="s">
        <v>133</v>
      </c>
      <c r="Z58" s="10">
        <v>46</v>
      </c>
      <c r="AA58" s="10" t="s">
        <v>395</v>
      </c>
      <c r="AB58" s="10" t="s">
        <v>76</v>
      </c>
      <c r="AC58" s="10" t="s">
        <v>56</v>
      </c>
      <c r="AD58" s="10" t="s">
        <v>128</v>
      </c>
      <c r="AE58" s="10">
        <v>11</v>
      </c>
      <c r="AF58" s="10" t="s">
        <v>133</v>
      </c>
    </row>
    <row r="59" spans="13:32">
      <c r="M59" s="10"/>
      <c r="N59" s="10"/>
      <c r="O59" s="10" t="s">
        <v>128</v>
      </c>
      <c r="P59" s="10">
        <v>36.55187790722829</v>
      </c>
      <c r="R59" s="10">
        <v>47</v>
      </c>
      <c r="S59" s="10" t="s">
        <v>209</v>
      </c>
      <c r="T59" s="10" t="s">
        <v>76</v>
      </c>
      <c r="U59" s="10" t="s">
        <v>56</v>
      </c>
      <c r="V59" s="10" t="s">
        <v>128</v>
      </c>
      <c r="W59" s="10">
        <v>8</v>
      </c>
      <c r="X59" s="10" t="s">
        <v>133</v>
      </c>
      <c r="Z59" s="10">
        <v>47</v>
      </c>
      <c r="AA59" s="10" t="s">
        <v>396</v>
      </c>
      <c r="AB59" s="10" t="s">
        <v>76</v>
      </c>
      <c r="AC59" s="10" t="s">
        <v>65</v>
      </c>
      <c r="AD59" s="10" t="s">
        <v>128</v>
      </c>
      <c r="AE59" s="10">
        <v>2</v>
      </c>
      <c r="AF59" s="10" t="s">
        <v>133</v>
      </c>
    </row>
    <row r="60" spans="13:32">
      <c r="M60" s="10"/>
      <c r="N60" s="10"/>
      <c r="O60" s="10" t="s">
        <v>139</v>
      </c>
      <c r="P60" s="10">
        <v>0</v>
      </c>
      <c r="R60" s="10">
        <v>48</v>
      </c>
      <c r="S60" s="10" t="s">
        <v>209</v>
      </c>
      <c r="T60" s="10" t="s">
        <v>76</v>
      </c>
      <c r="U60" s="10" t="s">
        <v>69</v>
      </c>
      <c r="V60" s="10" t="s">
        <v>139</v>
      </c>
      <c r="W60" s="10">
        <v>12</v>
      </c>
      <c r="X60" s="10" t="s">
        <v>133</v>
      </c>
      <c r="Z60" s="10">
        <v>48</v>
      </c>
      <c r="AA60" s="10" t="s">
        <v>397</v>
      </c>
      <c r="AB60" s="10" t="s">
        <v>76</v>
      </c>
      <c r="AC60" s="10" t="s">
        <v>54</v>
      </c>
      <c r="AD60" s="10" t="s">
        <v>128</v>
      </c>
      <c r="AE60" s="10">
        <v>3</v>
      </c>
      <c r="AF60" s="10" t="s">
        <v>133</v>
      </c>
    </row>
    <row r="61" spans="13:32">
      <c r="M61" s="10" t="s">
        <v>69</v>
      </c>
      <c r="N61" s="10" t="s">
        <v>76</v>
      </c>
      <c r="O61" s="10" t="s">
        <v>132</v>
      </c>
      <c r="P61" s="10">
        <v>10.56166030079481</v>
      </c>
      <c r="R61" s="10">
        <v>49</v>
      </c>
      <c r="S61" s="10" t="s">
        <v>210</v>
      </c>
      <c r="T61" s="10" t="s">
        <v>76</v>
      </c>
      <c r="U61" s="10" t="s">
        <v>59</v>
      </c>
      <c r="V61" s="10" t="s">
        <v>128</v>
      </c>
      <c r="W61" s="10">
        <v>6</v>
      </c>
      <c r="X61" s="10" t="s">
        <v>129</v>
      </c>
      <c r="Z61" s="10">
        <v>49</v>
      </c>
      <c r="AA61" s="10" t="s">
        <v>398</v>
      </c>
      <c r="AB61" s="10" t="s">
        <v>76</v>
      </c>
      <c r="AC61" s="10" t="s">
        <v>47</v>
      </c>
      <c r="AD61" s="10" t="s">
        <v>128</v>
      </c>
      <c r="AE61" s="10">
        <v>2</v>
      </c>
      <c r="AF61" s="10" t="s">
        <v>133</v>
      </c>
    </row>
    <row r="62" spans="13:32">
      <c r="M62" s="10"/>
      <c r="N62" s="10"/>
      <c r="O62" s="10" t="s">
        <v>128</v>
      </c>
      <c r="P62" s="10">
        <v>275.708518701187</v>
      </c>
      <c r="R62" s="10">
        <v>50</v>
      </c>
      <c r="S62" s="10" t="s">
        <v>211</v>
      </c>
      <c r="T62" s="10" t="s">
        <v>76</v>
      </c>
      <c r="U62" s="10" t="s">
        <v>72</v>
      </c>
      <c r="V62" s="10" t="s">
        <v>128</v>
      </c>
      <c r="W62" s="10">
        <v>4</v>
      </c>
      <c r="X62" s="10" t="s">
        <v>133</v>
      </c>
      <c r="Z62" s="10">
        <v>50</v>
      </c>
      <c r="AA62" s="10" t="s">
        <v>186</v>
      </c>
      <c r="AB62" s="10" t="s">
        <v>76</v>
      </c>
      <c r="AC62" s="10" t="s">
        <v>56</v>
      </c>
      <c r="AD62" s="10" t="s">
        <v>128</v>
      </c>
      <c r="AE62" s="10">
        <v>12</v>
      </c>
      <c r="AF62" s="10" t="s">
        <v>133</v>
      </c>
    </row>
    <row r="63" spans="13:32">
      <c r="M63" s="10"/>
      <c r="N63" s="10"/>
      <c r="O63" s="10" t="s">
        <v>139</v>
      </c>
      <c r="P63" s="10">
        <v>149.9445227594813</v>
      </c>
      <c r="R63" s="10">
        <v>51</v>
      </c>
      <c r="S63" s="10" t="s">
        <v>212</v>
      </c>
      <c r="T63" s="10" t="s">
        <v>76</v>
      </c>
      <c r="U63" s="10" t="s">
        <v>65</v>
      </c>
      <c r="V63" s="10" t="s">
        <v>128</v>
      </c>
      <c r="W63" s="10">
        <v>3</v>
      </c>
      <c r="X63" s="10" t="s">
        <v>129</v>
      </c>
      <c r="Z63" s="10">
        <v>51</v>
      </c>
      <c r="AA63" s="10" t="s">
        <v>399</v>
      </c>
      <c r="AB63" s="10" t="s">
        <v>76</v>
      </c>
      <c r="AC63" s="10" t="s">
        <v>59</v>
      </c>
      <c r="AD63" s="10" t="s">
        <v>132</v>
      </c>
      <c r="AE63" s="10">
        <v>5</v>
      </c>
      <c r="AF63" s="10" t="s">
        <v>133</v>
      </c>
    </row>
    <row r="64" spans="13:32">
      <c r="M64" s="10"/>
      <c r="N64" s="10" t="s">
        <v>78</v>
      </c>
      <c r="O64" s="10" t="s">
        <v>132</v>
      </c>
      <c r="P64" s="10">
        <v>53.6317680012292</v>
      </c>
      <c r="R64" s="10">
        <v>52</v>
      </c>
      <c r="S64" s="10" t="s">
        <v>213</v>
      </c>
      <c r="T64" s="10" t="s">
        <v>76</v>
      </c>
      <c r="U64" s="10" t="s">
        <v>47</v>
      </c>
      <c r="V64" s="10" t="s">
        <v>132</v>
      </c>
      <c r="W64" s="10">
        <v>3</v>
      </c>
      <c r="X64" s="10" t="s">
        <v>133</v>
      </c>
      <c r="Z64" s="10">
        <v>52</v>
      </c>
      <c r="AA64" s="10" t="s">
        <v>400</v>
      </c>
      <c r="AB64" s="10" t="s">
        <v>76</v>
      </c>
      <c r="AC64" s="10" t="s">
        <v>72</v>
      </c>
      <c r="AD64" s="10" t="s">
        <v>132</v>
      </c>
      <c r="AE64" s="10">
        <v>4</v>
      </c>
      <c r="AF64" s="10" t="s">
        <v>133</v>
      </c>
    </row>
    <row r="65" spans="13:32">
      <c r="M65" s="10"/>
      <c r="N65" s="10"/>
      <c r="O65" s="10" t="s">
        <v>128</v>
      </c>
      <c r="P65" s="10">
        <v>174.0215376805501</v>
      </c>
      <c r="R65" s="10">
        <v>53</v>
      </c>
      <c r="S65" s="10" t="s">
        <v>214</v>
      </c>
      <c r="T65" s="10" t="s">
        <v>76</v>
      </c>
      <c r="U65" s="10" t="s">
        <v>56</v>
      </c>
      <c r="V65" s="10" t="s">
        <v>128</v>
      </c>
      <c r="W65" s="10">
        <v>9</v>
      </c>
      <c r="X65" s="10" t="s">
        <v>129</v>
      </c>
      <c r="Z65" s="10">
        <v>53</v>
      </c>
      <c r="AA65" s="10" t="s">
        <v>401</v>
      </c>
      <c r="AB65" s="10" t="s">
        <v>76</v>
      </c>
      <c r="AC65" s="10" t="s">
        <v>56</v>
      </c>
      <c r="AD65" s="10" t="s">
        <v>128</v>
      </c>
      <c r="AE65" s="10">
        <v>13</v>
      </c>
      <c r="AF65" s="10" t="s">
        <v>129</v>
      </c>
    </row>
    <row r="66" spans="13:32">
      <c r="M66" s="10"/>
      <c r="N66" s="10"/>
      <c r="O66" s="10" t="s">
        <v>139</v>
      </c>
      <c r="P66" s="10">
        <v>58.91707973912895</v>
      </c>
      <c r="R66" s="10">
        <v>54</v>
      </c>
      <c r="S66" s="10" t="s">
        <v>215</v>
      </c>
      <c r="T66" s="10" t="s">
        <v>76</v>
      </c>
      <c r="U66" s="10" t="s">
        <v>69</v>
      </c>
      <c r="V66" s="10" t="s">
        <v>128</v>
      </c>
      <c r="W66" s="10">
        <v>13</v>
      </c>
      <c r="X66" s="10" t="s">
        <v>129</v>
      </c>
      <c r="Z66" s="10">
        <v>54</v>
      </c>
      <c r="AA66" s="10" t="s">
        <v>402</v>
      </c>
      <c r="AB66" s="10" t="s">
        <v>76</v>
      </c>
      <c r="AC66" s="10" t="s">
        <v>69</v>
      </c>
      <c r="AD66" s="10" t="s">
        <v>139</v>
      </c>
      <c r="AE66" s="10">
        <v>10</v>
      </c>
      <c r="AF66" s="10" t="s">
        <v>133</v>
      </c>
    </row>
    <row r="67" spans="13:32">
      <c r="M67" s="10" t="s">
        <v>72</v>
      </c>
      <c r="N67" s="10" t="s">
        <v>76</v>
      </c>
      <c r="O67" s="10" t="s">
        <v>132</v>
      </c>
      <c r="P67" s="10">
        <v>43.79337274007843</v>
      </c>
      <c r="R67" s="10">
        <v>55</v>
      </c>
      <c r="S67" s="10" t="s">
        <v>216</v>
      </c>
      <c r="T67" s="10" t="s">
        <v>76</v>
      </c>
      <c r="U67" s="10" t="s">
        <v>72</v>
      </c>
      <c r="V67" s="10" t="s">
        <v>128</v>
      </c>
      <c r="W67" s="10">
        <v>5</v>
      </c>
      <c r="X67" s="10" t="s">
        <v>129</v>
      </c>
      <c r="Z67" s="10">
        <v>55</v>
      </c>
      <c r="AA67" s="10" t="s">
        <v>403</v>
      </c>
      <c r="AB67" s="10" t="s">
        <v>76</v>
      </c>
      <c r="AC67" s="10" t="s">
        <v>54</v>
      </c>
      <c r="AD67" s="10" t="s">
        <v>128</v>
      </c>
      <c r="AE67" s="10">
        <v>4</v>
      </c>
      <c r="AF67" s="10" t="s">
        <v>133</v>
      </c>
    </row>
    <row r="68" spans="13:32">
      <c r="M68" s="10"/>
      <c r="N68" s="10"/>
      <c r="O68" s="10" t="s">
        <v>128</v>
      </c>
      <c r="P68" s="10">
        <v>220.2742475970275</v>
      </c>
      <c r="R68" s="10">
        <v>56</v>
      </c>
      <c r="S68" s="10" t="s">
        <v>217</v>
      </c>
      <c r="T68" s="10" t="s">
        <v>76</v>
      </c>
      <c r="U68" s="10" t="s">
        <v>69</v>
      </c>
      <c r="V68" s="10" t="s">
        <v>128</v>
      </c>
      <c r="W68" s="10">
        <v>14</v>
      </c>
      <c r="X68" s="10" t="s">
        <v>129</v>
      </c>
      <c r="Z68" s="10">
        <v>56</v>
      </c>
      <c r="AA68" s="10" t="s">
        <v>404</v>
      </c>
      <c r="AB68" s="10" t="s">
        <v>76</v>
      </c>
      <c r="AC68" s="10" t="s">
        <v>56</v>
      </c>
      <c r="AD68" s="10" t="s">
        <v>128</v>
      </c>
      <c r="AE68" s="10">
        <v>14</v>
      </c>
      <c r="AF68" s="10" t="s">
        <v>133</v>
      </c>
    </row>
    <row r="69" spans="13:32">
      <c r="M69" s="10"/>
      <c r="N69" s="10"/>
      <c r="O69" s="10" t="s">
        <v>139</v>
      </c>
      <c r="P69" s="10">
        <v>61.12110390162226</v>
      </c>
      <c r="R69" s="10">
        <v>57</v>
      </c>
      <c r="S69" s="10" t="s">
        <v>218</v>
      </c>
      <c r="T69" s="10" t="s">
        <v>76</v>
      </c>
      <c r="U69" s="10" t="s">
        <v>67</v>
      </c>
      <c r="V69" s="10" t="s">
        <v>132</v>
      </c>
      <c r="W69" s="10">
        <v>4</v>
      </c>
      <c r="X69" s="10" t="s">
        <v>133</v>
      </c>
      <c r="Z69" s="10">
        <v>57</v>
      </c>
      <c r="AA69" s="10" t="s">
        <v>405</v>
      </c>
      <c r="AB69" s="10" t="s">
        <v>76</v>
      </c>
      <c r="AC69" s="10" t="s">
        <v>65</v>
      </c>
      <c r="AD69" s="10" t="s">
        <v>128</v>
      </c>
      <c r="AE69" s="10">
        <v>3</v>
      </c>
      <c r="AF69" s="10" t="s">
        <v>133</v>
      </c>
    </row>
    <row r="70" spans="13:32">
      <c r="M70" s="10"/>
      <c r="N70" s="10" t="s">
        <v>78</v>
      </c>
      <c r="O70" s="10" t="s">
        <v>132</v>
      </c>
      <c r="P70" s="10">
        <v>78.39008625057278</v>
      </c>
      <c r="R70" s="10">
        <v>58</v>
      </c>
      <c r="S70" s="10" t="s">
        <v>219</v>
      </c>
      <c r="T70" s="10" t="s">
        <v>76</v>
      </c>
      <c r="U70" s="10" t="s">
        <v>69</v>
      </c>
      <c r="V70" s="10" t="s">
        <v>128</v>
      </c>
      <c r="W70" s="10">
        <v>15</v>
      </c>
      <c r="X70" s="10" t="s">
        <v>129</v>
      </c>
      <c r="Z70" s="10">
        <v>58</v>
      </c>
      <c r="AA70" s="10" t="s">
        <v>406</v>
      </c>
      <c r="AB70" s="10" t="s">
        <v>76</v>
      </c>
      <c r="AC70" s="10" t="s">
        <v>67</v>
      </c>
      <c r="AD70" s="10" t="s">
        <v>132</v>
      </c>
      <c r="AE70" s="10">
        <v>7</v>
      </c>
      <c r="AF70" s="10" t="s">
        <v>133</v>
      </c>
    </row>
    <row r="71" spans="13:32">
      <c r="M71" s="10"/>
      <c r="N71" s="10"/>
      <c r="O71" s="10" t="s">
        <v>128</v>
      </c>
      <c r="P71" s="10">
        <v>115.3842481245237</v>
      </c>
      <c r="R71" s="10">
        <v>59</v>
      </c>
      <c r="S71" s="10" t="s">
        <v>220</v>
      </c>
      <c r="T71" s="10" t="s">
        <v>76</v>
      </c>
      <c r="U71" s="10" t="s">
        <v>72</v>
      </c>
      <c r="V71" s="10" t="s">
        <v>139</v>
      </c>
      <c r="W71" s="10">
        <v>6</v>
      </c>
      <c r="X71" s="10" t="s">
        <v>129</v>
      </c>
      <c r="Z71" s="10">
        <v>59</v>
      </c>
      <c r="AA71" s="10" t="s">
        <v>407</v>
      </c>
      <c r="AB71" s="10" t="s">
        <v>76</v>
      </c>
      <c r="AC71" s="10" t="s">
        <v>52</v>
      </c>
      <c r="AD71" s="10" t="s">
        <v>132</v>
      </c>
      <c r="AE71" s="10">
        <v>3</v>
      </c>
      <c r="AF71" s="10" t="s">
        <v>133</v>
      </c>
    </row>
    <row r="72" spans="13:32">
      <c r="M72" s="10"/>
      <c r="N72" s="10"/>
      <c r="O72" s="10" t="s">
        <v>139</v>
      </c>
      <c r="P72" s="10">
        <v>36.41690191215474</v>
      </c>
      <c r="R72" s="10">
        <v>60</v>
      </c>
      <c r="S72" s="10" t="s">
        <v>221</v>
      </c>
      <c r="T72" s="10" t="s">
        <v>76</v>
      </c>
      <c r="U72" s="10" t="s">
        <v>67</v>
      </c>
      <c r="V72" s="10" t="s">
        <v>128</v>
      </c>
      <c r="W72" s="10">
        <v>5</v>
      </c>
      <c r="X72" s="10" t="s">
        <v>129</v>
      </c>
      <c r="Z72" s="10">
        <v>60</v>
      </c>
      <c r="AA72" s="10" t="s">
        <v>408</v>
      </c>
      <c r="AB72" s="10" t="s">
        <v>76</v>
      </c>
      <c r="AC72" s="10" t="s">
        <v>67</v>
      </c>
      <c r="AD72" s="10" t="s">
        <v>132</v>
      </c>
      <c r="AE72" s="10">
        <v>8</v>
      </c>
      <c r="AF72" s="10" t="s">
        <v>133</v>
      </c>
    </row>
    <row r="73" spans="13:32">
      <c r="M73" s="10" t="s">
        <v>75</v>
      </c>
      <c r="N73" s="10" t="s">
        <v>78</v>
      </c>
      <c r="O73" s="10" t="s">
        <v>132</v>
      </c>
      <c r="P73" s="10">
        <v>55.74167970731054</v>
      </c>
      <c r="R73" s="10">
        <v>61</v>
      </c>
      <c r="S73" s="10" t="s">
        <v>222</v>
      </c>
      <c r="T73" s="10" t="s">
        <v>76</v>
      </c>
      <c r="U73" s="10" t="s">
        <v>59</v>
      </c>
      <c r="V73" s="10" t="s">
        <v>139</v>
      </c>
      <c r="W73" s="10">
        <v>7</v>
      </c>
      <c r="X73" s="10" t="s">
        <v>129</v>
      </c>
      <c r="Z73" s="10">
        <v>61</v>
      </c>
      <c r="AA73" s="10" t="s">
        <v>409</v>
      </c>
      <c r="AB73" s="10" t="s">
        <v>76</v>
      </c>
      <c r="AC73" s="10" t="s">
        <v>62</v>
      </c>
      <c r="AD73" s="10" t="s">
        <v>128</v>
      </c>
      <c r="AE73" s="10">
        <v>8</v>
      </c>
      <c r="AF73" s="10" t="s">
        <v>133</v>
      </c>
    </row>
    <row r="74" spans="13:32">
      <c r="M74" s="10"/>
      <c r="N74" s="10"/>
      <c r="O74" s="10" t="s">
        <v>128</v>
      </c>
      <c r="P74" s="10">
        <v>53.74959887256233</v>
      </c>
      <c r="R74" s="10">
        <v>62</v>
      </c>
      <c r="S74" s="10" t="s">
        <v>223</v>
      </c>
      <c r="T74" s="10" t="s">
        <v>76</v>
      </c>
      <c r="U74" s="10" t="s">
        <v>56</v>
      </c>
      <c r="V74" s="10" t="s">
        <v>139</v>
      </c>
      <c r="W74" s="10">
        <v>10</v>
      </c>
      <c r="X74" s="10" t="s">
        <v>129</v>
      </c>
      <c r="Z74" s="10">
        <v>62</v>
      </c>
      <c r="AA74" s="10" t="s">
        <v>410</v>
      </c>
      <c r="AB74" s="10" t="s">
        <v>76</v>
      </c>
      <c r="AC74" s="10" t="s">
        <v>69</v>
      </c>
      <c r="AD74" s="10" t="s">
        <v>128</v>
      </c>
      <c r="AE74" s="10">
        <v>11</v>
      </c>
      <c r="AF74" s="10" t="s">
        <v>129</v>
      </c>
    </row>
    <row r="75" spans="13:32">
      <c r="M75" s="10"/>
      <c r="N75" s="10"/>
      <c r="O75" s="10" t="s">
        <v>139</v>
      </c>
      <c r="P75" s="10">
        <v>16.40914023392136</v>
      </c>
      <c r="R75" s="10">
        <v>63</v>
      </c>
      <c r="S75" s="10" t="s">
        <v>224</v>
      </c>
      <c r="T75" s="10" t="s">
        <v>76</v>
      </c>
      <c r="U75" s="10" t="s">
        <v>62</v>
      </c>
      <c r="V75" s="10" t="s">
        <v>139</v>
      </c>
      <c r="W75" s="10">
        <v>7</v>
      </c>
      <c r="X75" s="10" t="s">
        <v>129</v>
      </c>
      <c r="Z75" s="10">
        <v>63</v>
      </c>
      <c r="AA75" s="10" t="s">
        <v>411</v>
      </c>
      <c r="AB75" s="10" t="s">
        <v>76</v>
      </c>
      <c r="AC75" s="10" t="s">
        <v>65</v>
      </c>
      <c r="AD75" s="10" t="s">
        <v>128</v>
      </c>
      <c r="AE75" s="10">
        <v>4</v>
      </c>
      <c r="AF75" s="10" t="s">
        <v>133</v>
      </c>
    </row>
    <row r="76" spans="13:32">
      <c r="R76" s="10">
        <v>64</v>
      </c>
      <c r="S76" s="10" t="s">
        <v>225</v>
      </c>
      <c r="T76" s="10" t="s">
        <v>76</v>
      </c>
      <c r="U76" s="10" t="s">
        <v>62</v>
      </c>
      <c r="V76" s="10" t="s">
        <v>139</v>
      </c>
      <c r="W76" s="10">
        <v>8</v>
      </c>
      <c r="X76" s="10" t="s">
        <v>129</v>
      </c>
      <c r="Z76" s="10">
        <v>64</v>
      </c>
      <c r="AA76" s="10" t="s">
        <v>412</v>
      </c>
      <c r="AB76" s="10" t="s">
        <v>76</v>
      </c>
      <c r="AC76" s="10" t="s">
        <v>56</v>
      </c>
      <c r="AD76" s="10" t="s">
        <v>128</v>
      </c>
      <c r="AE76" s="10">
        <v>15</v>
      </c>
      <c r="AF76" s="10" t="s">
        <v>129</v>
      </c>
    </row>
    <row r="77" spans="13:32">
      <c r="R77" s="10">
        <v>65</v>
      </c>
      <c r="S77" s="10" t="s">
        <v>226</v>
      </c>
      <c r="T77" s="10" t="s">
        <v>76</v>
      </c>
      <c r="U77" s="10" t="s">
        <v>67</v>
      </c>
      <c r="V77" s="10" t="s">
        <v>139</v>
      </c>
      <c r="W77" s="10">
        <v>6</v>
      </c>
      <c r="X77" s="10" t="s">
        <v>129</v>
      </c>
      <c r="Z77" s="10">
        <v>65</v>
      </c>
      <c r="AA77" s="10" t="s">
        <v>413</v>
      </c>
      <c r="AB77" s="10" t="s">
        <v>76</v>
      </c>
      <c r="AC77" s="10" t="s">
        <v>72</v>
      </c>
      <c r="AD77" s="10" t="s">
        <v>128</v>
      </c>
      <c r="AE77" s="10">
        <v>5</v>
      </c>
      <c r="AF77" s="10" t="s">
        <v>129</v>
      </c>
    </row>
    <row r="78" spans="13:32">
      <c r="R78" s="10">
        <v>66</v>
      </c>
      <c r="S78" s="10" t="s">
        <v>227</v>
      </c>
      <c r="T78" s="10" t="s">
        <v>76</v>
      </c>
      <c r="U78" s="10" t="s">
        <v>56</v>
      </c>
      <c r="V78" s="10" t="s">
        <v>139</v>
      </c>
      <c r="W78" s="10">
        <v>11</v>
      </c>
      <c r="X78" s="10" t="s">
        <v>133</v>
      </c>
      <c r="Z78" s="10">
        <v>66</v>
      </c>
      <c r="AA78" s="10" t="s">
        <v>414</v>
      </c>
      <c r="AB78" s="10" t="s">
        <v>76</v>
      </c>
      <c r="AC78" s="10" t="s">
        <v>47</v>
      </c>
      <c r="AD78" s="10" t="s">
        <v>128</v>
      </c>
      <c r="AE78" s="10">
        <v>3</v>
      </c>
      <c r="AF78" s="10" t="s">
        <v>129</v>
      </c>
    </row>
    <row r="79" spans="13:32">
      <c r="R79" s="10">
        <v>67</v>
      </c>
      <c r="S79" s="10" t="s">
        <v>228</v>
      </c>
      <c r="T79" s="10" t="s">
        <v>76</v>
      </c>
      <c r="U79" s="10" t="s">
        <v>72</v>
      </c>
      <c r="V79" s="10" t="s">
        <v>128</v>
      </c>
      <c r="W79" s="10">
        <v>7</v>
      </c>
      <c r="X79" s="10" t="s">
        <v>129</v>
      </c>
      <c r="Z79" s="10">
        <v>67</v>
      </c>
      <c r="AA79" s="10" t="s">
        <v>415</v>
      </c>
      <c r="AB79" s="10" t="s">
        <v>76</v>
      </c>
      <c r="AC79" s="10" t="s">
        <v>69</v>
      </c>
      <c r="AD79" s="10" t="s">
        <v>139</v>
      </c>
      <c r="AE79" s="10">
        <v>12</v>
      </c>
      <c r="AF79" s="10" t="s">
        <v>129</v>
      </c>
    </row>
    <row r="80" spans="13:32">
      <c r="R80" s="10">
        <v>68</v>
      </c>
      <c r="S80" s="10" t="s">
        <v>229</v>
      </c>
      <c r="T80" s="10" t="s">
        <v>76</v>
      </c>
      <c r="U80" s="10" t="s">
        <v>69</v>
      </c>
      <c r="V80" s="10" t="s">
        <v>139</v>
      </c>
      <c r="W80" s="10">
        <v>16</v>
      </c>
      <c r="X80" s="10" t="s">
        <v>129</v>
      </c>
      <c r="Z80" s="10">
        <v>68</v>
      </c>
      <c r="AA80" s="10" t="s">
        <v>416</v>
      </c>
      <c r="AB80" s="10" t="s">
        <v>76</v>
      </c>
      <c r="AC80" s="10" t="s">
        <v>56</v>
      </c>
      <c r="AD80" s="10" t="s">
        <v>128</v>
      </c>
      <c r="AE80" s="10">
        <v>16</v>
      </c>
      <c r="AF80" s="10" t="s">
        <v>129</v>
      </c>
    </row>
    <row r="81" spans="18:32">
      <c r="R81" s="10">
        <v>69</v>
      </c>
      <c r="S81" s="10" t="s">
        <v>230</v>
      </c>
      <c r="T81" s="10" t="s">
        <v>76</v>
      </c>
      <c r="U81" s="10" t="s">
        <v>54</v>
      </c>
      <c r="V81" s="10" t="s">
        <v>139</v>
      </c>
      <c r="W81" s="10">
        <v>5</v>
      </c>
      <c r="X81" s="10" t="s">
        <v>133</v>
      </c>
      <c r="Z81" s="10">
        <v>69</v>
      </c>
      <c r="AA81" s="10" t="s">
        <v>417</v>
      </c>
      <c r="AB81" s="10" t="s">
        <v>76</v>
      </c>
      <c r="AC81" s="10" t="s">
        <v>52</v>
      </c>
      <c r="AD81" s="10" t="s">
        <v>132</v>
      </c>
      <c r="AE81" s="10">
        <v>4</v>
      </c>
      <c r="AF81" s="10" t="s">
        <v>133</v>
      </c>
    </row>
    <row r="82" spans="18:32">
      <c r="R82" s="10">
        <v>70</v>
      </c>
      <c r="S82" s="10" t="s">
        <v>231</v>
      </c>
      <c r="T82" s="10" t="s">
        <v>76</v>
      </c>
      <c r="U82" s="10" t="s">
        <v>54</v>
      </c>
      <c r="V82" s="10" t="s">
        <v>139</v>
      </c>
      <c r="W82" s="10">
        <v>6</v>
      </c>
      <c r="X82" s="10" t="s">
        <v>133</v>
      </c>
      <c r="Z82" s="10">
        <v>70</v>
      </c>
      <c r="AA82" s="10" t="s">
        <v>418</v>
      </c>
      <c r="AB82" s="10" t="s">
        <v>76</v>
      </c>
      <c r="AC82" s="10" t="s">
        <v>59</v>
      </c>
      <c r="AD82" s="10" t="s">
        <v>139</v>
      </c>
      <c r="AE82" s="10">
        <v>6</v>
      </c>
      <c r="AF82" s="10" t="s">
        <v>129</v>
      </c>
    </row>
    <row r="83" spans="18:32">
      <c r="R83" s="10">
        <v>71</v>
      </c>
      <c r="S83" s="10" t="s">
        <v>232</v>
      </c>
      <c r="T83" s="10" t="s">
        <v>76</v>
      </c>
      <c r="U83" s="10" t="s">
        <v>56</v>
      </c>
      <c r="V83" s="10" t="s">
        <v>128</v>
      </c>
      <c r="W83" s="10">
        <v>12</v>
      </c>
      <c r="X83" s="10" t="s">
        <v>133</v>
      </c>
      <c r="Z83" s="10">
        <v>71</v>
      </c>
      <c r="AA83" s="10" t="s">
        <v>419</v>
      </c>
      <c r="AB83" s="10" t="s">
        <v>76</v>
      </c>
      <c r="AC83" s="10" t="s">
        <v>67</v>
      </c>
      <c r="AD83" s="10" t="s">
        <v>128</v>
      </c>
      <c r="AE83" s="10">
        <v>9</v>
      </c>
      <c r="AF83" s="10" t="s">
        <v>129</v>
      </c>
    </row>
    <row r="84" spans="18:32">
      <c r="R84" s="10">
        <v>72</v>
      </c>
      <c r="S84" s="10" t="s">
        <v>233</v>
      </c>
      <c r="T84" s="10" t="s">
        <v>76</v>
      </c>
      <c r="U84" s="10" t="s">
        <v>47</v>
      </c>
      <c r="V84" s="10" t="s">
        <v>128</v>
      </c>
      <c r="W84" s="10">
        <v>4</v>
      </c>
      <c r="X84" s="10" t="s">
        <v>133</v>
      </c>
      <c r="Z84" s="10">
        <v>72</v>
      </c>
      <c r="AA84" s="10" t="s">
        <v>420</v>
      </c>
      <c r="AB84" s="10" t="s">
        <v>76</v>
      </c>
      <c r="AC84" s="10" t="s">
        <v>52</v>
      </c>
      <c r="AD84" s="10" t="s">
        <v>128</v>
      </c>
      <c r="AE84" s="10">
        <v>5</v>
      </c>
      <c r="AF84" s="10" t="s">
        <v>133</v>
      </c>
    </row>
    <row r="85" spans="18:32">
      <c r="R85" s="10">
        <v>73</v>
      </c>
      <c r="S85" s="10" t="s">
        <v>234</v>
      </c>
      <c r="T85" s="10" t="s">
        <v>76</v>
      </c>
      <c r="U85" s="10" t="s">
        <v>52</v>
      </c>
      <c r="V85" s="10" t="s">
        <v>132</v>
      </c>
      <c r="W85" s="10">
        <v>4</v>
      </c>
      <c r="X85" s="10" t="s">
        <v>133</v>
      </c>
      <c r="Z85" s="10">
        <v>73</v>
      </c>
      <c r="AA85" s="10" t="s">
        <v>421</v>
      </c>
      <c r="AB85" s="10" t="s">
        <v>76</v>
      </c>
      <c r="AC85" s="10" t="s">
        <v>54</v>
      </c>
      <c r="AD85" s="10" t="s">
        <v>128</v>
      </c>
      <c r="AE85" s="10">
        <v>5</v>
      </c>
      <c r="AF85" s="10" t="s">
        <v>133</v>
      </c>
    </row>
    <row r="86" spans="18:32">
      <c r="R86" s="10">
        <v>74</v>
      </c>
      <c r="S86" s="10" t="s">
        <v>235</v>
      </c>
      <c r="T86" s="10" t="s">
        <v>76</v>
      </c>
      <c r="U86" s="10" t="s">
        <v>54</v>
      </c>
      <c r="V86" s="10" t="s">
        <v>132</v>
      </c>
      <c r="W86" s="10">
        <v>7</v>
      </c>
      <c r="X86" s="10" t="s">
        <v>133</v>
      </c>
      <c r="Z86" s="10">
        <v>74</v>
      </c>
      <c r="AA86" s="10" t="s">
        <v>422</v>
      </c>
      <c r="AB86" s="10" t="s">
        <v>76</v>
      </c>
      <c r="AC86" s="10" t="s">
        <v>62</v>
      </c>
      <c r="AD86" s="10" t="s">
        <v>139</v>
      </c>
      <c r="AE86" s="10">
        <v>9</v>
      </c>
      <c r="AF86" s="10" t="s">
        <v>129</v>
      </c>
    </row>
    <row r="87" spans="18:32">
      <c r="R87" s="10">
        <v>75</v>
      </c>
      <c r="S87" s="10" t="s">
        <v>236</v>
      </c>
      <c r="T87" s="10" t="s">
        <v>76</v>
      </c>
      <c r="U87" s="10" t="s">
        <v>56</v>
      </c>
      <c r="V87" s="10" t="s">
        <v>132</v>
      </c>
      <c r="W87" s="10">
        <v>13</v>
      </c>
      <c r="X87" s="10" t="s">
        <v>129</v>
      </c>
      <c r="Z87" s="10">
        <v>75</v>
      </c>
      <c r="AA87" s="10" t="s">
        <v>423</v>
      </c>
      <c r="AB87" s="10" t="s">
        <v>76</v>
      </c>
      <c r="AC87" s="10" t="s">
        <v>69</v>
      </c>
      <c r="AD87" s="10" t="s">
        <v>128</v>
      </c>
      <c r="AE87" s="10">
        <v>13</v>
      </c>
      <c r="AF87" s="10" t="s">
        <v>129</v>
      </c>
    </row>
    <row r="88" spans="18:32">
      <c r="R88" s="10">
        <v>76</v>
      </c>
      <c r="S88" s="10" t="s">
        <v>237</v>
      </c>
      <c r="T88" s="10" t="s">
        <v>76</v>
      </c>
      <c r="U88" s="10" t="s">
        <v>59</v>
      </c>
      <c r="V88" s="10" t="s">
        <v>139</v>
      </c>
      <c r="W88" s="10">
        <v>8</v>
      </c>
      <c r="X88" s="10" t="s">
        <v>129</v>
      </c>
      <c r="Z88" s="10">
        <v>76</v>
      </c>
      <c r="AA88" s="10" t="s">
        <v>424</v>
      </c>
      <c r="AB88" s="10" t="s">
        <v>76</v>
      </c>
      <c r="AC88" s="10" t="s">
        <v>56</v>
      </c>
      <c r="AD88" s="10" t="s">
        <v>132</v>
      </c>
      <c r="AE88" s="10">
        <v>17</v>
      </c>
      <c r="AF88" s="10" t="s">
        <v>133</v>
      </c>
    </row>
    <row r="89" spans="18:32">
      <c r="R89" s="10">
        <v>77</v>
      </c>
      <c r="S89" s="10" t="s">
        <v>238</v>
      </c>
      <c r="T89" s="10" t="s">
        <v>76</v>
      </c>
      <c r="U89" s="10" t="s">
        <v>67</v>
      </c>
      <c r="V89" s="10" t="s">
        <v>128</v>
      </c>
      <c r="W89" s="10">
        <v>7</v>
      </c>
      <c r="X89" s="10" t="s">
        <v>133</v>
      </c>
      <c r="Z89" s="10">
        <v>77</v>
      </c>
      <c r="AA89" s="10" t="s">
        <v>425</v>
      </c>
      <c r="AB89" s="10" t="s">
        <v>76</v>
      </c>
      <c r="AC89" s="10" t="s">
        <v>56</v>
      </c>
      <c r="AD89" s="10" t="s">
        <v>132</v>
      </c>
      <c r="AE89" s="10">
        <v>18</v>
      </c>
      <c r="AF89" s="10" t="s">
        <v>133</v>
      </c>
    </row>
    <row r="90" spans="18:32">
      <c r="R90" s="10">
        <v>78</v>
      </c>
      <c r="S90" s="10" t="s">
        <v>239</v>
      </c>
      <c r="T90" s="10" t="s">
        <v>76</v>
      </c>
      <c r="U90" s="10" t="s">
        <v>52</v>
      </c>
      <c r="V90" s="10" t="s">
        <v>132</v>
      </c>
      <c r="W90" s="10">
        <v>5</v>
      </c>
      <c r="X90" s="10" t="s">
        <v>133</v>
      </c>
      <c r="Z90" s="10">
        <v>78</v>
      </c>
      <c r="AA90" s="10" t="s">
        <v>426</v>
      </c>
      <c r="AB90" s="10" t="s">
        <v>76</v>
      </c>
      <c r="AC90" s="10" t="s">
        <v>65</v>
      </c>
      <c r="AD90" s="10" t="s">
        <v>132</v>
      </c>
      <c r="AE90" s="10">
        <v>5</v>
      </c>
      <c r="AF90" s="10" t="s">
        <v>129</v>
      </c>
    </row>
    <row r="91" spans="18:32">
      <c r="R91" s="10">
        <v>79</v>
      </c>
      <c r="S91" s="10" t="s">
        <v>239</v>
      </c>
      <c r="T91" s="10" t="s">
        <v>76</v>
      </c>
      <c r="U91" s="10" t="s">
        <v>54</v>
      </c>
      <c r="V91" s="10" t="s">
        <v>132</v>
      </c>
      <c r="W91" s="10">
        <v>8</v>
      </c>
      <c r="X91" s="10" t="s">
        <v>133</v>
      </c>
      <c r="Z91" s="10">
        <v>79</v>
      </c>
      <c r="AA91" s="10" t="s">
        <v>427</v>
      </c>
      <c r="AB91" s="10" t="s">
        <v>76</v>
      </c>
      <c r="AC91" s="10" t="s">
        <v>56</v>
      </c>
      <c r="AD91" s="10" t="s">
        <v>132</v>
      </c>
      <c r="AE91" s="10">
        <v>19</v>
      </c>
      <c r="AF91" s="10" t="s">
        <v>129</v>
      </c>
    </row>
    <row r="92" spans="18:32">
      <c r="R92" s="10">
        <v>80</v>
      </c>
      <c r="S92" s="10" t="s">
        <v>240</v>
      </c>
      <c r="T92" s="10" t="s">
        <v>76</v>
      </c>
      <c r="U92" s="10" t="s">
        <v>52</v>
      </c>
      <c r="V92" s="10" t="s">
        <v>132</v>
      </c>
      <c r="W92" s="10">
        <v>6</v>
      </c>
      <c r="X92" s="10" t="s">
        <v>133</v>
      </c>
      <c r="Z92" s="10">
        <v>80</v>
      </c>
      <c r="AA92" s="10" t="s">
        <v>428</v>
      </c>
      <c r="AB92" s="10" t="s">
        <v>76</v>
      </c>
      <c r="AC92" s="10" t="s">
        <v>69</v>
      </c>
      <c r="AD92" s="10" t="s">
        <v>132</v>
      </c>
      <c r="AE92" s="10">
        <v>14</v>
      </c>
      <c r="AF92" s="10" t="s">
        <v>129</v>
      </c>
    </row>
    <row r="93" spans="18:32">
      <c r="R93" s="10">
        <v>81</v>
      </c>
      <c r="S93" s="10" t="s">
        <v>241</v>
      </c>
      <c r="T93" s="10" t="s">
        <v>76</v>
      </c>
      <c r="U93" s="10" t="s">
        <v>54</v>
      </c>
      <c r="V93" s="10" t="s">
        <v>132</v>
      </c>
      <c r="W93" s="10">
        <v>9</v>
      </c>
      <c r="X93" s="10" t="s">
        <v>133</v>
      </c>
      <c r="Z93" s="10">
        <v>81</v>
      </c>
      <c r="AA93" s="10" t="s">
        <v>429</v>
      </c>
      <c r="AB93" s="10" t="s">
        <v>76</v>
      </c>
      <c r="AC93" s="10" t="s">
        <v>62</v>
      </c>
      <c r="AD93" s="10" t="s">
        <v>128</v>
      </c>
      <c r="AE93" s="10">
        <v>10</v>
      </c>
      <c r="AF93" s="10" t="s">
        <v>129</v>
      </c>
    </row>
    <row r="94" spans="18:32">
      <c r="R94" s="10">
        <v>82</v>
      </c>
      <c r="S94" s="10" t="s">
        <v>242</v>
      </c>
      <c r="T94" s="10" t="s">
        <v>76</v>
      </c>
      <c r="U94" s="10" t="s">
        <v>65</v>
      </c>
      <c r="V94" s="10" t="s">
        <v>128</v>
      </c>
      <c r="W94" s="10">
        <v>4</v>
      </c>
      <c r="X94" s="10" t="s">
        <v>133</v>
      </c>
      <c r="Z94" s="10">
        <v>82</v>
      </c>
      <c r="AA94" s="10" t="s">
        <v>430</v>
      </c>
      <c r="AB94" s="10" t="s">
        <v>76</v>
      </c>
      <c r="AC94" s="10" t="s">
        <v>67</v>
      </c>
      <c r="AD94" s="10" t="s">
        <v>128</v>
      </c>
      <c r="AE94" s="10">
        <v>10</v>
      </c>
      <c r="AF94" s="10" t="s">
        <v>129</v>
      </c>
    </row>
    <row r="95" spans="18:32">
      <c r="R95" s="10">
        <v>83</v>
      </c>
      <c r="S95" s="10" t="s">
        <v>243</v>
      </c>
      <c r="T95" s="10" t="s">
        <v>76</v>
      </c>
      <c r="U95" s="10" t="s">
        <v>72</v>
      </c>
      <c r="V95" s="10" t="s">
        <v>128</v>
      </c>
      <c r="W95" s="10">
        <v>8</v>
      </c>
      <c r="X95" s="10" t="s">
        <v>129</v>
      </c>
      <c r="Z95" s="10">
        <v>83</v>
      </c>
      <c r="AA95" s="10" t="s">
        <v>431</v>
      </c>
      <c r="AB95" s="10" t="s">
        <v>76</v>
      </c>
      <c r="AC95" s="10" t="s">
        <v>52</v>
      </c>
      <c r="AD95" s="10" t="s">
        <v>132</v>
      </c>
      <c r="AE95" s="10">
        <v>6</v>
      </c>
      <c r="AF95" s="10" t="s">
        <v>133</v>
      </c>
    </row>
    <row r="96" spans="18:32">
      <c r="R96" s="10">
        <v>84</v>
      </c>
      <c r="S96" s="10" t="s">
        <v>244</v>
      </c>
      <c r="T96" s="10" t="s">
        <v>76</v>
      </c>
      <c r="U96" s="10" t="s">
        <v>47</v>
      </c>
      <c r="V96" s="10" t="s">
        <v>128</v>
      </c>
      <c r="W96" s="10">
        <v>5</v>
      </c>
      <c r="X96" s="10" t="s">
        <v>129</v>
      </c>
      <c r="Z96" s="10">
        <v>84</v>
      </c>
      <c r="AA96" s="10" t="s">
        <v>432</v>
      </c>
      <c r="AB96" s="10" t="s">
        <v>76</v>
      </c>
      <c r="AC96" s="10" t="s">
        <v>62</v>
      </c>
      <c r="AD96" s="10" t="s">
        <v>128</v>
      </c>
      <c r="AE96" s="10">
        <v>11</v>
      </c>
      <c r="AF96" s="10" t="s">
        <v>133</v>
      </c>
    </row>
    <row r="97" spans="18:32">
      <c r="R97" s="10">
        <v>85</v>
      </c>
      <c r="S97" s="10" t="s">
        <v>245</v>
      </c>
      <c r="T97" s="10" t="s">
        <v>76</v>
      </c>
      <c r="U97" s="10" t="s">
        <v>59</v>
      </c>
      <c r="V97" s="10" t="s">
        <v>139</v>
      </c>
      <c r="W97" s="10">
        <v>9</v>
      </c>
      <c r="X97" s="10" t="s">
        <v>129</v>
      </c>
      <c r="Z97" s="10">
        <v>85</v>
      </c>
      <c r="AA97" s="10" t="s">
        <v>433</v>
      </c>
      <c r="AB97" s="10" t="s">
        <v>76</v>
      </c>
      <c r="AC97" s="10" t="s">
        <v>72</v>
      </c>
      <c r="AD97" s="10" t="s">
        <v>128</v>
      </c>
      <c r="AE97" s="10">
        <v>6</v>
      </c>
      <c r="AF97" s="10" t="s">
        <v>129</v>
      </c>
    </row>
    <row r="98" spans="18:32">
      <c r="R98" s="10">
        <v>86</v>
      </c>
      <c r="S98" s="10" t="s">
        <v>246</v>
      </c>
      <c r="T98" s="10" t="s">
        <v>76</v>
      </c>
      <c r="U98" s="10" t="s">
        <v>72</v>
      </c>
      <c r="V98" s="10" t="s">
        <v>132</v>
      </c>
      <c r="W98" s="10">
        <v>9</v>
      </c>
      <c r="X98" s="10" t="s">
        <v>133</v>
      </c>
      <c r="Z98" s="10">
        <v>86</v>
      </c>
      <c r="AA98" s="10" t="s">
        <v>434</v>
      </c>
      <c r="AB98" s="10" t="s">
        <v>76</v>
      </c>
      <c r="AC98" s="10" t="s">
        <v>59</v>
      </c>
      <c r="AD98" s="10" t="s">
        <v>139</v>
      </c>
      <c r="AE98" s="10">
        <v>7</v>
      </c>
      <c r="AF98" s="10" t="s">
        <v>129</v>
      </c>
    </row>
    <row r="99" spans="18:32">
      <c r="R99" s="10">
        <v>87</v>
      </c>
      <c r="S99" s="10" t="s">
        <v>247</v>
      </c>
      <c r="T99" s="10" t="s">
        <v>76</v>
      </c>
      <c r="U99" s="10" t="s">
        <v>59</v>
      </c>
      <c r="V99" s="10" t="s">
        <v>132</v>
      </c>
      <c r="W99" s="10">
        <v>10</v>
      </c>
      <c r="X99" s="10" t="s">
        <v>133</v>
      </c>
      <c r="Z99" s="10">
        <v>87</v>
      </c>
      <c r="AA99" s="10" t="s">
        <v>435</v>
      </c>
      <c r="AB99" s="10" t="s">
        <v>76</v>
      </c>
      <c r="AC99" s="10" t="s">
        <v>54</v>
      </c>
      <c r="AD99" s="10" t="s">
        <v>139</v>
      </c>
      <c r="AE99" s="10">
        <v>6</v>
      </c>
      <c r="AF99" s="10" t="s">
        <v>133</v>
      </c>
    </row>
    <row r="100" spans="18:32">
      <c r="R100" s="10">
        <v>88</v>
      </c>
      <c r="S100" s="10" t="s">
        <v>248</v>
      </c>
      <c r="T100" s="10" t="s">
        <v>76</v>
      </c>
      <c r="U100" s="10" t="s">
        <v>69</v>
      </c>
      <c r="V100" s="10" t="s">
        <v>128</v>
      </c>
      <c r="W100" s="10">
        <v>17</v>
      </c>
      <c r="X100" s="10" t="s">
        <v>129</v>
      </c>
      <c r="Z100" s="10">
        <v>88</v>
      </c>
      <c r="AA100" s="10" t="s">
        <v>436</v>
      </c>
      <c r="AB100" s="10" t="s">
        <v>76</v>
      </c>
      <c r="AC100" s="10" t="s">
        <v>69</v>
      </c>
      <c r="AD100" s="10" t="s">
        <v>139</v>
      </c>
      <c r="AE100" s="10">
        <v>15</v>
      </c>
      <c r="AF100" s="10" t="s">
        <v>133</v>
      </c>
    </row>
    <row r="101" spans="18:32">
      <c r="R101" s="10">
        <v>89</v>
      </c>
      <c r="S101" s="10" t="s">
        <v>249</v>
      </c>
      <c r="T101" s="10" t="s">
        <v>76</v>
      </c>
      <c r="U101" s="10" t="s">
        <v>62</v>
      </c>
      <c r="V101" s="10" t="s">
        <v>128</v>
      </c>
      <c r="W101" s="10">
        <v>9</v>
      </c>
      <c r="X101" s="10" t="s">
        <v>129</v>
      </c>
      <c r="Z101" s="10">
        <v>89</v>
      </c>
      <c r="AA101" s="10" t="s">
        <v>437</v>
      </c>
      <c r="AB101" s="10" t="s">
        <v>76</v>
      </c>
      <c r="AC101" s="10" t="s">
        <v>56</v>
      </c>
      <c r="AD101" s="10" t="s">
        <v>128</v>
      </c>
      <c r="AE101" s="10">
        <v>20</v>
      </c>
      <c r="AF101" s="10" t="s">
        <v>133</v>
      </c>
    </row>
    <row r="102" spans="18:32">
      <c r="R102" s="10">
        <v>90</v>
      </c>
      <c r="S102" s="10" t="s">
        <v>250</v>
      </c>
      <c r="T102" s="10" t="s">
        <v>76</v>
      </c>
      <c r="U102" s="10" t="s">
        <v>59</v>
      </c>
      <c r="V102" s="10" t="s">
        <v>128</v>
      </c>
      <c r="W102" s="10">
        <v>11</v>
      </c>
      <c r="X102" s="10" t="s">
        <v>133</v>
      </c>
      <c r="Z102" s="10">
        <v>90</v>
      </c>
      <c r="AA102" s="10" t="s">
        <v>438</v>
      </c>
      <c r="AB102" s="10" t="s">
        <v>76</v>
      </c>
      <c r="AC102" s="10" t="s">
        <v>59</v>
      </c>
      <c r="AD102" s="10" t="s">
        <v>128</v>
      </c>
      <c r="AE102" s="10">
        <v>8</v>
      </c>
      <c r="AF102" s="10" t="s">
        <v>129</v>
      </c>
    </row>
    <row r="103" spans="18:32">
      <c r="R103" s="10">
        <v>91</v>
      </c>
      <c r="S103" s="10" t="s">
        <v>251</v>
      </c>
      <c r="T103" s="10" t="s">
        <v>76</v>
      </c>
      <c r="U103" s="10" t="s">
        <v>62</v>
      </c>
      <c r="V103" s="10" t="s">
        <v>128</v>
      </c>
      <c r="W103" s="10">
        <v>10</v>
      </c>
      <c r="X103" s="10" t="s">
        <v>129</v>
      </c>
      <c r="Z103" s="10">
        <v>91</v>
      </c>
      <c r="AA103" s="10" t="s">
        <v>439</v>
      </c>
      <c r="AB103" s="10" t="s">
        <v>76</v>
      </c>
      <c r="AC103" s="10" t="s">
        <v>62</v>
      </c>
      <c r="AD103" s="10" t="s">
        <v>128</v>
      </c>
      <c r="AE103" s="10">
        <v>12</v>
      </c>
      <c r="AF103" s="10" t="s">
        <v>129</v>
      </c>
    </row>
    <row r="104" spans="18:32">
      <c r="R104" s="10">
        <v>92</v>
      </c>
      <c r="S104" s="10" t="s">
        <v>252</v>
      </c>
      <c r="T104" s="10" t="s">
        <v>76</v>
      </c>
      <c r="U104" s="10" t="s">
        <v>47</v>
      </c>
      <c r="V104" s="10" t="s">
        <v>132</v>
      </c>
      <c r="W104" s="10">
        <v>6</v>
      </c>
      <c r="X104" s="10" t="s">
        <v>133</v>
      </c>
      <c r="Z104" s="10">
        <v>92</v>
      </c>
      <c r="AA104" s="10" t="s">
        <v>440</v>
      </c>
      <c r="AB104" s="10" t="s">
        <v>76</v>
      </c>
      <c r="AC104" s="10" t="s">
        <v>72</v>
      </c>
      <c r="AD104" s="10" t="s">
        <v>128</v>
      </c>
      <c r="AE104" s="10">
        <v>7</v>
      </c>
      <c r="AF104" s="10" t="s">
        <v>129</v>
      </c>
    </row>
    <row r="105" spans="18:32">
      <c r="R105" s="10">
        <v>93</v>
      </c>
      <c r="S105" s="10" t="s">
        <v>253</v>
      </c>
      <c r="T105" s="10" t="s">
        <v>76</v>
      </c>
      <c r="U105" s="10" t="s">
        <v>54</v>
      </c>
      <c r="V105" s="10" t="s">
        <v>132</v>
      </c>
      <c r="W105" s="10">
        <v>10</v>
      </c>
      <c r="X105" s="10" t="s">
        <v>133</v>
      </c>
      <c r="Z105" s="10">
        <v>93</v>
      </c>
      <c r="AA105" s="10" t="s">
        <v>441</v>
      </c>
      <c r="AB105" s="10" t="s">
        <v>76</v>
      </c>
      <c r="AC105" s="10" t="s">
        <v>65</v>
      </c>
      <c r="AD105" s="10" t="s">
        <v>128</v>
      </c>
      <c r="AE105" s="10">
        <v>6</v>
      </c>
      <c r="AF105" s="10" t="s">
        <v>129</v>
      </c>
    </row>
    <row r="106" spans="18:32">
      <c r="R106" s="10">
        <v>94</v>
      </c>
      <c r="S106" s="10" t="s">
        <v>254</v>
      </c>
      <c r="T106" s="10" t="s">
        <v>76</v>
      </c>
      <c r="U106" s="10" t="s">
        <v>56</v>
      </c>
      <c r="V106" s="10" t="s">
        <v>132</v>
      </c>
      <c r="W106" s="10">
        <v>14</v>
      </c>
      <c r="X106" s="10" t="s">
        <v>133</v>
      </c>
      <c r="Z106" s="10">
        <v>94</v>
      </c>
      <c r="AA106" s="10" t="s">
        <v>442</v>
      </c>
      <c r="AB106" s="10" t="s">
        <v>76</v>
      </c>
      <c r="AC106" s="10" t="s">
        <v>62</v>
      </c>
      <c r="AD106" s="10" t="s">
        <v>128</v>
      </c>
      <c r="AE106" s="10">
        <v>13</v>
      </c>
      <c r="AF106" s="10" t="s">
        <v>133</v>
      </c>
    </row>
    <row r="107" spans="18:32">
      <c r="R107" s="10">
        <v>95</v>
      </c>
      <c r="S107" s="10" t="s">
        <v>255</v>
      </c>
      <c r="T107" s="10" t="s">
        <v>76</v>
      </c>
      <c r="U107" s="10" t="s">
        <v>72</v>
      </c>
      <c r="V107" s="10" t="s">
        <v>128</v>
      </c>
      <c r="W107" s="10">
        <v>10</v>
      </c>
      <c r="X107" s="10" t="s">
        <v>129</v>
      </c>
      <c r="Z107" s="10">
        <v>95</v>
      </c>
      <c r="AA107" s="10" t="s">
        <v>443</v>
      </c>
      <c r="AB107" s="10" t="s">
        <v>76</v>
      </c>
      <c r="AC107" s="10" t="s">
        <v>47</v>
      </c>
      <c r="AD107" s="10" t="s">
        <v>132</v>
      </c>
      <c r="AE107" s="10">
        <v>4</v>
      </c>
      <c r="AF107" s="10" t="s">
        <v>133</v>
      </c>
    </row>
    <row r="108" spans="18:32">
      <c r="R108" s="10">
        <v>96</v>
      </c>
      <c r="S108" s="10" t="s">
        <v>256</v>
      </c>
      <c r="T108" s="10" t="s">
        <v>76</v>
      </c>
      <c r="U108" s="10" t="s">
        <v>62</v>
      </c>
      <c r="V108" s="10" t="s">
        <v>128</v>
      </c>
      <c r="W108" s="10">
        <v>11</v>
      </c>
      <c r="X108" s="10" t="s">
        <v>129</v>
      </c>
      <c r="Z108" s="10">
        <v>96</v>
      </c>
      <c r="AA108" s="10" t="s">
        <v>444</v>
      </c>
      <c r="AB108" s="10" t="s">
        <v>76</v>
      </c>
      <c r="AC108" s="10" t="s">
        <v>54</v>
      </c>
      <c r="AD108" s="10" t="s">
        <v>132</v>
      </c>
      <c r="AE108" s="10">
        <v>7</v>
      </c>
      <c r="AF108" s="10" t="s">
        <v>133</v>
      </c>
    </row>
    <row r="109" spans="18:32">
      <c r="R109" s="10">
        <v>97</v>
      </c>
      <c r="S109" s="10" t="s">
        <v>257</v>
      </c>
      <c r="T109" s="10" t="s">
        <v>76</v>
      </c>
      <c r="U109" s="10" t="s">
        <v>69</v>
      </c>
      <c r="V109" s="10" t="s">
        <v>139</v>
      </c>
      <c r="W109" s="10">
        <v>18</v>
      </c>
      <c r="X109" s="10" t="s">
        <v>129</v>
      </c>
      <c r="Z109" s="10">
        <v>97</v>
      </c>
      <c r="AA109" s="10" t="s">
        <v>445</v>
      </c>
      <c r="AB109" s="10" t="s">
        <v>76</v>
      </c>
      <c r="AC109" s="10" t="s">
        <v>52</v>
      </c>
      <c r="AD109" s="10" t="s">
        <v>132</v>
      </c>
      <c r="AE109" s="10">
        <v>7</v>
      </c>
      <c r="AF109" s="10" t="s">
        <v>133</v>
      </c>
    </row>
    <row r="110" spans="18:32">
      <c r="R110" s="10">
        <v>98</v>
      </c>
      <c r="S110" s="10" t="s">
        <v>258</v>
      </c>
      <c r="T110" s="10" t="s">
        <v>76</v>
      </c>
      <c r="U110" s="10" t="s">
        <v>72</v>
      </c>
      <c r="V110" s="10" t="s">
        <v>139</v>
      </c>
      <c r="W110" s="10">
        <v>11</v>
      </c>
      <c r="X110" s="10" t="s">
        <v>129</v>
      </c>
      <c r="Z110" s="10">
        <v>98</v>
      </c>
      <c r="AA110" s="10" t="s">
        <v>446</v>
      </c>
      <c r="AB110" s="10" t="s">
        <v>76</v>
      </c>
      <c r="AC110" s="10" t="s">
        <v>56</v>
      </c>
      <c r="AD110" s="10" t="s">
        <v>128</v>
      </c>
      <c r="AE110" s="10">
        <v>21</v>
      </c>
      <c r="AF110" s="10" t="s">
        <v>129</v>
      </c>
    </row>
    <row r="111" spans="18:32">
      <c r="R111" s="10">
        <v>99</v>
      </c>
      <c r="S111" s="10" t="s">
        <v>259</v>
      </c>
      <c r="T111" s="10" t="s">
        <v>76</v>
      </c>
      <c r="U111" s="10" t="s">
        <v>56</v>
      </c>
      <c r="V111" s="10" t="s">
        <v>128</v>
      </c>
      <c r="W111" s="10">
        <v>15</v>
      </c>
      <c r="X111" s="10" t="s">
        <v>129</v>
      </c>
      <c r="Z111" s="10">
        <v>99</v>
      </c>
      <c r="AA111" s="10" t="s">
        <v>447</v>
      </c>
      <c r="AB111" s="10" t="s">
        <v>76</v>
      </c>
      <c r="AC111" s="10" t="s">
        <v>69</v>
      </c>
      <c r="AD111" s="10" t="s">
        <v>128</v>
      </c>
      <c r="AE111" s="10">
        <v>16</v>
      </c>
      <c r="AF111" s="10" t="s">
        <v>129</v>
      </c>
    </row>
    <row r="112" spans="18:32">
      <c r="R112" s="10">
        <v>100</v>
      </c>
      <c r="S112" s="10" t="s">
        <v>260</v>
      </c>
      <c r="T112" s="10" t="s">
        <v>76</v>
      </c>
      <c r="U112" s="10" t="s">
        <v>54</v>
      </c>
      <c r="V112" s="10" t="s">
        <v>132</v>
      </c>
      <c r="W112" s="10">
        <v>11</v>
      </c>
      <c r="X112" s="10" t="s">
        <v>133</v>
      </c>
      <c r="Z112" s="10">
        <v>100</v>
      </c>
      <c r="AA112" s="10" t="s">
        <v>448</v>
      </c>
      <c r="AB112" s="10" t="s">
        <v>76</v>
      </c>
      <c r="AC112" s="10" t="s">
        <v>72</v>
      </c>
      <c r="AD112" s="10" t="s">
        <v>128</v>
      </c>
      <c r="AE112" s="10">
        <v>8</v>
      </c>
      <c r="AF112" s="10" t="s">
        <v>129</v>
      </c>
    </row>
    <row r="113" spans="18:32">
      <c r="R113" s="10">
        <v>101</v>
      </c>
      <c r="S113" s="10" t="s">
        <v>261</v>
      </c>
      <c r="T113" s="10" t="s">
        <v>76</v>
      </c>
      <c r="U113" s="10" t="s">
        <v>69</v>
      </c>
      <c r="V113" s="10" t="s">
        <v>128</v>
      </c>
      <c r="W113" s="10">
        <v>19</v>
      </c>
      <c r="X113" s="10" t="s">
        <v>133</v>
      </c>
      <c r="Z113" s="10">
        <v>101</v>
      </c>
      <c r="AA113" s="10" t="s">
        <v>449</v>
      </c>
      <c r="AB113" s="10" t="s">
        <v>76</v>
      </c>
      <c r="AC113" s="10" t="s">
        <v>69</v>
      </c>
      <c r="AD113" s="10" t="s">
        <v>128</v>
      </c>
      <c r="AE113" s="10">
        <v>17</v>
      </c>
      <c r="AF113" s="10" t="s">
        <v>129</v>
      </c>
    </row>
    <row r="114" spans="18:32">
      <c r="R114" s="10">
        <v>102</v>
      </c>
      <c r="S114" s="10" t="s">
        <v>262</v>
      </c>
      <c r="T114" s="10" t="s">
        <v>76</v>
      </c>
      <c r="U114" s="10" t="s">
        <v>62</v>
      </c>
      <c r="V114" s="10" t="s">
        <v>128</v>
      </c>
      <c r="W114" s="10">
        <v>12</v>
      </c>
      <c r="X114" s="10" t="s">
        <v>129</v>
      </c>
      <c r="Z114" s="10">
        <v>102</v>
      </c>
      <c r="AA114" s="10" t="s">
        <v>450</v>
      </c>
      <c r="AB114" s="10" t="s">
        <v>76</v>
      </c>
      <c r="AC114" s="10" t="s">
        <v>72</v>
      </c>
      <c r="AD114" s="10" t="s">
        <v>139</v>
      </c>
      <c r="AE114" s="10">
        <v>9</v>
      </c>
      <c r="AF114" s="10" t="s">
        <v>129</v>
      </c>
    </row>
    <row r="115" spans="18:32">
      <c r="R115" s="10">
        <v>103</v>
      </c>
      <c r="S115" s="10" t="s">
        <v>263</v>
      </c>
      <c r="T115" s="10" t="s">
        <v>76</v>
      </c>
      <c r="U115" s="10" t="s">
        <v>69</v>
      </c>
      <c r="V115" s="10" t="s">
        <v>128</v>
      </c>
      <c r="W115" s="10">
        <v>20</v>
      </c>
      <c r="X115" s="10" t="s">
        <v>129</v>
      </c>
      <c r="Z115" s="10">
        <v>103</v>
      </c>
      <c r="AA115" s="10" t="s">
        <v>451</v>
      </c>
      <c r="AB115" s="10" t="s">
        <v>76</v>
      </c>
      <c r="AC115" s="10" t="s">
        <v>67</v>
      </c>
      <c r="AD115" s="10" t="s">
        <v>132</v>
      </c>
      <c r="AE115" s="10">
        <v>11</v>
      </c>
      <c r="AF115" s="10" t="s">
        <v>133</v>
      </c>
    </row>
    <row r="116" spans="18:32">
      <c r="R116" s="10">
        <v>104</v>
      </c>
      <c r="S116" s="10" t="s">
        <v>264</v>
      </c>
      <c r="T116" s="10" t="s">
        <v>76</v>
      </c>
      <c r="U116" s="10" t="s">
        <v>56</v>
      </c>
      <c r="V116" s="10" t="s">
        <v>128</v>
      </c>
      <c r="W116" s="10">
        <v>16</v>
      </c>
      <c r="X116" s="10" t="s">
        <v>133</v>
      </c>
      <c r="Z116" s="10">
        <v>104</v>
      </c>
      <c r="AA116" s="10" t="s">
        <v>452</v>
      </c>
      <c r="AB116" s="10" t="s">
        <v>76</v>
      </c>
      <c r="AC116" s="10" t="s">
        <v>52</v>
      </c>
      <c r="AD116" s="10" t="s">
        <v>132</v>
      </c>
      <c r="AE116" s="10">
        <v>8</v>
      </c>
      <c r="AF116" s="10" t="s">
        <v>133</v>
      </c>
    </row>
    <row r="117" spans="18:32">
      <c r="R117" s="10">
        <v>105</v>
      </c>
      <c r="S117" s="10" t="s">
        <v>265</v>
      </c>
      <c r="T117" s="10" t="s">
        <v>76</v>
      </c>
      <c r="U117" s="10" t="s">
        <v>47</v>
      </c>
      <c r="V117" s="10" t="s">
        <v>132</v>
      </c>
      <c r="W117" s="10">
        <v>7</v>
      </c>
      <c r="X117" s="10" t="s">
        <v>133</v>
      </c>
      <c r="Z117" s="10">
        <v>105</v>
      </c>
      <c r="AA117" s="10" t="s">
        <v>453</v>
      </c>
      <c r="AB117" s="10" t="s">
        <v>76</v>
      </c>
      <c r="AC117" s="10" t="s">
        <v>69</v>
      </c>
      <c r="AD117" s="10" t="s">
        <v>128</v>
      </c>
      <c r="AE117" s="10">
        <v>18</v>
      </c>
      <c r="AF117" s="10" t="s">
        <v>129</v>
      </c>
    </row>
    <row r="118" spans="18:32">
      <c r="R118" s="10">
        <v>106</v>
      </c>
      <c r="S118" s="10" t="s">
        <v>266</v>
      </c>
      <c r="T118" s="10" t="s">
        <v>76</v>
      </c>
      <c r="U118" s="10" t="s">
        <v>52</v>
      </c>
      <c r="V118" s="10" t="s">
        <v>132</v>
      </c>
      <c r="W118" s="10">
        <v>7</v>
      </c>
      <c r="X118" s="10" t="s">
        <v>133</v>
      </c>
      <c r="Z118" s="10">
        <v>106</v>
      </c>
      <c r="AA118" s="10" t="s">
        <v>454</v>
      </c>
      <c r="AB118" s="10" t="s">
        <v>76</v>
      </c>
      <c r="AC118" s="10" t="s">
        <v>56</v>
      </c>
      <c r="AD118" s="10" t="s">
        <v>128</v>
      </c>
      <c r="AE118" s="10">
        <v>22</v>
      </c>
      <c r="AF118" s="10" t="s">
        <v>129</v>
      </c>
    </row>
    <row r="119" spans="18:32">
      <c r="R119" s="10">
        <v>107</v>
      </c>
      <c r="S119" s="10" t="s">
        <v>267</v>
      </c>
      <c r="T119" s="10" t="s">
        <v>76</v>
      </c>
      <c r="U119" s="10" t="s">
        <v>54</v>
      </c>
      <c r="V119" s="10" t="s">
        <v>132</v>
      </c>
      <c r="W119" s="10">
        <v>12</v>
      </c>
      <c r="X119" s="10" t="s">
        <v>133</v>
      </c>
      <c r="Z119" s="10">
        <v>107</v>
      </c>
      <c r="AA119" s="10" t="s">
        <v>455</v>
      </c>
      <c r="AB119" s="10" t="s">
        <v>76</v>
      </c>
      <c r="AC119" s="10" t="s">
        <v>56</v>
      </c>
      <c r="AD119" s="10" t="s">
        <v>128</v>
      </c>
      <c r="AE119" s="10">
        <v>23</v>
      </c>
      <c r="AF119" s="10" t="s">
        <v>133</v>
      </c>
    </row>
    <row r="120" spans="18:32">
      <c r="R120" s="10">
        <v>108</v>
      </c>
      <c r="S120" s="10" t="s">
        <v>268</v>
      </c>
      <c r="T120" s="10" t="s">
        <v>76</v>
      </c>
      <c r="U120" s="10" t="s">
        <v>72</v>
      </c>
      <c r="V120" s="10" t="s">
        <v>128</v>
      </c>
      <c r="W120" s="10">
        <v>12</v>
      </c>
      <c r="X120" s="10" t="s">
        <v>129</v>
      </c>
      <c r="Z120" s="10">
        <v>108</v>
      </c>
      <c r="AA120" s="10" t="s">
        <v>456</v>
      </c>
      <c r="AB120" s="10" t="s">
        <v>76</v>
      </c>
      <c r="AC120" s="10" t="s">
        <v>54</v>
      </c>
      <c r="AD120" s="10" t="s">
        <v>132</v>
      </c>
      <c r="AE120" s="10">
        <v>8</v>
      </c>
      <c r="AF120" s="10" t="s">
        <v>133</v>
      </c>
    </row>
    <row r="121" spans="18:32">
      <c r="R121" s="10">
        <v>109</v>
      </c>
      <c r="S121" s="10" t="s">
        <v>269</v>
      </c>
      <c r="T121" s="10" t="s">
        <v>76</v>
      </c>
      <c r="U121" s="10" t="s">
        <v>69</v>
      </c>
      <c r="V121" s="10" t="s">
        <v>128</v>
      </c>
      <c r="W121" s="10">
        <v>21</v>
      </c>
      <c r="X121" s="10" t="s">
        <v>129</v>
      </c>
      <c r="Z121" s="10">
        <v>109</v>
      </c>
      <c r="AA121" s="10" t="s">
        <v>457</v>
      </c>
      <c r="AB121" s="10" t="s">
        <v>76</v>
      </c>
      <c r="AC121" s="10" t="s">
        <v>65</v>
      </c>
      <c r="AD121" s="10" t="s">
        <v>128</v>
      </c>
      <c r="AE121" s="10">
        <v>7</v>
      </c>
      <c r="AF121" s="10" t="s">
        <v>133</v>
      </c>
    </row>
    <row r="122" spans="18:32">
      <c r="R122" s="10">
        <v>110</v>
      </c>
      <c r="S122" s="10" t="s">
        <v>270</v>
      </c>
      <c r="T122" s="10" t="s">
        <v>76</v>
      </c>
      <c r="U122" s="10" t="s">
        <v>56</v>
      </c>
      <c r="V122" s="10" t="s">
        <v>128</v>
      </c>
      <c r="W122" s="10">
        <v>17</v>
      </c>
      <c r="X122" s="10" t="s">
        <v>129</v>
      </c>
      <c r="Z122" s="10">
        <v>110</v>
      </c>
      <c r="AA122" s="10" t="s">
        <v>458</v>
      </c>
      <c r="AB122" s="10" t="s">
        <v>76</v>
      </c>
      <c r="AC122" s="10" t="s">
        <v>67</v>
      </c>
      <c r="AD122" s="10" t="s">
        <v>132</v>
      </c>
      <c r="AE122" s="10">
        <v>12</v>
      </c>
      <c r="AF122" s="10" t="s">
        <v>133</v>
      </c>
    </row>
    <row r="123" spans="18:32">
      <c r="R123" s="10">
        <v>111</v>
      </c>
      <c r="S123" s="10" t="s">
        <v>271</v>
      </c>
      <c r="T123" s="10" t="s">
        <v>76</v>
      </c>
      <c r="U123" s="10" t="s">
        <v>47</v>
      </c>
      <c r="V123" s="10" t="s">
        <v>128</v>
      </c>
      <c r="W123" s="10">
        <v>8</v>
      </c>
      <c r="X123" s="10" t="s">
        <v>129</v>
      </c>
      <c r="Z123" s="10">
        <v>111</v>
      </c>
      <c r="AA123" s="10" t="s">
        <v>459</v>
      </c>
      <c r="AB123" s="10" t="s">
        <v>76</v>
      </c>
      <c r="AC123" s="10" t="s">
        <v>69</v>
      </c>
      <c r="AD123" s="10" t="s">
        <v>128</v>
      </c>
      <c r="AE123" s="10">
        <v>19</v>
      </c>
      <c r="AF123" s="10" t="s">
        <v>129</v>
      </c>
    </row>
    <row r="124" spans="18:32">
      <c r="R124" s="10">
        <v>112</v>
      </c>
      <c r="S124" s="10" t="s">
        <v>272</v>
      </c>
      <c r="T124" s="10" t="s">
        <v>76</v>
      </c>
      <c r="U124" s="10" t="s">
        <v>47</v>
      </c>
      <c r="V124" s="10" t="s">
        <v>128</v>
      </c>
      <c r="W124" s="10">
        <v>9</v>
      </c>
      <c r="X124" s="10" t="s">
        <v>133</v>
      </c>
      <c r="Z124" s="10">
        <v>112</v>
      </c>
      <c r="AA124" s="10" t="s">
        <v>460</v>
      </c>
      <c r="AB124" s="10" t="s">
        <v>76</v>
      </c>
      <c r="AC124" s="10" t="s">
        <v>72</v>
      </c>
      <c r="AD124" s="10" t="s">
        <v>128</v>
      </c>
      <c r="AE124" s="10">
        <v>10</v>
      </c>
      <c r="AF124" s="10" t="s">
        <v>129</v>
      </c>
    </row>
    <row r="125" spans="18:32">
      <c r="R125" s="10">
        <v>113</v>
      </c>
      <c r="S125" s="10" t="s">
        <v>273</v>
      </c>
      <c r="T125" s="10" t="s">
        <v>76</v>
      </c>
      <c r="U125" s="10" t="s">
        <v>56</v>
      </c>
      <c r="V125" s="10" t="s">
        <v>139</v>
      </c>
      <c r="W125" s="10">
        <v>18</v>
      </c>
      <c r="X125" s="10" t="s">
        <v>133</v>
      </c>
      <c r="Z125" s="10">
        <v>113</v>
      </c>
      <c r="AA125" s="10" t="s">
        <v>461</v>
      </c>
      <c r="AB125" s="10" t="s">
        <v>76</v>
      </c>
      <c r="AC125" s="10" t="s">
        <v>56</v>
      </c>
      <c r="AD125" s="10" t="s">
        <v>128</v>
      </c>
      <c r="AE125" s="10">
        <v>24</v>
      </c>
      <c r="AF125" s="10" t="s">
        <v>129</v>
      </c>
    </row>
    <row r="126" spans="18:32">
      <c r="R126" s="10">
        <v>114</v>
      </c>
      <c r="S126" s="10" t="s">
        <v>274</v>
      </c>
      <c r="T126" s="10" t="s">
        <v>76</v>
      </c>
      <c r="U126" s="10" t="s">
        <v>56</v>
      </c>
      <c r="V126" s="10" t="s">
        <v>132</v>
      </c>
      <c r="W126" s="10">
        <v>19</v>
      </c>
      <c r="X126" s="10" t="s">
        <v>129</v>
      </c>
      <c r="Z126" s="10">
        <v>114</v>
      </c>
      <c r="AA126" s="10" t="s">
        <v>462</v>
      </c>
      <c r="AB126" s="10" t="s">
        <v>76</v>
      </c>
      <c r="AC126" s="10" t="s">
        <v>72</v>
      </c>
      <c r="AD126" s="10" t="s">
        <v>139</v>
      </c>
      <c r="AE126" s="10">
        <v>11</v>
      </c>
      <c r="AF126" s="10" t="s">
        <v>129</v>
      </c>
    </row>
    <row r="127" spans="18:32">
      <c r="R127" s="10">
        <v>115</v>
      </c>
      <c r="S127" s="10" t="s">
        <v>275</v>
      </c>
      <c r="T127" s="10" t="s">
        <v>78</v>
      </c>
      <c r="U127" s="10" t="s">
        <v>69</v>
      </c>
      <c r="V127" s="10" t="s">
        <v>128</v>
      </c>
      <c r="W127" s="10">
        <v>22</v>
      </c>
      <c r="X127" s="10" t="s">
        <v>129</v>
      </c>
      <c r="Z127" s="10">
        <v>115</v>
      </c>
      <c r="AA127" s="10" t="s">
        <v>463</v>
      </c>
      <c r="AB127" s="10" t="s">
        <v>76</v>
      </c>
      <c r="AC127" s="10" t="s">
        <v>72</v>
      </c>
      <c r="AD127" s="10" t="s">
        <v>139</v>
      </c>
      <c r="AE127" s="10">
        <v>12</v>
      </c>
      <c r="AF127" s="10" t="s">
        <v>129</v>
      </c>
    </row>
    <row r="128" spans="18:32">
      <c r="R128" s="10">
        <v>116</v>
      </c>
      <c r="S128" s="10" t="s">
        <v>276</v>
      </c>
      <c r="T128" s="10" t="s">
        <v>78</v>
      </c>
      <c r="U128" s="10" t="s">
        <v>69</v>
      </c>
      <c r="V128" s="10" t="s">
        <v>139</v>
      </c>
      <c r="W128" s="10">
        <v>23</v>
      </c>
      <c r="X128" s="10" t="s">
        <v>133</v>
      </c>
      <c r="Z128" s="10">
        <v>116</v>
      </c>
      <c r="AA128" s="10" t="s">
        <v>464</v>
      </c>
      <c r="AB128" s="10" t="s">
        <v>76</v>
      </c>
      <c r="AC128" s="10" t="s">
        <v>59</v>
      </c>
      <c r="AD128" s="10" t="s">
        <v>139</v>
      </c>
      <c r="AE128" s="10">
        <v>9</v>
      </c>
      <c r="AF128" s="10" t="s">
        <v>129</v>
      </c>
    </row>
    <row r="129" spans="18:32">
      <c r="R129" s="10">
        <v>117</v>
      </c>
      <c r="S129" s="10" t="s">
        <v>277</v>
      </c>
      <c r="T129" s="10" t="s">
        <v>78</v>
      </c>
      <c r="U129" s="10" t="s">
        <v>67</v>
      </c>
      <c r="V129" s="10" t="s">
        <v>132</v>
      </c>
      <c r="W129" s="10">
        <v>8</v>
      </c>
      <c r="X129" s="10" t="s">
        <v>133</v>
      </c>
      <c r="Z129" s="10">
        <v>117</v>
      </c>
      <c r="AA129" s="10" t="s">
        <v>465</v>
      </c>
      <c r="AB129" s="10" t="s">
        <v>76</v>
      </c>
      <c r="AC129" s="10" t="s">
        <v>54</v>
      </c>
      <c r="AD129" s="10" t="s">
        <v>128</v>
      </c>
      <c r="AE129" s="10">
        <v>9</v>
      </c>
      <c r="AF129" s="10" t="s">
        <v>133</v>
      </c>
    </row>
    <row r="130" spans="18:32">
      <c r="R130" s="10">
        <v>118</v>
      </c>
      <c r="S130" s="10" t="s">
        <v>278</v>
      </c>
      <c r="T130" s="10" t="s">
        <v>78</v>
      </c>
      <c r="U130" s="10" t="s">
        <v>72</v>
      </c>
      <c r="V130" s="10" t="s">
        <v>132</v>
      </c>
      <c r="W130" s="10">
        <v>13</v>
      </c>
      <c r="X130" s="10" t="s">
        <v>133</v>
      </c>
      <c r="Z130" s="10">
        <v>118</v>
      </c>
      <c r="AA130" s="10" t="s">
        <v>466</v>
      </c>
      <c r="AB130" s="10" t="s">
        <v>76</v>
      </c>
      <c r="AC130" s="10" t="s">
        <v>52</v>
      </c>
      <c r="AD130" s="10" t="s">
        <v>132</v>
      </c>
      <c r="AE130" s="10">
        <v>9</v>
      </c>
      <c r="AF130" s="10" t="s">
        <v>133</v>
      </c>
    </row>
    <row r="131" spans="18:32">
      <c r="R131" s="10">
        <v>119</v>
      </c>
      <c r="S131" s="10" t="s">
        <v>279</v>
      </c>
      <c r="T131" s="10" t="s">
        <v>78</v>
      </c>
      <c r="U131" s="10" t="s">
        <v>56</v>
      </c>
      <c r="V131" s="10" t="s">
        <v>128</v>
      </c>
      <c r="W131" s="10">
        <v>20</v>
      </c>
      <c r="X131" s="10" t="s">
        <v>129</v>
      </c>
      <c r="Z131" s="10">
        <v>119</v>
      </c>
      <c r="AA131" s="10" t="s">
        <v>467</v>
      </c>
      <c r="AB131" s="10" t="s">
        <v>76</v>
      </c>
      <c r="AC131" s="10" t="s">
        <v>54</v>
      </c>
      <c r="AD131" s="10" t="s">
        <v>132</v>
      </c>
      <c r="AE131" s="10">
        <v>10</v>
      </c>
      <c r="AF131" s="10" t="s">
        <v>133</v>
      </c>
    </row>
    <row r="132" spans="18:32">
      <c r="R132" s="10">
        <v>120</v>
      </c>
      <c r="S132" s="10" t="s">
        <v>280</v>
      </c>
      <c r="T132" s="10" t="s">
        <v>78</v>
      </c>
      <c r="U132" s="10" t="s">
        <v>62</v>
      </c>
      <c r="V132" s="10" t="s">
        <v>139</v>
      </c>
      <c r="W132" s="10">
        <v>13</v>
      </c>
      <c r="X132" s="10" t="s">
        <v>129</v>
      </c>
      <c r="Z132" s="10">
        <v>120</v>
      </c>
      <c r="AA132" s="10" t="s">
        <v>468</v>
      </c>
      <c r="AB132" s="10" t="s">
        <v>76</v>
      </c>
      <c r="AC132" s="10" t="s">
        <v>56</v>
      </c>
      <c r="AD132" s="10" t="s">
        <v>128</v>
      </c>
      <c r="AE132" s="10">
        <v>25</v>
      </c>
      <c r="AF132" s="10" t="s">
        <v>129</v>
      </c>
    </row>
    <row r="133" spans="18:32">
      <c r="R133" s="10">
        <v>121</v>
      </c>
      <c r="S133" s="10" t="s">
        <v>281</v>
      </c>
      <c r="T133" s="10" t="s">
        <v>78</v>
      </c>
      <c r="U133" s="10" t="s">
        <v>72</v>
      </c>
      <c r="V133" s="10" t="s">
        <v>132</v>
      </c>
      <c r="W133" s="10">
        <v>14</v>
      </c>
      <c r="X133" s="10" t="s">
        <v>129</v>
      </c>
      <c r="Z133" s="10">
        <v>121</v>
      </c>
      <c r="AA133" s="10" t="s">
        <v>469</v>
      </c>
      <c r="AB133" s="10" t="s">
        <v>76</v>
      </c>
      <c r="AC133" s="10" t="s">
        <v>67</v>
      </c>
      <c r="AD133" s="10" t="s">
        <v>128</v>
      </c>
      <c r="AE133" s="10">
        <v>13</v>
      </c>
      <c r="AF133" s="10" t="s">
        <v>129</v>
      </c>
    </row>
    <row r="134" spans="18:32">
      <c r="R134" s="10">
        <v>122</v>
      </c>
      <c r="S134" s="10" t="s">
        <v>282</v>
      </c>
      <c r="T134" s="10" t="s">
        <v>78</v>
      </c>
      <c r="U134" s="10" t="s">
        <v>62</v>
      </c>
      <c r="V134" s="10" t="s">
        <v>132</v>
      </c>
      <c r="W134" s="10">
        <v>14</v>
      </c>
      <c r="X134" s="10" t="s">
        <v>133</v>
      </c>
      <c r="Z134" s="10">
        <v>122</v>
      </c>
      <c r="AA134" s="10" t="s">
        <v>470</v>
      </c>
      <c r="AB134" s="10" t="s">
        <v>76</v>
      </c>
      <c r="AC134" s="10" t="s">
        <v>59</v>
      </c>
      <c r="AD134" s="10" t="s">
        <v>139</v>
      </c>
      <c r="AE134" s="10">
        <v>10</v>
      </c>
      <c r="AF134" s="10" t="s">
        <v>129</v>
      </c>
    </row>
    <row r="135" spans="18:32">
      <c r="R135" s="10">
        <v>123</v>
      </c>
      <c r="S135" s="10" t="s">
        <v>283</v>
      </c>
      <c r="T135" s="10" t="s">
        <v>78</v>
      </c>
      <c r="U135" s="10" t="s">
        <v>69</v>
      </c>
      <c r="V135" s="10" t="s">
        <v>128</v>
      </c>
      <c r="W135" s="10">
        <v>24</v>
      </c>
      <c r="X135" s="10" t="s">
        <v>133</v>
      </c>
      <c r="Z135" s="10">
        <v>123</v>
      </c>
      <c r="AA135" s="10" t="s">
        <v>471</v>
      </c>
      <c r="AB135" s="10" t="s">
        <v>76</v>
      </c>
      <c r="AC135" s="10" t="s">
        <v>56</v>
      </c>
      <c r="AD135" s="10" t="s">
        <v>139</v>
      </c>
      <c r="AE135" s="10">
        <v>26</v>
      </c>
      <c r="AF135" s="10" t="s">
        <v>129</v>
      </c>
    </row>
    <row r="136" spans="18:32">
      <c r="R136" s="10">
        <v>124</v>
      </c>
      <c r="S136" s="10" t="s">
        <v>284</v>
      </c>
      <c r="T136" s="10" t="s">
        <v>78</v>
      </c>
      <c r="U136" s="10" t="s">
        <v>47</v>
      </c>
      <c r="V136" s="10" t="s">
        <v>132</v>
      </c>
      <c r="W136" s="10">
        <v>10</v>
      </c>
      <c r="X136" s="10" t="s">
        <v>133</v>
      </c>
      <c r="Z136" s="10">
        <v>124</v>
      </c>
      <c r="AA136" s="10" t="s">
        <v>472</v>
      </c>
      <c r="AB136" s="10" t="s">
        <v>76</v>
      </c>
      <c r="AC136" s="10" t="s">
        <v>67</v>
      </c>
      <c r="AD136" s="10" t="s">
        <v>128</v>
      </c>
      <c r="AE136" s="10">
        <v>14</v>
      </c>
      <c r="AF136" s="10" t="s">
        <v>133</v>
      </c>
    </row>
    <row r="137" spans="18:32">
      <c r="R137" s="10">
        <v>125</v>
      </c>
      <c r="S137" s="10" t="s">
        <v>285</v>
      </c>
      <c r="T137" s="10" t="s">
        <v>78</v>
      </c>
      <c r="U137" s="10" t="s">
        <v>54</v>
      </c>
      <c r="V137" s="10" t="s">
        <v>132</v>
      </c>
      <c r="W137" s="10">
        <v>13</v>
      </c>
      <c r="X137" s="10" t="s">
        <v>133</v>
      </c>
      <c r="Z137" s="10">
        <v>125</v>
      </c>
      <c r="AA137" s="10" t="s">
        <v>473</v>
      </c>
      <c r="AB137" s="10" t="s">
        <v>76</v>
      </c>
      <c r="AC137" s="10" t="s">
        <v>62</v>
      </c>
      <c r="AD137" s="10" t="s">
        <v>139</v>
      </c>
      <c r="AE137" s="10">
        <v>14</v>
      </c>
      <c r="AF137" s="10" t="s">
        <v>129</v>
      </c>
    </row>
    <row r="138" spans="18:32">
      <c r="R138" s="10">
        <v>126</v>
      </c>
      <c r="S138" s="10" t="s">
        <v>286</v>
      </c>
      <c r="T138" s="10" t="s">
        <v>78</v>
      </c>
      <c r="U138" s="10" t="s">
        <v>62</v>
      </c>
      <c r="V138" s="10" t="s">
        <v>128</v>
      </c>
      <c r="W138" s="10">
        <v>15</v>
      </c>
      <c r="X138" s="10" t="s">
        <v>129</v>
      </c>
      <c r="Z138" s="10">
        <v>126</v>
      </c>
      <c r="AA138" s="10" t="s">
        <v>474</v>
      </c>
      <c r="AB138" s="10" t="s">
        <v>76</v>
      </c>
      <c r="AC138" s="10" t="s">
        <v>56</v>
      </c>
      <c r="AD138" s="10" t="s">
        <v>139</v>
      </c>
      <c r="AE138" s="10">
        <v>27</v>
      </c>
      <c r="AF138" s="10" t="s">
        <v>129</v>
      </c>
    </row>
    <row r="139" spans="18:32">
      <c r="R139" s="10">
        <v>127</v>
      </c>
      <c r="S139" s="10" t="s">
        <v>287</v>
      </c>
      <c r="T139" s="10" t="s">
        <v>78</v>
      </c>
      <c r="U139" s="10" t="s">
        <v>65</v>
      </c>
      <c r="V139" s="10" t="s">
        <v>128</v>
      </c>
      <c r="W139" s="10">
        <v>5</v>
      </c>
      <c r="X139" s="10" t="s">
        <v>133</v>
      </c>
      <c r="Z139" s="10">
        <v>127</v>
      </c>
      <c r="AA139" s="10" t="s">
        <v>475</v>
      </c>
      <c r="AB139" s="10" t="s">
        <v>76</v>
      </c>
      <c r="AC139" s="10" t="s">
        <v>62</v>
      </c>
      <c r="AD139" s="10" t="s">
        <v>139</v>
      </c>
      <c r="AE139" s="10">
        <v>15</v>
      </c>
      <c r="AF139" s="10" t="s">
        <v>129</v>
      </c>
    </row>
    <row r="140" spans="18:32">
      <c r="R140" s="10">
        <v>128</v>
      </c>
      <c r="S140" s="10" t="s">
        <v>288</v>
      </c>
      <c r="T140" s="10" t="s">
        <v>78</v>
      </c>
      <c r="U140" s="10" t="s">
        <v>47</v>
      </c>
      <c r="V140" s="10" t="s">
        <v>128</v>
      </c>
      <c r="W140" s="10">
        <v>11</v>
      </c>
      <c r="X140" s="10" t="s">
        <v>133</v>
      </c>
      <c r="Z140" s="10">
        <v>128</v>
      </c>
      <c r="AA140" s="10" t="s">
        <v>476</v>
      </c>
      <c r="AB140" s="10" t="s">
        <v>76</v>
      </c>
      <c r="AC140" s="10" t="s">
        <v>59</v>
      </c>
      <c r="AD140" s="10" t="s">
        <v>139</v>
      </c>
      <c r="AE140" s="10">
        <v>11</v>
      </c>
      <c r="AF140" s="10" t="s">
        <v>129</v>
      </c>
    </row>
    <row r="141" spans="18:32">
      <c r="R141" s="10">
        <v>129</v>
      </c>
      <c r="S141" s="10" t="s">
        <v>288</v>
      </c>
      <c r="T141" s="10" t="s">
        <v>78</v>
      </c>
      <c r="U141" s="10" t="s">
        <v>54</v>
      </c>
      <c r="V141" s="10" t="s">
        <v>128</v>
      </c>
      <c r="W141" s="10">
        <v>14</v>
      </c>
      <c r="X141" s="10" t="s">
        <v>133</v>
      </c>
      <c r="Z141" s="10">
        <v>129</v>
      </c>
      <c r="AA141" s="10" t="s">
        <v>477</v>
      </c>
      <c r="AB141" s="10" t="s">
        <v>76</v>
      </c>
      <c r="AC141" s="10" t="s">
        <v>59</v>
      </c>
      <c r="AD141" s="10" t="s">
        <v>139</v>
      </c>
      <c r="AE141" s="10">
        <v>12</v>
      </c>
      <c r="AF141" s="10" t="s">
        <v>129</v>
      </c>
    </row>
    <row r="142" spans="18:32">
      <c r="R142" s="10">
        <v>130</v>
      </c>
      <c r="S142" s="10" t="s">
        <v>289</v>
      </c>
      <c r="T142" s="10" t="s">
        <v>78</v>
      </c>
      <c r="U142" s="10" t="s">
        <v>67</v>
      </c>
      <c r="V142" s="10" t="s">
        <v>132</v>
      </c>
      <c r="W142" s="10">
        <v>9</v>
      </c>
      <c r="X142" s="10" t="s">
        <v>129</v>
      </c>
      <c r="Z142" s="10">
        <v>130</v>
      </c>
      <c r="AA142" s="10" t="s">
        <v>478</v>
      </c>
      <c r="AB142" s="10" t="s">
        <v>76</v>
      </c>
      <c r="AC142" s="10" t="s">
        <v>67</v>
      </c>
      <c r="AD142" s="10" t="s">
        <v>139</v>
      </c>
      <c r="AE142" s="10">
        <v>15</v>
      </c>
      <c r="AF142" s="10" t="s">
        <v>129</v>
      </c>
    </row>
    <row r="143" spans="18:32">
      <c r="R143" s="10">
        <v>131</v>
      </c>
      <c r="S143" s="10" t="s">
        <v>290</v>
      </c>
      <c r="T143" s="10" t="s">
        <v>78</v>
      </c>
      <c r="U143" s="10" t="s">
        <v>59</v>
      </c>
      <c r="V143" s="10" t="s">
        <v>132</v>
      </c>
      <c r="W143" s="10">
        <v>12</v>
      </c>
      <c r="X143" s="10" t="s">
        <v>133</v>
      </c>
      <c r="Z143" s="10">
        <v>131</v>
      </c>
      <c r="AA143" s="10" t="s">
        <v>479</v>
      </c>
      <c r="AB143" s="10" t="s">
        <v>76</v>
      </c>
      <c r="AC143" s="10" t="s">
        <v>59</v>
      </c>
      <c r="AD143" s="10" t="s">
        <v>139</v>
      </c>
      <c r="AE143" s="10">
        <v>13</v>
      </c>
      <c r="AF143" s="10" t="s">
        <v>129</v>
      </c>
    </row>
    <row r="144" spans="18:32">
      <c r="R144" s="10">
        <v>132</v>
      </c>
      <c r="S144" s="10" t="s">
        <v>291</v>
      </c>
      <c r="T144" s="10" t="s">
        <v>78</v>
      </c>
      <c r="U144" s="10" t="s">
        <v>67</v>
      </c>
      <c r="V144" s="10" t="s">
        <v>132</v>
      </c>
      <c r="W144" s="10">
        <v>10</v>
      </c>
      <c r="X144" s="10" t="s">
        <v>133</v>
      </c>
      <c r="Z144" s="10">
        <v>132</v>
      </c>
      <c r="AA144" s="10" t="s">
        <v>480</v>
      </c>
      <c r="AB144" s="10" t="s">
        <v>76</v>
      </c>
      <c r="AC144" s="10" t="s">
        <v>56</v>
      </c>
      <c r="AD144" s="10" t="s">
        <v>139</v>
      </c>
      <c r="AE144" s="10">
        <v>28</v>
      </c>
      <c r="AF144" s="10" t="s">
        <v>133</v>
      </c>
    </row>
    <row r="145" spans="18:32">
      <c r="R145" s="10">
        <v>133</v>
      </c>
      <c r="S145" s="10" t="s">
        <v>292</v>
      </c>
      <c r="T145" s="10" t="s">
        <v>78</v>
      </c>
      <c r="U145" s="10" t="s">
        <v>69</v>
      </c>
      <c r="V145" s="10" t="s">
        <v>132</v>
      </c>
      <c r="W145" s="10">
        <v>25</v>
      </c>
      <c r="X145" s="10" t="s">
        <v>129</v>
      </c>
      <c r="Z145" s="10">
        <v>133</v>
      </c>
      <c r="AA145" s="10" t="s">
        <v>481</v>
      </c>
      <c r="AB145" s="10" t="s">
        <v>76</v>
      </c>
      <c r="AC145" s="10" t="s">
        <v>72</v>
      </c>
      <c r="AD145" s="10" t="s">
        <v>128</v>
      </c>
      <c r="AE145" s="10">
        <v>13</v>
      </c>
      <c r="AF145" s="10" t="s">
        <v>129</v>
      </c>
    </row>
    <row r="146" spans="18:32">
      <c r="R146" s="10">
        <v>134</v>
      </c>
      <c r="S146" s="10" t="s">
        <v>293</v>
      </c>
      <c r="T146" s="10" t="s">
        <v>78</v>
      </c>
      <c r="U146" s="10" t="s">
        <v>72</v>
      </c>
      <c r="V146" s="10" t="s">
        <v>128</v>
      </c>
      <c r="W146" s="10">
        <v>15</v>
      </c>
      <c r="X146" s="10" t="s">
        <v>133</v>
      </c>
      <c r="Z146" s="10">
        <v>134</v>
      </c>
      <c r="AA146" s="10" t="s">
        <v>482</v>
      </c>
      <c r="AB146" s="10" t="s">
        <v>76</v>
      </c>
      <c r="AC146" s="10" t="s">
        <v>69</v>
      </c>
      <c r="AD146" s="10" t="s">
        <v>139</v>
      </c>
      <c r="AE146" s="10">
        <v>20</v>
      </c>
      <c r="AF146" s="10" t="s">
        <v>129</v>
      </c>
    </row>
    <row r="147" spans="18:32">
      <c r="R147" s="10">
        <v>135</v>
      </c>
      <c r="S147" s="10" t="s">
        <v>294</v>
      </c>
      <c r="T147" s="10" t="s">
        <v>78</v>
      </c>
      <c r="U147" s="10" t="s">
        <v>62</v>
      </c>
      <c r="V147" s="10" t="s">
        <v>128</v>
      </c>
      <c r="W147" s="10">
        <v>16</v>
      </c>
      <c r="X147" s="10" t="s">
        <v>129</v>
      </c>
      <c r="Z147" s="10">
        <v>135</v>
      </c>
      <c r="AA147" s="10" t="s">
        <v>483</v>
      </c>
      <c r="AB147" s="10" t="s">
        <v>76</v>
      </c>
      <c r="AC147" s="10" t="s">
        <v>54</v>
      </c>
      <c r="AD147" s="10" t="s">
        <v>139</v>
      </c>
      <c r="AE147" s="10">
        <v>11</v>
      </c>
      <c r="AF147" s="10" t="s">
        <v>133</v>
      </c>
    </row>
    <row r="148" spans="18:32">
      <c r="R148" s="10">
        <v>136</v>
      </c>
      <c r="S148" s="10" t="s">
        <v>295</v>
      </c>
      <c r="T148" s="10" t="s">
        <v>78</v>
      </c>
      <c r="U148" s="10" t="s">
        <v>54</v>
      </c>
      <c r="V148" s="10" t="s">
        <v>132</v>
      </c>
      <c r="W148" s="10">
        <v>15</v>
      </c>
      <c r="X148" s="10" t="s">
        <v>133</v>
      </c>
      <c r="Z148" s="10">
        <v>136</v>
      </c>
      <c r="AA148" s="10" t="s">
        <v>484</v>
      </c>
      <c r="AB148" s="10" t="s">
        <v>76</v>
      </c>
      <c r="AC148" s="10" t="s">
        <v>54</v>
      </c>
      <c r="AD148" s="10" t="s">
        <v>139</v>
      </c>
      <c r="AE148" s="10">
        <v>12</v>
      </c>
      <c r="AF148" s="10" t="s">
        <v>133</v>
      </c>
    </row>
    <row r="149" spans="18:32">
      <c r="R149" s="10">
        <v>137</v>
      </c>
      <c r="S149" s="10" t="s">
        <v>296</v>
      </c>
      <c r="T149" s="10" t="s">
        <v>78</v>
      </c>
      <c r="U149" s="10" t="s">
        <v>47</v>
      </c>
      <c r="V149" s="10" t="s">
        <v>132</v>
      </c>
      <c r="W149" s="10">
        <v>12</v>
      </c>
      <c r="X149" s="10" t="s">
        <v>133</v>
      </c>
      <c r="Z149" s="10">
        <v>137</v>
      </c>
      <c r="AA149" s="10" t="s">
        <v>485</v>
      </c>
      <c r="AB149" s="10" t="s">
        <v>76</v>
      </c>
      <c r="AC149" s="10" t="s">
        <v>56</v>
      </c>
      <c r="AD149" s="10" t="s">
        <v>128</v>
      </c>
      <c r="AE149" s="10">
        <v>29</v>
      </c>
      <c r="AF149" s="10" t="s">
        <v>133</v>
      </c>
    </row>
    <row r="150" spans="18:32">
      <c r="R150" s="10">
        <v>138</v>
      </c>
      <c r="S150" s="10" t="s">
        <v>297</v>
      </c>
      <c r="T150" s="10" t="s">
        <v>78</v>
      </c>
      <c r="U150" s="10" t="s">
        <v>47</v>
      </c>
      <c r="V150" s="10" t="s">
        <v>132</v>
      </c>
      <c r="W150" s="10">
        <v>13</v>
      </c>
      <c r="X150" s="10" t="s">
        <v>133</v>
      </c>
      <c r="Z150" s="10">
        <v>138</v>
      </c>
      <c r="AA150" s="10" t="s">
        <v>486</v>
      </c>
      <c r="AB150" s="10" t="s">
        <v>76</v>
      </c>
      <c r="AC150" s="10" t="s">
        <v>54</v>
      </c>
      <c r="AD150" s="10" t="s">
        <v>128</v>
      </c>
      <c r="AE150" s="10">
        <v>13</v>
      </c>
      <c r="AF150" s="10" t="s">
        <v>133</v>
      </c>
    </row>
    <row r="151" spans="18:32">
      <c r="R151" s="10">
        <v>139</v>
      </c>
      <c r="S151" s="10" t="s">
        <v>297</v>
      </c>
      <c r="T151" s="10" t="s">
        <v>78</v>
      </c>
      <c r="U151" s="10" t="s">
        <v>65</v>
      </c>
      <c r="V151" s="10" t="s">
        <v>132</v>
      </c>
      <c r="W151" s="10">
        <v>6</v>
      </c>
      <c r="X151" s="10" t="s">
        <v>133</v>
      </c>
      <c r="Z151" s="10">
        <v>139</v>
      </c>
      <c r="AA151" s="10" t="s">
        <v>487</v>
      </c>
      <c r="AB151" s="10" t="s">
        <v>76</v>
      </c>
      <c r="AC151" s="10" t="s">
        <v>47</v>
      </c>
      <c r="AD151" s="10" t="s">
        <v>128</v>
      </c>
      <c r="AE151" s="10">
        <v>5</v>
      </c>
      <c r="AF151" s="10" t="s">
        <v>129</v>
      </c>
    </row>
    <row r="152" spans="18:32">
      <c r="R152" s="10">
        <v>140</v>
      </c>
      <c r="S152" s="10" t="s">
        <v>298</v>
      </c>
      <c r="T152" s="10" t="s">
        <v>78</v>
      </c>
      <c r="U152" s="10" t="s">
        <v>62</v>
      </c>
      <c r="V152" s="10" t="s">
        <v>128</v>
      </c>
      <c r="W152" s="10">
        <v>17</v>
      </c>
      <c r="X152" s="10" t="s">
        <v>129</v>
      </c>
      <c r="Z152" s="10">
        <v>140</v>
      </c>
      <c r="AA152" s="10" t="s">
        <v>488</v>
      </c>
      <c r="AB152" s="10" t="s">
        <v>76</v>
      </c>
      <c r="AC152" s="10" t="s">
        <v>65</v>
      </c>
      <c r="AD152" s="10" t="s">
        <v>128</v>
      </c>
      <c r="AE152" s="10">
        <v>8</v>
      </c>
      <c r="AF152" s="10" t="s">
        <v>133</v>
      </c>
    </row>
    <row r="153" spans="18:32">
      <c r="R153" s="10">
        <v>141</v>
      </c>
      <c r="S153" s="10" t="s">
        <v>299</v>
      </c>
      <c r="T153" s="10" t="s">
        <v>78</v>
      </c>
      <c r="U153" s="10" t="s">
        <v>47</v>
      </c>
      <c r="V153" s="10" t="s">
        <v>132</v>
      </c>
      <c r="W153" s="10">
        <v>14</v>
      </c>
      <c r="X153" s="10" t="s">
        <v>133</v>
      </c>
      <c r="Z153" s="10">
        <v>141</v>
      </c>
      <c r="AA153" s="10" t="s">
        <v>489</v>
      </c>
      <c r="AB153" s="10" t="s">
        <v>76</v>
      </c>
      <c r="AC153" s="10" t="s">
        <v>67</v>
      </c>
      <c r="AD153" s="10" t="s">
        <v>128</v>
      </c>
      <c r="AE153" s="10">
        <v>16</v>
      </c>
      <c r="AF153" s="10" t="s">
        <v>133</v>
      </c>
    </row>
    <row r="154" spans="18:32">
      <c r="R154" s="10">
        <v>142</v>
      </c>
      <c r="S154" s="10" t="s">
        <v>300</v>
      </c>
      <c r="T154" s="10" t="s">
        <v>78</v>
      </c>
      <c r="U154" s="10" t="s">
        <v>56</v>
      </c>
      <c r="V154" s="10" t="s">
        <v>132</v>
      </c>
      <c r="W154" s="10">
        <v>21</v>
      </c>
      <c r="X154" s="10" t="s">
        <v>129</v>
      </c>
      <c r="Z154" s="10">
        <v>142</v>
      </c>
      <c r="AA154" s="10" t="s">
        <v>490</v>
      </c>
      <c r="AB154" s="10" t="s">
        <v>76</v>
      </c>
      <c r="AC154" s="10" t="s">
        <v>52</v>
      </c>
      <c r="AD154" s="10" t="s">
        <v>132</v>
      </c>
      <c r="AE154" s="10">
        <v>10</v>
      </c>
      <c r="AF154" s="10" t="s">
        <v>133</v>
      </c>
    </row>
    <row r="155" spans="18:32">
      <c r="R155" s="10">
        <v>143</v>
      </c>
      <c r="S155" s="10" t="s">
        <v>301</v>
      </c>
      <c r="T155" s="10" t="s">
        <v>78</v>
      </c>
      <c r="U155" s="10" t="s">
        <v>69</v>
      </c>
      <c r="V155" s="10" t="s">
        <v>128</v>
      </c>
      <c r="W155" s="10">
        <v>26</v>
      </c>
      <c r="X155" s="10" t="s">
        <v>129</v>
      </c>
      <c r="Z155" s="10">
        <v>143</v>
      </c>
      <c r="AA155" s="10" t="s">
        <v>234</v>
      </c>
      <c r="AB155" s="10" t="s">
        <v>76</v>
      </c>
      <c r="AC155" s="10" t="s">
        <v>72</v>
      </c>
      <c r="AD155" s="10" t="s">
        <v>128</v>
      </c>
      <c r="AE155" s="10">
        <v>14</v>
      </c>
      <c r="AF155" s="10" t="s">
        <v>133</v>
      </c>
    </row>
    <row r="156" spans="18:32">
      <c r="R156" s="10">
        <v>144</v>
      </c>
      <c r="S156" s="10" t="s">
        <v>302</v>
      </c>
      <c r="T156" s="10" t="s">
        <v>78</v>
      </c>
      <c r="U156" s="10" t="s">
        <v>72</v>
      </c>
      <c r="V156" s="10" t="s">
        <v>132</v>
      </c>
      <c r="W156" s="10">
        <v>16</v>
      </c>
      <c r="X156" s="10" t="s">
        <v>129</v>
      </c>
      <c r="Z156" s="10">
        <v>144</v>
      </c>
      <c r="AA156" s="10" t="s">
        <v>491</v>
      </c>
      <c r="AB156" s="10" t="s">
        <v>76</v>
      </c>
      <c r="AC156" s="10" t="s">
        <v>65</v>
      </c>
      <c r="AD156" s="10" t="s">
        <v>128</v>
      </c>
      <c r="AE156" s="10">
        <v>9</v>
      </c>
      <c r="AF156" s="10" t="s">
        <v>133</v>
      </c>
    </row>
    <row r="157" spans="18:32">
      <c r="R157" s="10">
        <v>145</v>
      </c>
      <c r="S157" s="10" t="s">
        <v>303</v>
      </c>
      <c r="T157" s="10" t="s">
        <v>78</v>
      </c>
      <c r="U157" s="10" t="s">
        <v>62</v>
      </c>
      <c r="V157" s="10" t="s">
        <v>128</v>
      </c>
      <c r="W157" s="10">
        <v>18</v>
      </c>
      <c r="X157" s="10" t="s">
        <v>129</v>
      </c>
      <c r="Z157" s="10">
        <v>145</v>
      </c>
      <c r="AA157" s="10" t="s">
        <v>492</v>
      </c>
      <c r="AB157" s="10" t="s">
        <v>76</v>
      </c>
      <c r="AC157" s="10" t="s">
        <v>54</v>
      </c>
      <c r="AD157" s="10" t="s">
        <v>132</v>
      </c>
      <c r="AE157" s="10">
        <v>14</v>
      </c>
      <c r="AF157" s="10" t="s">
        <v>133</v>
      </c>
    </row>
    <row r="158" spans="18:32">
      <c r="R158" s="10">
        <v>146</v>
      </c>
      <c r="S158" s="10" t="s">
        <v>304</v>
      </c>
      <c r="T158" s="10" t="s">
        <v>78</v>
      </c>
      <c r="U158" s="10" t="s">
        <v>59</v>
      </c>
      <c r="V158" s="10" t="s">
        <v>132</v>
      </c>
      <c r="W158" s="10">
        <v>13</v>
      </c>
      <c r="X158" s="10" t="s">
        <v>129</v>
      </c>
      <c r="Z158" s="10">
        <v>146</v>
      </c>
      <c r="AA158" s="10" t="s">
        <v>493</v>
      </c>
      <c r="AB158" s="10" t="s">
        <v>76</v>
      </c>
      <c r="AC158" s="10" t="s">
        <v>65</v>
      </c>
      <c r="AD158" s="10" t="s">
        <v>132</v>
      </c>
      <c r="AE158" s="10">
        <v>10</v>
      </c>
      <c r="AF158" s="10" t="s">
        <v>133</v>
      </c>
    </row>
    <row r="159" spans="18:32">
      <c r="R159" s="10">
        <v>147</v>
      </c>
      <c r="S159" s="10" t="s">
        <v>305</v>
      </c>
      <c r="T159" s="10" t="s">
        <v>78</v>
      </c>
      <c r="U159" s="10" t="s">
        <v>72</v>
      </c>
      <c r="V159" s="10" t="s">
        <v>128</v>
      </c>
      <c r="W159" s="10">
        <v>17</v>
      </c>
      <c r="X159" s="10" t="s">
        <v>129</v>
      </c>
      <c r="Z159" s="10">
        <v>147</v>
      </c>
      <c r="AA159" s="10" t="s">
        <v>494</v>
      </c>
      <c r="AB159" s="10" t="s">
        <v>76</v>
      </c>
      <c r="AC159" s="10" t="s">
        <v>56</v>
      </c>
      <c r="AD159" s="10" t="s">
        <v>132</v>
      </c>
      <c r="AE159" s="10">
        <v>30</v>
      </c>
      <c r="AF159" s="10" t="s">
        <v>129</v>
      </c>
    </row>
    <row r="160" spans="18:32">
      <c r="R160" s="10">
        <v>148</v>
      </c>
      <c r="S160" s="10" t="s">
        <v>306</v>
      </c>
      <c r="T160" s="10" t="s">
        <v>78</v>
      </c>
      <c r="U160" s="10" t="s">
        <v>65</v>
      </c>
      <c r="V160" s="10" t="s">
        <v>128</v>
      </c>
      <c r="W160" s="10">
        <v>7</v>
      </c>
      <c r="X160" s="10" t="s">
        <v>129</v>
      </c>
      <c r="Z160" s="10">
        <v>148</v>
      </c>
      <c r="AA160" s="10" t="s">
        <v>495</v>
      </c>
      <c r="AB160" s="10" t="s">
        <v>76</v>
      </c>
      <c r="AC160" s="10" t="s">
        <v>56</v>
      </c>
      <c r="AD160" s="10" t="s">
        <v>128</v>
      </c>
      <c r="AE160" s="10">
        <v>31</v>
      </c>
      <c r="AF160" s="10" t="s">
        <v>133</v>
      </c>
    </row>
    <row r="161" spans="18:32">
      <c r="R161" s="10">
        <v>149</v>
      </c>
      <c r="S161" s="10" t="s">
        <v>307</v>
      </c>
      <c r="T161" s="10" t="s">
        <v>78</v>
      </c>
      <c r="U161" s="10" t="s">
        <v>62</v>
      </c>
      <c r="V161" s="10" t="s">
        <v>128</v>
      </c>
      <c r="W161" s="10">
        <v>19</v>
      </c>
      <c r="X161" s="10" t="s">
        <v>129</v>
      </c>
      <c r="Z161" s="10">
        <v>149</v>
      </c>
      <c r="AA161" s="10" t="s">
        <v>496</v>
      </c>
      <c r="AB161" s="10" t="s">
        <v>76</v>
      </c>
      <c r="AC161" s="10" t="s">
        <v>47</v>
      </c>
      <c r="AD161" s="10" t="s">
        <v>132</v>
      </c>
      <c r="AE161" s="10">
        <v>6</v>
      </c>
      <c r="AF161" s="10" t="s">
        <v>133</v>
      </c>
    </row>
    <row r="162" spans="18:32">
      <c r="R162" s="10">
        <v>150</v>
      </c>
      <c r="S162" s="10" t="s">
        <v>308</v>
      </c>
      <c r="T162" s="10" t="s">
        <v>78</v>
      </c>
      <c r="U162" s="10" t="s">
        <v>69</v>
      </c>
      <c r="V162" s="10" t="s">
        <v>128</v>
      </c>
      <c r="W162" s="10">
        <v>27</v>
      </c>
      <c r="X162" s="10" t="s">
        <v>129</v>
      </c>
      <c r="Z162" s="10">
        <v>150</v>
      </c>
      <c r="AA162" s="10" t="s">
        <v>497</v>
      </c>
      <c r="AB162" s="10" t="s">
        <v>76</v>
      </c>
      <c r="AC162" s="10" t="s">
        <v>59</v>
      </c>
      <c r="AD162" s="10" t="s">
        <v>128</v>
      </c>
      <c r="AE162" s="10">
        <v>14</v>
      </c>
      <c r="AF162" s="10" t="s">
        <v>129</v>
      </c>
    </row>
    <row r="163" spans="18:32">
      <c r="R163" s="10">
        <v>151</v>
      </c>
      <c r="S163" s="10" t="s">
        <v>309</v>
      </c>
      <c r="T163" s="10" t="s">
        <v>78</v>
      </c>
      <c r="U163" s="10" t="s">
        <v>69</v>
      </c>
      <c r="V163" s="10" t="s">
        <v>128</v>
      </c>
      <c r="W163" s="10">
        <v>28</v>
      </c>
      <c r="X163" s="10" t="s">
        <v>129</v>
      </c>
      <c r="Z163" s="10">
        <v>151</v>
      </c>
      <c r="AA163" s="10" t="s">
        <v>498</v>
      </c>
      <c r="AB163" s="10" t="s">
        <v>76</v>
      </c>
      <c r="AC163" s="10" t="s">
        <v>67</v>
      </c>
      <c r="AD163" s="10" t="s">
        <v>128</v>
      </c>
      <c r="AE163" s="10">
        <v>17</v>
      </c>
      <c r="AF163" s="10" t="s">
        <v>133</v>
      </c>
    </row>
    <row r="164" spans="18:32">
      <c r="R164" s="10">
        <v>152</v>
      </c>
      <c r="S164" s="10" t="s">
        <v>310</v>
      </c>
      <c r="T164" s="10" t="s">
        <v>78</v>
      </c>
      <c r="U164" s="10" t="s">
        <v>62</v>
      </c>
      <c r="V164" s="10" t="s">
        <v>128</v>
      </c>
      <c r="W164" s="10">
        <v>20</v>
      </c>
      <c r="X164" s="10" t="s">
        <v>129</v>
      </c>
      <c r="Z164" s="10">
        <v>152</v>
      </c>
      <c r="AA164" s="10" t="s">
        <v>499</v>
      </c>
      <c r="AB164" s="10" t="s">
        <v>76</v>
      </c>
      <c r="AC164" s="10" t="s">
        <v>52</v>
      </c>
      <c r="AD164" s="10" t="s">
        <v>132</v>
      </c>
      <c r="AE164" s="10">
        <v>11</v>
      </c>
      <c r="AF164" s="10" t="s">
        <v>133</v>
      </c>
    </row>
    <row r="165" spans="18:32">
      <c r="R165" s="10">
        <v>153</v>
      </c>
      <c r="S165" s="10" t="s">
        <v>311</v>
      </c>
      <c r="T165" s="10" t="s">
        <v>78</v>
      </c>
      <c r="U165" s="10" t="s">
        <v>62</v>
      </c>
      <c r="V165" s="10" t="s">
        <v>139</v>
      </c>
      <c r="W165" s="10">
        <v>21</v>
      </c>
      <c r="X165" s="10" t="s">
        <v>129</v>
      </c>
      <c r="Z165" s="10">
        <v>153</v>
      </c>
      <c r="AA165" s="10" t="s">
        <v>500</v>
      </c>
      <c r="AB165" s="10" t="s">
        <v>76</v>
      </c>
      <c r="AC165" s="10" t="s">
        <v>54</v>
      </c>
      <c r="AD165" s="10" t="s">
        <v>132</v>
      </c>
      <c r="AE165" s="10">
        <v>15</v>
      </c>
      <c r="AF165" s="10" t="s">
        <v>133</v>
      </c>
    </row>
    <row r="166" spans="18:32">
      <c r="R166" s="10">
        <v>154</v>
      </c>
      <c r="S166" s="10" t="s">
        <v>312</v>
      </c>
      <c r="T166" s="10" t="s">
        <v>78</v>
      </c>
      <c r="U166" s="10" t="s">
        <v>72</v>
      </c>
      <c r="V166" s="10" t="s">
        <v>139</v>
      </c>
      <c r="W166" s="10">
        <v>18</v>
      </c>
      <c r="X166" s="10" t="s">
        <v>129</v>
      </c>
      <c r="Z166" s="10">
        <v>154</v>
      </c>
      <c r="AA166" s="10" t="s">
        <v>501</v>
      </c>
      <c r="AB166" s="10" t="s">
        <v>76</v>
      </c>
      <c r="AC166" s="10" t="s">
        <v>69</v>
      </c>
      <c r="AD166" s="10" t="s">
        <v>128</v>
      </c>
      <c r="AE166" s="10">
        <v>21</v>
      </c>
      <c r="AF166" s="10" t="s">
        <v>133</v>
      </c>
    </row>
    <row r="167" spans="18:32">
      <c r="R167" s="10">
        <v>155</v>
      </c>
      <c r="S167" s="10" t="s">
        <v>313</v>
      </c>
      <c r="T167" s="10" t="s">
        <v>78</v>
      </c>
      <c r="U167" s="10" t="s">
        <v>69</v>
      </c>
      <c r="V167" s="10" t="s">
        <v>128</v>
      </c>
      <c r="W167" s="10">
        <v>29</v>
      </c>
      <c r="X167" s="10" t="s">
        <v>133</v>
      </c>
      <c r="Z167" s="10">
        <v>155</v>
      </c>
      <c r="AA167" s="10" t="s">
        <v>502</v>
      </c>
      <c r="AB167" s="10" t="s">
        <v>76</v>
      </c>
      <c r="AC167" s="10" t="s">
        <v>56</v>
      </c>
      <c r="AD167" s="10" t="s">
        <v>128</v>
      </c>
      <c r="AE167" s="10">
        <v>32</v>
      </c>
      <c r="AF167" s="10" t="s">
        <v>133</v>
      </c>
    </row>
    <row r="168" spans="18:32">
      <c r="R168" s="10">
        <v>156</v>
      </c>
      <c r="S168" s="10" t="s">
        <v>314</v>
      </c>
      <c r="T168" s="10" t="s">
        <v>78</v>
      </c>
      <c r="U168" s="10" t="s">
        <v>62</v>
      </c>
      <c r="V168" s="10" t="s">
        <v>128</v>
      </c>
      <c r="W168" s="10">
        <v>22</v>
      </c>
      <c r="X168" s="10" t="s">
        <v>133</v>
      </c>
      <c r="Z168" s="10">
        <v>156</v>
      </c>
      <c r="AA168" s="10" t="s">
        <v>503</v>
      </c>
      <c r="AB168" s="10" t="s">
        <v>76</v>
      </c>
      <c r="AC168" s="10" t="s">
        <v>65</v>
      </c>
      <c r="AD168" s="10" t="s">
        <v>128</v>
      </c>
      <c r="AE168" s="10">
        <v>11</v>
      </c>
      <c r="AF168" s="10" t="s">
        <v>133</v>
      </c>
    </row>
    <row r="169" spans="18:32">
      <c r="R169" s="10">
        <v>157</v>
      </c>
      <c r="S169" s="10" t="s">
        <v>315</v>
      </c>
      <c r="T169" s="10" t="s">
        <v>78</v>
      </c>
      <c r="U169" s="10" t="s">
        <v>72</v>
      </c>
      <c r="V169" s="10" t="s">
        <v>132</v>
      </c>
      <c r="W169" s="10">
        <v>19</v>
      </c>
      <c r="X169" s="10" t="s">
        <v>129</v>
      </c>
      <c r="Z169" s="10">
        <v>157</v>
      </c>
      <c r="AA169" s="10" t="s">
        <v>504</v>
      </c>
      <c r="AB169" s="10" t="s">
        <v>76</v>
      </c>
      <c r="AC169" s="10" t="s">
        <v>72</v>
      </c>
      <c r="AD169" s="10" t="s">
        <v>128</v>
      </c>
      <c r="AE169" s="10">
        <v>15</v>
      </c>
      <c r="AF169" s="10" t="s">
        <v>133</v>
      </c>
    </row>
    <row r="170" spans="18:32">
      <c r="R170" s="10">
        <v>158</v>
      </c>
      <c r="S170" s="10" t="s">
        <v>316</v>
      </c>
      <c r="T170" s="10" t="s">
        <v>78</v>
      </c>
      <c r="U170" s="10" t="s">
        <v>59</v>
      </c>
      <c r="V170" s="10" t="s">
        <v>128</v>
      </c>
      <c r="W170" s="10">
        <v>14</v>
      </c>
      <c r="X170" s="10" t="s">
        <v>133</v>
      </c>
      <c r="Z170" s="10">
        <v>158</v>
      </c>
      <c r="AA170" s="10" t="s">
        <v>505</v>
      </c>
      <c r="AB170" s="10" t="s">
        <v>76</v>
      </c>
      <c r="AC170" s="10" t="s">
        <v>72</v>
      </c>
      <c r="AD170" s="10" t="s">
        <v>128</v>
      </c>
      <c r="AE170" s="10">
        <v>16</v>
      </c>
      <c r="AF170" s="10" t="s">
        <v>129</v>
      </c>
    </row>
    <row r="171" spans="18:32">
      <c r="R171" s="10">
        <v>159</v>
      </c>
      <c r="S171" s="10" t="s">
        <v>317</v>
      </c>
      <c r="T171" s="10" t="s">
        <v>78</v>
      </c>
      <c r="U171" s="10" t="s">
        <v>69</v>
      </c>
      <c r="V171" s="10" t="s">
        <v>128</v>
      </c>
      <c r="W171" s="10">
        <v>30</v>
      </c>
      <c r="X171" s="10" t="s">
        <v>133</v>
      </c>
      <c r="Z171" s="10">
        <v>159</v>
      </c>
      <c r="AA171" s="10" t="s">
        <v>506</v>
      </c>
      <c r="AB171" s="10" t="s">
        <v>76</v>
      </c>
      <c r="AC171" s="10" t="s">
        <v>47</v>
      </c>
      <c r="AD171" s="10" t="s">
        <v>128</v>
      </c>
      <c r="AE171" s="10">
        <v>7</v>
      </c>
      <c r="AF171" s="10" t="s">
        <v>129</v>
      </c>
    </row>
    <row r="172" spans="18:32">
      <c r="R172" s="10">
        <v>160</v>
      </c>
      <c r="S172" s="10" t="s">
        <v>318</v>
      </c>
      <c r="T172" s="10" t="s">
        <v>78</v>
      </c>
      <c r="U172" s="10" t="s">
        <v>59</v>
      </c>
      <c r="V172" s="10" t="s">
        <v>128</v>
      </c>
      <c r="W172" s="10">
        <v>15</v>
      </c>
      <c r="X172" s="10" t="s">
        <v>129</v>
      </c>
      <c r="Z172" s="10">
        <v>160</v>
      </c>
      <c r="AA172" s="10" t="s">
        <v>506</v>
      </c>
      <c r="AB172" s="10" t="s">
        <v>76</v>
      </c>
      <c r="AC172" s="10" t="s">
        <v>56</v>
      </c>
      <c r="AD172" s="10" t="s">
        <v>128</v>
      </c>
      <c r="AE172" s="10">
        <v>33</v>
      </c>
      <c r="AF172" s="10" t="s">
        <v>133</v>
      </c>
    </row>
    <row r="173" spans="18:32">
      <c r="R173" s="10">
        <v>161</v>
      </c>
      <c r="S173" s="10" t="s">
        <v>319</v>
      </c>
      <c r="T173" s="10" t="s">
        <v>78</v>
      </c>
      <c r="U173" s="10" t="s">
        <v>69</v>
      </c>
      <c r="V173" s="10" t="s">
        <v>139</v>
      </c>
      <c r="W173" s="10">
        <v>31</v>
      </c>
      <c r="X173" s="10" t="s">
        <v>129</v>
      </c>
      <c r="Z173" s="10">
        <v>161</v>
      </c>
      <c r="AA173" s="10" t="s">
        <v>507</v>
      </c>
      <c r="AB173" s="10" t="s">
        <v>76</v>
      </c>
      <c r="AC173" s="10" t="s">
        <v>59</v>
      </c>
      <c r="AD173" s="10" t="s">
        <v>139</v>
      </c>
      <c r="AE173" s="10">
        <v>15</v>
      </c>
      <c r="AF173" s="10" t="s">
        <v>129</v>
      </c>
    </row>
    <row r="174" spans="18:32">
      <c r="R174" s="10">
        <v>162</v>
      </c>
      <c r="S174" s="10" t="s">
        <v>320</v>
      </c>
      <c r="T174" s="10" t="s">
        <v>78</v>
      </c>
      <c r="U174" s="10" t="s">
        <v>54</v>
      </c>
      <c r="V174" s="10" t="s">
        <v>132</v>
      </c>
      <c r="W174" s="10">
        <v>16</v>
      </c>
      <c r="X174" s="10" t="s">
        <v>133</v>
      </c>
      <c r="Z174" s="10">
        <v>162</v>
      </c>
      <c r="AA174" s="10" t="s">
        <v>508</v>
      </c>
      <c r="AB174" s="10" t="s">
        <v>76</v>
      </c>
      <c r="AC174" s="10" t="s">
        <v>72</v>
      </c>
      <c r="AD174" s="10" t="s">
        <v>132</v>
      </c>
      <c r="AE174" s="10">
        <v>17</v>
      </c>
      <c r="AF174" s="10" t="s">
        <v>133</v>
      </c>
    </row>
    <row r="175" spans="18:32">
      <c r="R175" s="10">
        <v>163</v>
      </c>
      <c r="S175" s="10" t="s">
        <v>321</v>
      </c>
      <c r="T175" s="10" t="s">
        <v>78</v>
      </c>
      <c r="U175" s="10" t="s">
        <v>59</v>
      </c>
      <c r="V175" s="10" t="s">
        <v>132</v>
      </c>
      <c r="W175" s="10">
        <v>16</v>
      </c>
      <c r="X175" s="10" t="s">
        <v>129</v>
      </c>
      <c r="Z175" s="10">
        <v>163</v>
      </c>
      <c r="AA175" s="10" t="s">
        <v>509</v>
      </c>
      <c r="AB175" s="10" t="s">
        <v>76</v>
      </c>
      <c r="AC175" s="10" t="s">
        <v>59</v>
      </c>
      <c r="AD175" s="10" t="s">
        <v>132</v>
      </c>
      <c r="AE175" s="10">
        <v>16</v>
      </c>
      <c r="AF175" s="10" t="s">
        <v>133</v>
      </c>
    </row>
    <row r="176" spans="18:32">
      <c r="R176" s="10">
        <v>164</v>
      </c>
      <c r="S176" s="10" t="s">
        <v>322</v>
      </c>
      <c r="T176" s="10" t="s">
        <v>78</v>
      </c>
      <c r="U176" s="10" t="s">
        <v>56</v>
      </c>
      <c r="V176" s="10" t="s">
        <v>132</v>
      </c>
      <c r="W176" s="10">
        <v>22</v>
      </c>
      <c r="X176" s="10" t="s">
        <v>133</v>
      </c>
      <c r="Z176" s="10">
        <v>164</v>
      </c>
      <c r="AA176" s="10" t="s">
        <v>510</v>
      </c>
      <c r="AB176" s="10" t="s">
        <v>76</v>
      </c>
      <c r="AC176" s="10" t="s">
        <v>69</v>
      </c>
      <c r="AD176" s="10" t="s">
        <v>128</v>
      </c>
      <c r="AE176" s="10">
        <v>22</v>
      </c>
      <c r="AF176" s="10" t="s">
        <v>129</v>
      </c>
    </row>
    <row r="177" spans="18:32">
      <c r="R177" s="10">
        <v>165</v>
      </c>
      <c r="S177" s="10" t="s">
        <v>323</v>
      </c>
      <c r="T177" s="10" t="s">
        <v>78</v>
      </c>
      <c r="U177" s="10" t="s">
        <v>72</v>
      </c>
      <c r="V177" s="10" t="s">
        <v>132</v>
      </c>
      <c r="W177" s="10">
        <v>20</v>
      </c>
      <c r="X177" s="10" t="s">
        <v>129</v>
      </c>
      <c r="Z177" s="10">
        <v>165</v>
      </c>
      <c r="AA177" s="10" t="s">
        <v>248</v>
      </c>
      <c r="AB177" s="10" t="s">
        <v>76</v>
      </c>
      <c r="AC177" s="10" t="s">
        <v>62</v>
      </c>
      <c r="AD177" s="10" t="s">
        <v>128</v>
      </c>
      <c r="AE177" s="10">
        <v>16</v>
      </c>
      <c r="AF177" s="10" t="s">
        <v>129</v>
      </c>
    </row>
    <row r="178" spans="18:32">
      <c r="R178" s="10">
        <v>166</v>
      </c>
      <c r="S178" s="10" t="s">
        <v>324</v>
      </c>
      <c r="T178" s="10" t="s">
        <v>78</v>
      </c>
      <c r="U178" s="10" t="s">
        <v>47</v>
      </c>
      <c r="V178" s="10" t="s">
        <v>132</v>
      </c>
      <c r="W178" s="10">
        <v>15</v>
      </c>
      <c r="X178" s="10" t="s">
        <v>129</v>
      </c>
      <c r="Z178" s="10">
        <v>166</v>
      </c>
      <c r="AA178" s="10" t="s">
        <v>249</v>
      </c>
      <c r="AB178" s="10" t="s">
        <v>76</v>
      </c>
      <c r="AC178" s="10" t="s">
        <v>56</v>
      </c>
      <c r="AD178" s="10" t="s">
        <v>128</v>
      </c>
      <c r="AE178" s="10">
        <v>34</v>
      </c>
      <c r="AF178" s="10" t="s">
        <v>129</v>
      </c>
    </row>
    <row r="179" spans="18:32">
      <c r="R179" s="10">
        <v>167</v>
      </c>
      <c r="S179" s="10" t="s">
        <v>325</v>
      </c>
      <c r="T179" s="10" t="s">
        <v>78</v>
      </c>
      <c r="U179" s="10" t="s">
        <v>69</v>
      </c>
      <c r="V179" s="10" t="s">
        <v>128</v>
      </c>
      <c r="W179" s="10">
        <v>32</v>
      </c>
      <c r="X179" s="10" t="s">
        <v>133</v>
      </c>
      <c r="Z179" s="10">
        <v>167</v>
      </c>
      <c r="AA179" s="10" t="s">
        <v>249</v>
      </c>
      <c r="AB179" s="10" t="s">
        <v>76</v>
      </c>
      <c r="AC179" s="10" t="s">
        <v>59</v>
      </c>
      <c r="AD179" s="10" t="s">
        <v>128</v>
      </c>
      <c r="AE179" s="10">
        <v>17</v>
      </c>
      <c r="AF179" s="10" t="s">
        <v>129</v>
      </c>
    </row>
    <row r="180" spans="18:32">
      <c r="R180" s="10">
        <v>168</v>
      </c>
      <c r="S180" s="10" t="s">
        <v>326</v>
      </c>
      <c r="T180" s="10" t="s">
        <v>78</v>
      </c>
      <c r="U180" s="10" t="s">
        <v>62</v>
      </c>
      <c r="V180" s="10" t="s">
        <v>128</v>
      </c>
      <c r="W180" s="10">
        <v>23</v>
      </c>
      <c r="X180" s="10" t="s">
        <v>129</v>
      </c>
      <c r="Z180" s="10">
        <v>168</v>
      </c>
      <c r="AA180" s="10" t="s">
        <v>511</v>
      </c>
      <c r="AB180" s="10" t="s">
        <v>76</v>
      </c>
      <c r="AC180" s="10" t="s">
        <v>59</v>
      </c>
      <c r="AD180" s="10" t="s">
        <v>128</v>
      </c>
      <c r="AE180" s="10">
        <v>18</v>
      </c>
      <c r="AF180" s="10" t="s">
        <v>133</v>
      </c>
    </row>
    <row r="181" spans="18:32">
      <c r="R181" s="10">
        <v>169</v>
      </c>
      <c r="S181" s="10" t="s">
        <v>327</v>
      </c>
      <c r="T181" s="10" t="s">
        <v>78</v>
      </c>
      <c r="U181" s="10" t="s">
        <v>52</v>
      </c>
      <c r="V181" s="10" t="s">
        <v>132</v>
      </c>
      <c r="W181" s="10">
        <v>8</v>
      </c>
      <c r="X181" s="10" t="s">
        <v>133</v>
      </c>
      <c r="Z181" s="10">
        <v>169</v>
      </c>
      <c r="AA181" s="10" t="s">
        <v>512</v>
      </c>
      <c r="AB181" s="10" t="s">
        <v>76</v>
      </c>
      <c r="AC181" s="10" t="s">
        <v>72</v>
      </c>
      <c r="AD181" s="10" t="s">
        <v>128</v>
      </c>
      <c r="AE181" s="10">
        <v>18</v>
      </c>
      <c r="AF181" s="10" t="s">
        <v>133</v>
      </c>
    </row>
    <row r="182" spans="18:32">
      <c r="R182" s="10">
        <v>170</v>
      </c>
      <c r="S182" s="10" t="s">
        <v>328</v>
      </c>
      <c r="T182" s="10" t="s">
        <v>78</v>
      </c>
      <c r="U182" s="10" t="s">
        <v>52</v>
      </c>
      <c r="V182" s="10" t="s">
        <v>132</v>
      </c>
      <c r="W182" s="10">
        <v>9</v>
      </c>
      <c r="X182" s="10" t="s">
        <v>133</v>
      </c>
      <c r="Z182" s="10">
        <v>170</v>
      </c>
      <c r="AA182" s="10" t="s">
        <v>513</v>
      </c>
      <c r="AB182" s="10" t="s">
        <v>76</v>
      </c>
      <c r="AC182" s="10" t="s">
        <v>62</v>
      </c>
      <c r="AD182" s="10" t="s">
        <v>128</v>
      </c>
      <c r="AE182" s="10">
        <v>17</v>
      </c>
      <c r="AF182" s="10" t="s">
        <v>129</v>
      </c>
    </row>
    <row r="183" spans="18:32">
      <c r="R183" s="10">
        <v>171</v>
      </c>
      <c r="S183" s="10" t="s">
        <v>329</v>
      </c>
      <c r="T183" s="10" t="s">
        <v>78</v>
      </c>
      <c r="U183" s="10" t="s">
        <v>54</v>
      </c>
      <c r="V183" s="10" t="s">
        <v>132</v>
      </c>
      <c r="W183" s="10">
        <v>17</v>
      </c>
      <c r="X183" s="10" t="s">
        <v>133</v>
      </c>
      <c r="Z183" s="10">
        <v>171</v>
      </c>
      <c r="AA183" s="10" t="s">
        <v>514</v>
      </c>
      <c r="AB183" s="10" t="s">
        <v>76</v>
      </c>
      <c r="AC183" s="10" t="s">
        <v>47</v>
      </c>
      <c r="AD183" s="10" t="s">
        <v>132</v>
      </c>
      <c r="AE183" s="10">
        <v>8</v>
      </c>
      <c r="AF183" s="10" t="s">
        <v>133</v>
      </c>
    </row>
    <row r="184" spans="18:32">
      <c r="R184" s="10">
        <v>172</v>
      </c>
      <c r="S184" s="10" t="s">
        <v>330</v>
      </c>
      <c r="T184" s="10" t="s">
        <v>78</v>
      </c>
      <c r="U184" s="10" t="s">
        <v>47</v>
      </c>
      <c r="V184" s="10" t="s">
        <v>132</v>
      </c>
      <c r="W184" s="10">
        <v>16</v>
      </c>
      <c r="X184" s="10" t="s">
        <v>133</v>
      </c>
      <c r="Z184" s="10">
        <v>172</v>
      </c>
      <c r="AA184" s="10" t="s">
        <v>515</v>
      </c>
      <c r="AB184" s="10" t="s">
        <v>76</v>
      </c>
      <c r="AC184" s="10" t="s">
        <v>54</v>
      </c>
      <c r="AD184" s="10" t="s">
        <v>132</v>
      </c>
      <c r="AE184" s="10">
        <v>16</v>
      </c>
      <c r="AF184" s="10" t="s">
        <v>133</v>
      </c>
    </row>
    <row r="185" spans="18:32">
      <c r="R185" s="10">
        <v>173</v>
      </c>
      <c r="S185" s="10" t="s">
        <v>331</v>
      </c>
      <c r="T185" s="10" t="s">
        <v>78</v>
      </c>
      <c r="U185" s="10" t="s">
        <v>62</v>
      </c>
      <c r="V185" s="10" t="s">
        <v>128</v>
      </c>
      <c r="W185" s="10">
        <v>24</v>
      </c>
      <c r="X185" s="10" t="s">
        <v>129</v>
      </c>
      <c r="Z185" s="10">
        <v>173</v>
      </c>
      <c r="AA185" s="10" t="s">
        <v>516</v>
      </c>
      <c r="AB185" s="10" t="s">
        <v>76</v>
      </c>
      <c r="AC185" s="10" t="s">
        <v>56</v>
      </c>
      <c r="AD185" s="10" t="s">
        <v>128</v>
      </c>
      <c r="AE185" s="10">
        <v>35</v>
      </c>
      <c r="AF185" s="10" t="s">
        <v>133</v>
      </c>
    </row>
    <row r="186" spans="18:32">
      <c r="R186" s="10">
        <v>174</v>
      </c>
      <c r="S186" s="10" t="s">
        <v>332</v>
      </c>
      <c r="T186" s="10" t="s">
        <v>78</v>
      </c>
      <c r="U186" s="10" t="s">
        <v>59</v>
      </c>
      <c r="V186" s="10" t="s">
        <v>128</v>
      </c>
      <c r="W186" s="10">
        <v>17</v>
      </c>
      <c r="X186" s="10" t="s">
        <v>129</v>
      </c>
      <c r="Z186" s="10">
        <v>174</v>
      </c>
      <c r="AA186" s="10" t="s">
        <v>254</v>
      </c>
      <c r="AB186" s="10" t="s">
        <v>76</v>
      </c>
      <c r="AC186" s="10" t="s">
        <v>67</v>
      </c>
      <c r="AD186" s="10" t="s">
        <v>132</v>
      </c>
      <c r="AE186" s="10">
        <v>18</v>
      </c>
      <c r="AF186" s="10" t="s">
        <v>133</v>
      </c>
    </row>
    <row r="187" spans="18:32">
      <c r="R187" s="10">
        <v>175</v>
      </c>
      <c r="S187" s="10" t="s">
        <v>333</v>
      </c>
      <c r="T187" s="10" t="s">
        <v>78</v>
      </c>
      <c r="U187" s="10" t="s">
        <v>65</v>
      </c>
      <c r="V187" s="10" t="s">
        <v>128</v>
      </c>
      <c r="W187" s="10">
        <v>8</v>
      </c>
      <c r="X187" s="10" t="s">
        <v>133</v>
      </c>
      <c r="Z187" s="10">
        <v>175</v>
      </c>
      <c r="AA187" s="10" t="s">
        <v>517</v>
      </c>
      <c r="AB187" s="10" t="s">
        <v>76</v>
      </c>
      <c r="AC187" s="10" t="s">
        <v>72</v>
      </c>
      <c r="AD187" s="10" t="s">
        <v>128</v>
      </c>
      <c r="AE187" s="10">
        <v>19</v>
      </c>
      <c r="AF187" s="10" t="s">
        <v>133</v>
      </c>
    </row>
    <row r="188" spans="18:32">
      <c r="R188" s="10">
        <v>176</v>
      </c>
      <c r="S188" s="10" t="s">
        <v>334</v>
      </c>
      <c r="T188" s="10" t="s">
        <v>78</v>
      </c>
      <c r="U188" s="10" t="s">
        <v>62</v>
      </c>
      <c r="V188" s="10" t="s">
        <v>139</v>
      </c>
      <c r="W188" s="10">
        <v>25</v>
      </c>
      <c r="X188" s="10" t="s">
        <v>129</v>
      </c>
      <c r="Z188" s="10">
        <v>176</v>
      </c>
      <c r="AA188" s="10" t="s">
        <v>518</v>
      </c>
      <c r="AB188" s="10" t="s">
        <v>76</v>
      </c>
      <c r="AC188" s="10" t="s">
        <v>47</v>
      </c>
      <c r="AD188" s="10" t="s">
        <v>128</v>
      </c>
      <c r="AE188" s="10">
        <v>9</v>
      </c>
      <c r="AF188" s="10" t="s">
        <v>133</v>
      </c>
    </row>
    <row r="189" spans="18:32">
      <c r="R189" s="10">
        <v>177</v>
      </c>
      <c r="S189" s="10" t="s">
        <v>335</v>
      </c>
      <c r="T189" s="10" t="s">
        <v>78</v>
      </c>
      <c r="U189" s="10" t="s">
        <v>75</v>
      </c>
      <c r="V189" s="10" t="s">
        <v>128</v>
      </c>
      <c r="W189" s="10">
        <v>1</v>
      </c>
      <c r="X189" s="10" t="s">
        <v>129</v>
      </c>
      <c r="Z189" s="10">
        <v>177</v>
      </c>
      <c r="AA189" s="10" t="s">
        <v>519</v>
      </c>
      <c r="AB189" s="10" t="s">
        <v>76</v>
      </c>
      <c r="AC189" s="10" t="s">
        <v>62</v>
      </c>
      <c r="AD189" s="10" t="s">
        <v>128</v>
      </c>
      <c r="AE189" s="10">
        <v>18</v>
      </c>
      <c r="AF189" s="10" t="s">
        <v>129</v>
      </c>
    </row>
    <row r="190" spans="18:32">
      <c r="R190" s="10">
        <v>178</v>
      </c>
      <c r="S190" s="10" t="s">
        <v>336</v>
      </c>
      <c r="T190" s="10" t="s">
        <v>78</v>
      </c>
      <c r="U190" s="10" t="s">
        <v>67</v>
      </c>
      <c r="V190" s="10" t="s">
        <v>128</v>
      </c>
      <c r="W190" s="10">
        <v>11</v>
      </c>
      <c r="X190" s="10" t="s">
        <v>129</v>
      </c>
      <c r="Z190" s="10">
        <v>178</v>
      </c>
      <c r="AA190" s="10" t="s">
        <v>520</v>
      </c>
      <c r="AB190" s="10" t="s">
        <v>76</v>
      </c>
      <c r="AC190" s="10" t="s">
        <v>72</v>
      </c>
      <c r="AD190" s="10" t="s">
        <v>128</v>
      </c>
      <c r="AE190" s="10">
        <v>20</v>
      </c>
      <c r="AF190" s="10" t="s">
        <v>129</v>
      </c>
    </row>
    <row r="191" spans="18:32">
      <c r="R191" s="10">
        <v>179</v>
      </c>
      <c r="S191" s="10" t="s">
        <v>337</v>
      </c>
      <c r="T191" s="10" t="s">
        <v>78</v>
      </c>
      <c r="U191" s="10" t="s">
        <v>59</v>
      </c>
      <c r="V191" s="10" t="s">
        <v>128</v>
      </c>
      <c r="W191" s="10">
        <v>18</v>
      </c>
      <c r="X191" s="10" t="s">
        <v>129</v>
      </c>
      <c r="Z191" s="10">
        <v>179</v>
      </c>
      <c r="AA191" s="10" t="s">
        <v>521</v>
      </c>
      <c r="AB191" s="10" t="s">
        <v>76</v>
      </c>
      <c r="AC191" s="10" t="s">
        <v>69</v>
      </c>
      <c r="AD191" s="10" t="s">
        <v>139</v>
      </c>
      <c r="AE191" s="10">
        <v>23</v>
      </c>
      <c r="AF191" s="10" t="s">
        <v>129</v>
      </c>
    </row>
    <row r="192" spans="18:32">
      <c r="R192" s="10">
        <v>180</v>
      </c>
      <c r="S192" s="10" t="s">
        <v>338</v>
      </c>
      <c r="T192" s="10" t="s">
        <v>78</v>
      </c>
      <c r="U192" s="10" t="s">
        <v>65</v>
      </c>
      <c r="V192" s="10" t="s">
        <v>132</v>
      </c>
      <c r="W192" s="10">
        <v>9</v>
      </c>
      <c r="X192" s="10" t="s">
        <v>129</v>
      </c>
      <c r="Z192" s="10">
        <v>180</v>
      </c>
      <c r="AA192" s="10" t="s">
        <v>522</v>
      </c>
      <c r="AB192" s="10" t="s">
        <v>76</v>
      </c>
      <c r="AC192" s="10" t="s">
        <v>56</v>
      </c>
      <c r="AD192" s="10" t="s">
        <v>128</v>
      </c>
      <c r="AE192" s="10">
        <v>36</v>
      </c>
      <c r="AF192" s="10" t="s">
        <v>129</v>
      </c>
    </row>
    <row r="193" spans="18:32">
      <c r="R193" s="10">
        <v>181</v>
      </c>
      <c r="S193" s="10" t="s">
        <v>339</v>
      </c>
      <c r="T193" s="10" t="s">
        <v>78</v>
      </c>
      <c r="U193" s="10" t="s">
        <v>59</v>
      </c>
      <c r="V193" s="10" t="s">
        <v>132</v>
      </c>
      <c r="W193" s="10">
        <v>19</v>
      </c>
      <c r="X193" s="10" t="s">
        <v>129</v>
      </c>
      <c r="Z193" s="10">
        <v>181</v>
      </c>
      <c r="AA193" s="10" t="s">
        <v>523</v>
      </c>
      <c r="AB193" s="10" t="s">
        <v>76</v>
      </c>
      <c r="AC193" s="10" t="s">
        <v>59</v>
      </c>
      <c r="AD193" s="10" t="s">
        <v>139</v>
      </c>
      <c r="AE193" s="10">
        <v>19</v>
      </c>
      <c r="AF193" s="10" t="s">
        <v>133</v>
      </c>
    </row>
    <row r="194" spans="18:32">
      <c r="R194" s="10">
        <v>182</v>
      </c>
      <c r="S194" s="10" t="s">
        <v>340</v>
      </c>
      <c r="T194" s="10" t="s">
        <v>78</v>
      </c>
      <c r="U194" s="10" t="s">
        <v>75</v>
      </c>
      <c r="V194" s="10" t="s">
        <v>128</v>
      </c>
      <c r="W194" s="10">
        <v>2</v>
      </c>
      <c r="X194" s="10" t="s">
        <v>133</v>
      </c>
      <c r="Z194" s="10">
        <v>182</v>
      </c>
      <c r="AA194" s="10" t="s">
        <v>524</v>
      </c>
      <c r="AB194" s="10" t="s">
        <v>76</v>
      </c>
      <c r="AC194" s="10" t="s">
        <v>72</v>
      </c>
      <c r="AD194" s="10" t="s">
        <v>128</v>
      </c>
      <c r="AE194" s="10">
        <v>21</v>
      </c>
      <c r="AF194" s="10" t="s">
        <v>133</v>
      </c>
    </row>
    <row r="195" spans="18:32">
      <c r="R195" s="10">
        <v>183</v>
      </c>
      <c r="S195" s="10" t="s">
        <v>341</v>
      </c>
      <c r="T195" s="10" t="s">
        <v>78</v>
      </c>
      <c r="U195" s="10" t="s">
        <v>75</v>
      </c>
      <c r="V195" s="10" t="s">
        <v>132</v>
      </c>
      <c r="W195" s="10">
        <v>3</v>
      </c>
      <c r="X195" s="10" t="s">
        <v>133</v>
      </c>
      <c r="Z195" s="10">
        <v>183</v>
      </c>
      <c r="AA195" s="10" t="s">
        <v>525</v>
      </c>
      <c r="AB195" s="10" t="s">
        <v>76</v>
      </c>
      <c r="AC195" s="10" t="s">
        <v>54</v>
      </c>
      <c r="AD195" s="10" t="s">
        <v>132</v>
      </c>
      <c r="AE195" s="10">
        <v>17</v>
      </c>
      <c r="AF195" s="10" t="s">
        <v>133</v>
      </c>
    </row>
    <row r="196" spans="18:32">
      <c r="R196" s="10">
        <v>184</v>
      </c>
      <c r="S196" s="10" t="s">
        <v>342</v>
      </c>
      <c r="T196" s="10" t="s">
        <v>78</v>
      </c>
      <c r="U196" s="10" t="s">
        <v>59</v>
      </c>
      <c r="V196" s="10" t="s">
        <v>128</v>
      </c>
      <c r="W196" s="10">
        <v>20</v>
      </c>
      <c r="X196" s="10" t="s">
        <v>129</v>
      </c>
      <c r="Z196" s="10">
        <v>184</v>
      </c>
      <c r="AA196" s="10" t="s">
        <v>526</v>
      </c>
      <c r="AB196" s="10" t="s">
        <v>76</v>
      </c>
      <c r="AC196" s="10" t="s">
        <v>56</v>
      </c>
      <c r="AD196" s="10" t="s">
        <v>128</v>
      </c>
      <c r="AE196" s="10">
        <v>37</v>
      </c>
      <c r="AF196" s="10" t="s">
        <v>133</v>
      </c>
    </row>
    <row r="197" spans="18:32">
      <c r="R197" s="10">
        <v>185</v>
      </c>
      <c r="S197" s="10" t="s">
        <v>343</v>
      </c>
      <c r="T197" s="10" t="s">
        <v>78</v>
      </c>
      <c r="U197" s="10" t="s">
        <v>54</v>
      </c>
      <c r="V197" s="10" t="s">
        <v>132</v>
      </c>
      <c r="W197" s="10">
        <v>18</v>
      </c>
      <c r="X197" s="10" t="s">
        <v>133</v>
      </c>
      <c r="Z197" s="10">
        <v>185</v>
      </c>
      <c r="AA197" s="10" t="s">
        <v>527</v>
      </c>
      <c r="AB197" s="10" t="s">
        <v>76</v>
      </c>
      <c r="AC197" s="10" t="s">
        <v>69</v>
      </c>
      <c r="AD197" s="10" t="s">
        <v>128</v>
      </c>
      <c r="AE197" s="10">
        <v>24</v>
      </c>
      <c r="AF197" s="10" t="s">
        <v>133</v>
      </c>
    </row>
    <row r="198" spans="18:32">
      <c r="R198" s="10">
        <v>186</v>
      </c>
      <c r="S198" s="10" t="s">
        <v>344</v>
      </c>
      <c r="T198" s="10" t="s">
        <v>78</v>
      </c>
      <c r="U198" s="10" t="s">
        <v>52</v>
      </c>
      <c r="V198" s="10" t="s">
        <v>132</v>
      </c>
      <c r="W198" s="10">
        <v>10</v>
      </c>
      <c r="X198" s="10" t="s">
        <v>133</v>
      </c>
      <c r="Z198" s="10">
        <v>186</v>
      </c>
      <c r="AA198" s="10" t="s">
        <v>528</v>
      </c>
      <c r="AB198" s="10" t="s">
        <v>76</v>
      </c>
      <c r="AC198" s="10" t="s">
        <v>69</v>
      </c>
      <c r="AD198" s="10" t="s">
        <v>132</v>
      </c>
      <c r="AE198" s="10">
        <v>25</v>
      </c>
      <c r="AF198" s="10" t="s">
        <v>133</v>
      </c>
    </row>
    <row r="199" spans="18:32">
      <c r="R199" s="10">
        <v>187</v>
      </c>
      <c r="S199" s="10" t="s">
        <v>345</v>
      </c>
      <c r="T199" s="10" t="s">
        <v>78</v>
      </c>
      <c r="U199" s="10" t="s">
        <v>75</v>
      </c>
      <c r="V199" s="10" t="s">
        <v>128</v>
      </c>
      <c r="W199" s="10">
        <v>4</v>
      </c>
      <c r="X199" s="10" t="s">
        <v>133</v>
      </c>
      <c r="Z199" s="10">
        <v>187</v>
      </c>
      <c r="AA199" s="10" t="s">
        <v>529</v>
      </c>
      <c r="AB199" s="10" t="s">
        <v>76</v>
      </c>
      <c r="AC199" s="10" t="s">
        <v>56</v>
      </c>
      <c r="AD199" s="10" t="s">
        <v>132</v>
      </c>
      <c r="AE199" s="10">
        <v>38</v>
      </c>
      <c r="AF199" s="10" t="s">
        <v>129</v>
      </c>
    </row>
    <row r="200" spans="18:32">
      <c r="R200" s="10">
        <v>188</v>
      </c>
      <c r="S200" s="10" t="s">
        <v>346</v>
      </c>
      <c r="T200" s="10" t="s">
        <v>78</v>
      </c>
      <c r="U200" s="10" t="s">
        <v>75</v>
      </c>
      <c r="V200" s="10" t="s">
        <v>139</v>
      </c>
      <c r="W200" s="10">
        <v>5</v>
      </c>
      <c r="X200" s="10" t="s">
        <v>133</v>
      </c>
      <c r="Z200" s="10">
        <v>188</v>
      </c>
      <c r="AA200" s="10" t="s">
        <v>529</v>
      </c>
      <c r="AB200" s="10" t="s">
        <v>76</v>
      </c>
      <c r="AC200" s="10" t="s">
        <v>62</v>
      </c>
      <c r="AD200" s="10" t="s">
        <v>128</v>
      </c>
      <c r="AE200" s="10">
        <v>19</v>
      </c>
      <c r="AF200" s="10" t="s">
        <v>129</v>
      </c>
    </row>
    <row r="201" spans="18:32">
      <c r="R201" s="10">
        <v>189</v>
      </c>
      <c r="S201" s="10" t="s">
        <v>347</v>
      </c>
      <c r="T201" s="10" t="s">
        <v>78</v>
      </c>
      <c r="U201" s="10" t="s">
        <v>52</v>
      </c>
      <c r="V201" s="10" t="s">
        <v>128</v>
      </c>
      <c r="W201" s="10">
        <v>11</v>
      </c>
      <c r="X201" s="10" t="s">
        <v>133</v>
      </c>
      <c r="Z201" s="10">
        <v>189</v>
      </c>
      <c r="AA201" s="10" t="s">
        <v>530</v>
      </c>
      <c r="AB201" s="10" t="s">
        <v>76</v>
      </c>
      <c r="AC201" s="10" t="s">
        <v>69</v>
      </c>
      <c r="AD201" s="10" t="s">
        <v>128</v>
      </c>
      <c r="AE201" s="10">
        <v>26</v>
      </c>
      <c r="AF201" s="10" t="s">
        <v>129</v>
      </c>
    </row>
    <row r="202" spans="18:32">
      <c r="R202" s="10">
        <v>190</v>
      </c>
      <c r="S202" s="10" t="s">
        <v>348</v>
      </c>
      <c r="T202" s="10" t="s">
        <v>78</v>
      </c>
      <c r="U202" s="10" t="s">
        <v>56</v>
      </c>
      <c r="V202" s="10" t="s">
        <v>128</v>
      </c>
      <c r="W202" s="10">
        <v>23</v>
      </c>
      <c r="X202" s="10" t="s">
        <v>133</v>
      </c>
      <c r="Z202" s="10">
        <v>190</v>
      </c>
      <c r="AA202" s="10" t="s">
        <v>531</v>
      </c>
      <c r="AB202" s="10" t="s">
        <v>76</v>
      </c>
      <c r="AC202" s="10" t="s">
        <v>69</v>
      </c>
      <c r="AD202" s="10" t="s">
        <v>128</v>
      </c>
      <c r="AE202" s="10">
        <v>27</v>
      </c>
      <c r="AF202" s="10" t="s">
        <v>133</v>
      </c>
    </row>
    <row r="203" spans="18:32">
      <c r="R203" s="10">
        <v>191</v>
      </c>
      <c r="S203" s="10" t="s">
        <v>349</v>
      </c>
      <c r="T203" s="10" t="s">
        <v>78</v>
      </c>
      <c r="U203" s="10" t="s">
        <v>56</v>
      </c>
      <c r="V203" s="10" t="s">
        <v>128</v>
      </c>
      <c r="W203" s="10">
        <v>24</v>
      </c>
      <c r="X203" s="10" t="s">
        <v>129</v>
      </c>
      <c r="Z203" s="10">
        <v>191</v>
      </c>
      <c r="AA203" s="10" t="s">
        <v>532</v>
      </c>
      <c r="AB203" s="10" t="s">
        <v>76</v>
      </c>
      <c r="AC203" s="10" t="s">
        <v>56</v>
      </c>
      <c r="AD203" s="10" t="s">
        <v>128</v>
      </c>
      <c r="AE203" s="10">
        <v>39</v>
      </c>
      <c r="AF203" s="10" t="s">
        <v>133</v>
      </c>
    </row>
    <row r="204" spans="18:32">
      <c r="R204" s="10">
        <v>192</v>
      </c>
      <c r="S204" s="10" t="s">
        <v>350</v>
      </c>
      <c r="T204" s="10" t="s">
        <v>78</v>
      </c>
      <c r="U204" s="10" t="s">
        <v>47</v>
      </c>
      <c r="V204" s="10" t="s">
        <v>132</v>
      </c>
      <c r="W204" s="10">
        <v>17</v>
      </c>
      <c r="X204" s="10" t="s">
        <v>133</v>
      </c>
      <c r="Z204" s="10">
        <v>192</v>
      </c>
      <c r="AA204" s="10" t="s">
        <v>533</v>
      </c>
      <c r="AB204" s="10" t="s">
        <v>76</v>
      </c>
      <c r="AC204" s="10" t="s">
        <v>47</v>
      </c>
      <c r="AD204" s="10" t="s">
        <v>132</v>
      </c>
      <c r="AE204" s="10">
        <v>10</v>
      </c>
      <c r="AF204" s="10" t="s">
        <v>133</v>
      </c>
    </row>
    <row r="205" spans="18:32">
      <c r="R205" s="10">
        <v>193</v>
      </c>
      <c r="S205" s="10" t="s">
        <v>351</v>
      </c>
      <c r="T205" s="10" t="s">
        <v>78</v>
      </c>
      <c r="U205" s="10" t="s">
        <v>47</v>
      </c>
      <c r="V205" s="10" t="s">
        <v>132</v>
      </c>
      <c r="W205" s="10">
        <v>18</v>
      </c>
      <c r="X205" s="10" t="s">
        <v>133</v>
      </c>
      <c r="Z205" s="10">
        <v>193</v>
      </c>
      <c r="AA205" s="10" t="s">
        <v>534</v>
      </c>
      <c r="AB205" s="10" t="s">
        <v>76</v>
      </c>
      <c r="AC205" s="10" t="s">
        <v>52</v>
      </c>
      <c r="AD205" s="10" t="s">
        <v>132</v>
      </c>
      <c r="AE205" s="10">
        <v>12</v>
      </c>
      <c r="AF205" s="10" t="s">
        <v>133</v>
      </c>
    </row>
    <row r="206" spans="18:32">
      <c r="R206" s="10">
        <v>194</v>
      </c>
      <c r="S206" s="10" t="s">
        <v>352</v>
      </c>
      <c r="T206" s="10" t="s">
        <v>78</v>
      </c>
      <c r="U206" s="10" t="s">
        <v>59</v>
      </c>
      <c r="V206" s="10" t="s">
        <v>128</v>
      </c>
      <c r="W206" s="10">
        <v>21</v>
      </c>
      <c r="X206" s="10" t="s">
        <v>129</v>
      </c>
      <c r="Z206" s="10">
        <v>194</v>
      </c>
      <c r="AA206" s="10" t="s">
        <v>535</v>
      </c>
      <c r="AB206" s="10" t="s">
        <v>76</v>
      </c>
      <c r="AC206" s="10" t="s">
        <v>62</v>
      </c>
      <c r="AD206" s="10" t="s">
        <v>139</v>
      </c>
      <c r="AE206" s="10">
        <v>20</v>
      </c>
      <c r="AF206" s="10" t="s">
        <v>129</v>
      </c>
    </row>
    <row r="207" spans="18:32">
      <c r="R207" s="10">
        <v>195</v>
      </c>
      <c r="S207" s="10" t="s">
        <v>353</v>
      </c>
      <c r="T207" s="10" t="s">
        <v>78</v>
      </c>
      <c r="U207" s="10" t="s">
        <v>59</v>
      </c>
      <c r="V207" s="10" t="s">
        <v>128</v>
      </c>
      <c r="W207" s="10">
        <v>22</v>
      </c>
      <c r="X207" s="10" t="s">
        <v>129</v>
      </c>
      <c r="Z207" s="10">
        <v>195</v>
      </c>
      <c r="AA207" s="10" t="s">
        <v>536</v>
      </c>
      <c r="AB207" s="10" t="s">
        <v>76</v>
      </c>
      <c r="AC207" s="10" t="s">
        <v>69</v>
      </c>
      <c r="AD207" s="10" t="s">
        <v>128</v>
      </c>
      <c r="AE207" s="10">
        <v>28</v>
      </c>
      <c r="AF207" s="10" t="s">
        <v>133</v>
      </c>
    </row>
    <row r="208" spans="18:32">
      <c r="Z208" s="10">
        <v>196</v>
      </c>
      <c r="AA208" s="10" t="s">
        <v>537</v>
      </c>
      <c r="AB208" s="10" t="s">
        <v>76</v>
      </c>
      <c r="AC208" s="10" t="s">
        <v>54</v>
      </c>
      <c r="AD208" s="10" t="s">
        <v>132</v>
      </c>
      <c r="AE208" s="10">
        <v>18</v>
      </c>
      <c r="AF208" s="10" t="s">
        <v>133</v>
      </c>
    </row>
    <row r="209" spans="26:32">
      <c r="Z209" s="10">
        <v>197</v>
      </c>
      <c r="AA209" s="10" t="s">
        <v>538</v>
      </c>
      <c r="AB209" s="10" t="s">
        <v>76</v>
      </c>
      <c r="AC209" s="10" t="s">
        <v>72</v>
      </c>
      <c r="AD209" s="10" t="s">
        <v>128</v>
      </c>
      <c r="AE209" s="10">
        <v>22</v>
      </c>
      <c r="AF209" s="10" t="s">
        <v>129</v>
      </c>
    </row>
    <row r="210" spans="26:32">
      <c r="Z210" s="10">
        <v>198</v>
      </c>
      <c r="AA210" s="10" t="s">
        <v>539</v>
      </c>
      <c r="AB210" s="10" t="s">
        <v>76</v>
      </c>
      <c r="AC210" s="10" t="s">
        <v>69</v>
      </c>
      <c r="AD210" s="10" t="s">
        <v>128</v>
      </c>
      <c r="AE210" s="10">
        <v>29</v>
      </c>
      <c r="AF210" s="10" t="s">
        <v>129</v>
      </c>
    </row>
    <row r="211" spans="26:32">
      <c r="Z211" s="10">
        <v>199</v>
      </c>
      <c r="AA211" s="10" t="s">
        <v>540</v>
      </c>
      <c r="AB211" s="10" t="s">
        <v>76</v>
      </c>
      <c r="AC211" s="10" t="s">
        <v>56</v>
      </c>
      <c r="AD211" s="10" t="s">
        <v>128</v>
      </c>
      <c r="AE211" s="10">
        <v>40</v>
      </c>
      <c r="AF211" s="10" t="s">
        <v>129</v>
      </c>
    </row>
    <row r="212" spans="26:32">
      <c r="Z212" s="10">
        <v>200</v>
      </c>
      <c r="AA212" s="10" t="s">
        <v>541</v>
      </c>
      <c r="AB212" s="10" t="s">
        <v>76</v>
      </c>
      <c r="AC212" s="10" t="s">
        <v>62</v>
      </c>
      <c r="AD212" s="10" t="s">
        <v>128</v>
      </c>
      <c r="AE212" s="10">
        <v>21</v>
      </c>
      <c r="AF212" s="10" t="s">
        <v>129</v>
      </c>
    </row>
    <row r="213" spans="26:32">
      <c r="Z213" s="10">
        <v>201</v>
      </c>
      <c r="AA213" s="10" t="s">
        <v>542</v>
      </c>
      <c r="AB213" s="10" t="s">
        <v>76</v>
      </c>
      <c r="AC213" s="10" t="s">
        <v>47</v>
      </c>
      <c r="AD213" s="10" t="s">
        <v>128</v>
      </c>
      <c r="AE213" s="10">
        <v>11</v>
      </c>
      <c r="AF213" s="10" t="s">
        <v>129</v>
      </c>
    </row>
    <row r="214" spans="26:32">
      <c r="Z214" s="10">
        <v>202</v>
      </c>
      <c r="AA214" s="10" t="s">
        <v>543</v>
      </c>
      <c r="AB214" s="10" t="s">
        <v>76</v>
      </c>
      <c r="AC214" s="10" t="s">
        <v>47</v>
      </c>
      <c r="AD214" s="10" t="s">
        <v>128</v>
      </c>
      <c r="AE214" s="10">
        <v>12</v>
      </c>
      <c r="AF214" s="10" t="s">
        <v>133</v>
      </c>
    </row>
    <row r="215" spans="26:32">
      <c r="Z215" s="10">
        <v>203</v>
      </c>
      <c r="AA215" s="10" t="s">
        <v>544</v>
      </c>
      <c r="AB215" s="10" t="s">
        <v>76</v>
      </c>
      <c r="AC215" s="10" t="s">
        <v>56</v>
      </c>
      <c r="AD215" s="10" t="s">
        <v>139</v>
      </c>
      <c r="AE215" s="10">
        <v>41</v>
      </c>
      <c r="AF215" s="10" t="s">
        <v>133</v>
      </c>
    </row>
    <row r="216" spans="26:32">
      <c r="Z216" s="10">
        <v>204</v>
      </c>
      <c r="AA216" s="10" t="s">
        <v>545</v>
      </c>
      <c r="AB216" s="10" t="s">
        <v>76</v>
      </c>
      <c r="AC216" s="10" t="s">
        <v>59</v>
      </c>
      <c r="AD216" s="10" t="s">
        <v>128</v>
      </c>
      <c r="AE216" s="10">
        <v>20</v>
      </c>
      <c r="AF216" s="10" t="s">
        <v>133</v>
      </c>
    </row>
    <row r="217" spans="26:32">
      <c r="Z217" s="10">
        <v>205</v>
      </c>
      <c r="AA217" s="10" t="s">
        <v>546</v>
      </c>
      <c r="AB217" s="10" t="s">
        <v>76</v>
      </c>
      <c r="AC217" s="10" t="s">
        <v>56</v>
      </c>
      <c r="AD217" s="10" t="s">
        <v>132</v>
      </c>
      <c r="AE217" s="10">
        <v>42</v>
      </c>
      <c r="AF217" s="10" t="s">
        <v>129</v>
      </c>
    </row>
    <row r="218" spans="26:32">
      <c r="Z218" s="10">
        <v>206</v>
      </c>
      <c r="AA218" s="10" t="s">
        <v>547</v>
      </c>
      <c r="AB218" s="10" t="s">
        <v>78</v>
      </c>
      <c r="AC218" s="10" t="s">
        <v>72</v>
      </c>
      <c r="AD218" s="10" t="s">
        <v>128</v>
      </c>
      <c r="AE218" s="10">
        <v>23</v>
      </c>
      <c r="AF218" s="10" t="s">
        <v>133</v>
      </c>
    </row>
    <row r="219" spans="26:32">
      <c r="Z219" s="10">
        <v>207</v>
      </c>
      <c r="AA219" s="10" t="s">
        <v>548</v>
      </c>
      <c r="AB219" s="10" t="s">
        <v>78</v>
      </c>
      <c r="AC219" s="10" t="s">
        <v>62</v>
      </c>
      <c r="AD219" s="10" t="s">
        <v>128</v>
      </c>
      <c r="AE219" s="10">
        <v>22</v>
      </c>
      <c r="AF219" s="10" t="s">
        <v>129</v>
      </c>
    </row>
    <row r="220" spans="26:32">
      <c r="Z220" s="10">
        <v>208</v>
      </c>
      <c r="AA220" s="10" t="s">
        <v>549</v>
      </c>
      <c r="AB220" s="10" t="s">
        <v>78</v>
      </c>
      <c r="AC220" s="10" t="s">
        <v>69</v>
      </c>
      <c r="AD220" s="10" t="s">
        <v>128</v>
      </c>
      <c r="AE220" s="10">
        <v>30</v>
      </c>
      <c r="AF220" s="10" t="s">
        <v>129</v>
      </c>
    </row>
    <row r="221" spans="26:32">
      <c r="Z221" s="10">
        <v>209</v>
      </c>
      <c r="AA221" s="10" t="s">
        <v>550</v>
      </c>
      <c r="AB221" s="10" t="s">
        <v>78</v>
      </c>
      <c r="AC221" s="10" t="s">
        <v>69</v>
      </c>
      <c r="AD221" s="10" t="s">
        <v>139</v>
      </c>
      <c r="AE221" s="10">
        <v>31</v>
      </c>
      <c r="AF221" s="10" t="s">
        <v>133</v>
      </c>
    </row>
    <row r="222" spans="26:32">
      <c r="Z222" s="10">
        <v>210</v>
      </c>
      <c r="AA222" s="10" t="s">
        <v>551</v>
      </c>
      <c r="AB222" s="10" t="s">
        <v>78</v>
      </c>
      <c r="AC222" s="10" t="s">
        <v>67</v>
      </c>
      <c r="AD222" s="10" t="s">
        <v>132</v>
      </c>
      <c r="AE222" s="10">
        <v>19</v>
      </c>
      <c r="AF222" s="10" t="s">
        <v>133</v>
      </c>
    </row>
    <row r="223" spans="26:32">
      <c r="Z223" s="10">
        <v>211</v>
      </c>
      <c r="AA223" s="10" t="s">
        <v>552</v>
      </c>
      <c r="AB223" s="10" t="s">
        <v>78</v>
      </c>
      <c r="AC223" s="10" t="s">
        <v>67</v>
      </c>
      <c r="AD223" s="10" t="s">
        <v>132</v>
      </c>
      <c r="AE223" s="10">
        <v>20</v>
      </c>
      <c r="AF223" s="10" t="s">
        <v>129</v>
      </c>
    </row>
    <row r="224" spans="26:32">
      <c r="Z224" s="10">
        <v>212</v>
      </c>
      <c r="AA224" s="10" t="s">
        <v>553</v>
      </c>
      <c r="AB224" s="10" t="s">
        <v>78</v>
      </c>
      <c r="AC224" s="10" t="s">
        <v>72</v>
      </c>
      <c r="AD224" s="10" t="s">
        <v>132</v>
      </c>
      <c r="AE224" s="10">
        <v>24</v>
      </c>
      <c r="AF224" s="10" t="s">
        <v>133</v>
      </c>
    </row>
    <row r="225" spans="26:32">
      <c r="Z225" s="10">
        <v>213</v>
      </c>
      <c r="AA225" s="10" t="s">
        <v>554</v>
      </c>
      <c r="AB225" s="10" t="s">
        <v>78</v>
      </c>
      <c r="AC225" s="10" t="s">
        <v>56</v>
      </c>
      <c r="AD225" s="10" t="s">
        <v>128</v>
      </c>
      <c r="AE225" s="10">
        <v>43</v>
      </c>
      <c r="AF225" s="10" t="s">
        <v>129</v>
      </c>
    </row>
    <row r="226" spans="26:32">
      <c r="Z226" s="10">
        <v>214</v>
      </c>
      <c r="AA226" s="10" t="s">
        <v>555</v>
      </c>
      <c r="AB226" s="10" t="s">
        <v>78</v>
      </c>
      <c r="AC226" s="10" t="s">
        <v>62</v>
      </c>
      <c r="AD226" s="10" t="s">
        <v>139</v>
      </c>
      <c r="AE226" s="10">
        <v>23</v>
      </c>
      <c r="AF226" s="10" t="s">
        <v>129</v>
      </c>
    </row>
    <row r="227" spans="26:32">
      <c r="Z227" s="10">
        <v>215</v>
      </c>
      <c r="AA227" s="10" t="s">
        <v>556</v>
      </c>
      <c r="AB227" s="10" t="s">
        <v>78</v>
      </c>
      <c r="AC227" s="10" t="s">
        <v>72</v>
      </c>
      <c r="AD227" s="10" t="s">
        <v>132</v>
      </c>
      <c r="AE227" s="10">
        <v>25</v>
      </c>
      <c r="AF227" s="10" t="s">
        <v>129</v>
      </c>
    </row>
    <row r="228" spans="26:32">
      <c r="Z228" s="10">
        <v>216</v>
      </c>
      <c r="AA228" s="10" t="s">
        <v>557</v>
      </c>
      <c r="AB228" s="10" t="s">
        <v>78</v>
      </c>
      <c r="AC228" s="10" t="s">
        <v>69</v>
      </c>
      <c r="AD228" s="10" t="s">
        <v>132</v>
      </c>
      <c r="AE228" s="10">
        <v>32</v>
      </c>
      <c r="AF228" s="10" t="s">
        <v>129</v>
      </c>
    </row>
    <row r="229" spans="26:32">
      <c r="Z229" s="10">
        <v>217</v>
      </c>
      <c r="AA229" s="10" t="s">
        <v>558</v>
      </c>
      <c r="AB229" s="10" t="s">
        <v>78</v>
      </c>
      <c r="AC229" s="10" t="s">
        <v>62</v>
      </c>
      <c r="AD229" s="10" t="s">
        <v>132</v>
      </c>
      <c r="AE229" s="10">
        <v>24</v>
      </c>
      <c r="AF229" s="10" t="s">
        <v>133</v>
      </c>
    </row>
    <row r="230" spans="26:32">
      <c r="Z230" s="10">
        <v>218</v>
      </c>
      <c r="AA230" s="10" t="s">
        <v>559</v>
      </c>
      <c r="AB230" s="10" t="s">
        <v>78</v>
      </c>
      <c r="AC230" s="10" t="s">
        <v>72</v>
      </c>
      <c r="AD230" s="10" t="s">
        <v>132</v>
      </c>
      <c r="AE230" s="10">
        <v>26</v>
      </c>
      <c r="AF230" s="10" t="s">
        <v>129</v>
      </c>
    </row>
    <row r="231" spans="26:32">
      <c r="Z231" s="10">
        <v>219</v>
      </c>
      <c r="AA231" s="10" t="s">
        <v>560</v>
      </c>
      <c r="AB231" s="10" t="s">
        <v>78</v>
      </c>
      <c r="AC231" s="10" t="s">
        <v>69</v>
      </c>
      <c r="AD231" s="10" t="s">
        <v>128</v>
      </c>
      <c r="AE231" s="10">
        <v>33</v>
      </c>
      <c r="AF231" s="10" t="s">
        <v>133</v>
      </c>
    </row>
    <row r="232" spans="26:32">
      <c r="Z232" s="10">
        <v>220</v>
      </c>
      <c r="AA232" s="10" t="s">
        <v>561</v>
      </c>
      <c r="AB232" s="10" t="s">
        <v>78</v>
      </c>
      <c r="AC232" s="10" t="s">
        <v>67</v>
      </c>
      <c r="AD232" s="10" t="s">
        <v>132</v>
      </c>
      <c r="AE232" s="10">
        <v>21</v>
      </c>
      <c r="AF232" s="10" t="s">
        <v>133</v>
      </c>
    </row>
    <row r="233" spans="26:32">
      <c r="Z233" s="10">
        <v>221</v>
      </c>
      <c r="AA233" s="10" t="s">
        <v>562</v>
      </c>
      <c r="AB233" s="10" t="s">
        <v>78</v>
      </c>
      <c r="AC233" s="10" t="s">
        <v>54</v>
      </c>
      <c r="AD233" s="10" t="s">
        <v>132</v>
      </c>
      <c r="AE233" s="10">
        <v>19</v>
      </c>
      <c r="AF233" s="10" t="s">
        <v>133</v>
      </c>
    </row>
    <row r="234" spans="26:32">
      <c r="Z234" s="10">
        <v>222</v>
      </c>
      <c r="AA234" s="10" t="s">
        <v>562</v>
      </c>
      <c r="AB234" s="10" t="s">
        <v>78</v>
      </c>
      <c r="AC234" s="10" t="s">
        <v>56</v>
      </c>
      <c r="AD234" s="10" t="s">
        <v>128</v>
      </c>
      <c r="AE234" s="10">
        <v>44</v>
      </c>
      <c r="AF234" s="10" t="s">
        <v>133</v>
      </c>
    </row>
    <row r="235" spans="26:32">
      <c r="Z235" s="10">
        <v>223</v>
      </c>
      <c r="AA235" s="10" t="s">
        <v>563</v>
      </c>
      <c r="AB235" s="10" t="s">
        <v>78</v>
      </c>
      <c r="AC235" s="10" t="s">
        <v>47</v>
      </c>
      <c r="AD235" s="10" t="s">
        <v>128</v>
      </c>
      <c r="AE235" s="10">
        <v>13</v>
      </c>
      <c r="AF235" s="10" t="s">
        <v>133</v>
      </c>
    </row>
    <row r="236" spans="26:32">
      <c r="Z236" s="10">
        <v>224</v>
      </c>
      <c r="AA236" s="10" t="s">
        <v>564</v>
      </c>
      <c r="AB236" s="10" t="s">
        <v>78</v>
      </c>
      <c r="AC236" s="10" t="s">
        <v>62</v>
      </c>
      <c r="AD236" s="10" t="s">
        <v>128</v>
      </c>
      <c r="AE236" s="10">
        <v>25</v>
      </c>
      <c r="AF236" s="10" t="s">
        <v>129</v>
      </c>
    </row>
    <row r="237" spans="26:32">
      <c r="Z237" s="10">
        <v>225</v>
      </c>
      <c r="AA237" s="10" t="s">
        <v>565</v>
      </c>
      <c r="AB237" s="10" t="s">
        <v>78</v>
      </c>
      <c r="AC237" s="10" t="s">
        <v>65</v>
      </c>
      <c r="AD237" s="10" t="s">
        <v>128</v>
      </c>
      <c r="AE237" s="10">
        <v>12</v>
      </c>
      <c r="AF237" s="10" t="s">
        <v>133</v>
      </c>
    </row>
    <row r="238" spans="26:32">
      <c r="Z238" s="10">
        <v>226</v>
      </c>
      <c r="AA238" s="10" t="s">
        <v>566</v>
      </c>
      <c r="AB238" s="10" t="s">
        <v>78</v>
      </c>
      <c r="AC238" s="10" t="s">
        <v>47</v>
      </c>
      <c r="AD238" s="10" t="s">
        <v>128</v>
      </c>
      <c r="AE238" s="10">
        <v>14</v>
      </c>
      <c r="AF238" s="10" t="s">
        <v>133</v>
      </c>
    </row>
    <row r="239" spans="26:32">
      <c r="Z239" s="10">
        <v>227</v>
      </c>
      <c r="AA239" s="10" t="s">
        <v>567</v>
      </c>
      <c r="AB239" s="10" t="s">
        <v>78</v>
      </c>
      <c r="AC239" s="10" t="s">
        <v>54</v>
      </c>
      <c r="AD239" s="10" t="s">
        <v>128</v>
      </c>
      <c r="AE239" s="10">
        <v>20</v>
      </c>
      <c r="AF239" s="10" t="s">
        <v>133</v>
      </c>
    </row>
    <row r="240" spans="26:32">
      <c r="Z240" s="10">
        <v>228</v>
      </c>
      <c r="AA240" s="10" t="s">
        <v>568</v>
      </c>
      <c r="AB240" s="10" t="s">
        <v>78</v>
      </c>
      <c r="AC240" s="10" t="s">
        <v>72</v>
      </c>
      <c r="AD240" s="10" t="s">
        <v>128</v>
      </c>
      <c r="AE240" s="10">
        <v>27</v>
      </c>
      <c r="AF240" s="10" t="s">
        <v>133</v>
      </c>
    </row>
    <row r="241" spans="26:32">
      <c r="Z241" s="10">
        <v>229</v>
      </c>
      <c r="AA241" s="10" t="s">
        <v>569</v>
      </c>
      <c r="AB241" s="10" t="s">
        <v>78</v>
      </c>
      <c r="AC241" s="10" t="s">
        <v>59</v>
      </c>
      <c r="AD241" s="10" t="s">
        <v>132</v>
      </c>
      <c r="AE241" s="10">
        <v>21</v>
      </c>
      <c r="AF241" s="10" t="s">
        <v>129</v>
      </c>
    </row>
    <row r="242" spans="26:32">
      <c r="Z242" s="10">
        <v>230</v>
      </c>
      <c r="AA242" s="10" t="s">
        <v>570</v>
      </c>
      <c r="AB242" s="10" t="s">
        <v>78</v>
      </c>
      <c r="AC242" s="10" t="s">
        <v>67</v>
      </c>
      <c r="AD242" s="10" t="s">
        <v>132</v>
      </c>
      <c r="AE242" s="10">
        <v>22</v>
      </c>
      <c r="AF242" s="10" t="s">
        <v>129</v>
      </c>
    </row>
    <row r="243" spans="26:32">
      <c r="Z243" s="10">
        <v>231</v>
      </c>
      <c r="AA243" s="10" t="s">
        <v>571</v>
      </c>
      <c r="AB243" s="10" t="s">
        <v>78</v>
      </c>
      <c r="AC243" s="10" t="s">
        <v>59</v>
      </c>
      <c r="AD243" s="10" t="s">
        <v>132</v>
      </c>
      <c r="AE243" s="10">
        <v>22</v>
      </c>
      <c r="AF243" s="10" t="s">
        <v>133</v>
      </c>
    </row>
    <row r="244" spans="26:32">
      <c r="Z244" s="10">
        <v>232</v>
      </c>
      <c r="AA244" s="10" t="s">
        <v>572</v>
      </c>
      <c r="AB244" s="10" t="s">
        <v>78</v>
      </c>
      <c r="AC244" s="10" t="s">
        <v>67</v>
      </c>
      <c r="AD244" s="10" t="s">
        <v>132</v>
      </c>
      <c r="AE244" s="10">
        <v>23</v>
      </c>
      <c r="AF244" s="10" t="s">
        <v>133</v>
      </c>
    </row>
    <row r="245" spans="26:32">
      <c r="Z245" s="10">
        <v>233</v>
      </c>
      <c r="AA245" s="10" t="s">
        <v>573</v>
      </c>
      <c r="AB245" s="10" t="s">
        <v>78</v>
      </c>
      <c r="AC245" s="10" t="s">
        <v>69</v>
      </c>
      <c r="AD245" s="10" t="s">
        <v>132</v>
      </c>
      <c r="AE245" s="10">
        <v>34</v>
      </c>
      <c r="AF245" s="10" t="s">
        <v>129</v>
      </c>
    </row>
    <row r="246" spans="26:32">
      <c r="Z246" s="10">
        <v>234</v>
      </c>
      <c r="AA246" s="10" t="s">
        <v>574</v>
      </c>
      <c r="AB246" s="10" t="s">
        <v>78</v>
      </c>
      <c r="AC246" s="10" t="s">
        <v>56</v>
      </c>
      <c r="AD246" s="10" t="s">
        <v>132</v>
      </c>
      <c r="AE246" s="10">
        <v>45</v>
      </c>
      <c r="AF246" s="10" t="s">
        <v>129</v>
      </c>
    </row>
    <row r="247" spans="26:32">
      <c r="Z247" s="10">
        <v>235</v>
      </c>
      <c r="AA247" s="10" t="s">
        <v>575</v>
      </c>
      <c r="AB247" s="10" t="s">
        <v>78</v>
      </c>
      <c r="AC247" s="10" t="s">
        <v>72</v>
      </c>
      <c r="AD247" s="10" t="s">
        <v>128</v>
      </c>
      <c r="AE247" s="10">
        <v>28</v>
      </c>
      <c r="AF247" s="10" t="s">
        <v>133</v>
      </c>
    </row>
    <row r="248" spans="26:32">
      <c r="Z248" s="10">
        <v>236</v>
      </c>
      <c r="AA248" s="10" t="s">
        <v>576</v>
      </c>
      <c r="AB248" s="10" t="s">
        <v>78</v>
      </c>
      <c r="AC248" s="10" t="s">
        <v>62</v>
      </c>
      <c r="AD248" s="10" t="s">
        <v>128</v>
      </c>
      <c r="AE248" s="10">
        <v>26</v>
      </c>
      <c r="AF248" s="10" t="s">
        <v>129</v>
      </c>
    </row>
    <row r="249" spans="26:32">
      <c r="Z249" s="10">
        <v>237</v>
      </c>
      <c r="AA249" s="10" t="s">
        <v>577</v>
      </c>
      <c r="AB249" s="10" t="s">
        <v>78</v>
      </c>
      <c r="AC249" s="10" t="s">
        <v>52</v>
      </c>
      <c r="AD249" s="10" t="s">
        <v>132</v>
      </c>
      <c r="AE249" s="10">
        <v>13</v>
      </c>
      <c r="AF249" s="10" t="s">
        <v>133</v>
      </c>
    </row>
    <row r="250" spans="26:32">
      <c r="Z250" s="10">
        <v>238</v>
      </c>
      <c r="AA250" s="10" t="s">
        <v>578</v>
      </c>
      <c r="AB250" s="10" t="s">
        <v>78</v>
      </c>
      <c r="AC250" s="10" t="s">
        <v>54</v>
      </c>
      <c r="AD250" s="10" t="s">
        <v>132</v>
      </c>
      <c r="AE250" s="10">
        <v>21</v>
      </c>
      <c r="AF250" s="10" t="s">
        <v>133</v>
      </c>
    </row>
    <row r="251" spans="26:32">
      <c r="Z251" s="10">
        <v>239</v>
      </c>
      <c r="AA251" s="10" t="s">
        <v>295</v>
      </c>
      <c r="AB251" s="10" t="s">
        <v>78</v>
      </c>
      <c r="AC251" s="10" t="s">
        <v>47</v>
      </c>
      <c r="AD251" s="10" t="s">
        <v>132</v>
      </c>
      <c r="AE251" s="10">
        <v>15</v>
      </c>
      <c r="AF251" s="10" t="s">
        <v>133</v>
      </c>
    </row>
    <row r="252" spans="26:32">
      <c r="Z252" s="10">
        <v>240</v>
      </c>
      <c r="AA252" s="10" t="s">
        <v>579</v>
      </c>
      <c r="AB252" s="10" t="s">
        <v>78</v>
      </c>
      <c r="AC252" s="10" t="s">
        <v>65</v>
      </c>
      <c r="AD252" s="10" t="s">
        <v>128</v>
      </c>
      <c r="AE252" s="10">
        <v>13</v>
      </c>
      <c r="AF252" s="10" t="s">
        <v>133</v>
      </c>
    </row>
    <row r="253" spans="26:32">
      <c r="Z253" s="10">
        <v>241</v>
      </c>
      <c r="AA253" s="10" t="s">
        <v>580</v>
      </c>
      <c r="AB253" s="10" t="s">
        <v>78</v>
      </c>
      <c r="AC253" s="10" t="s">
        <v>47</v>
      </c>
      <c r="AD253" s="10" t="s">
        <v>132</v>
      </c>
      <c r="AE253" s="10">
        <v>16</v>
      </c>
      <c r="AF253" s="10" t="s">
        <v>133</v>
      </c>
    </row>
    <row r="254" spans="26:32">
      <c r="Z254" s="10">
        <v>242</v>
      </c>
      <c r="AA254" s="10" t="s">
        <v>580</v>
      </c>
      <c r="AB254" s="10" t="s">
        <v>78</v>
      </c>
      <c r="AC254" s="10" t="s">
        <v>65</v>
      </c>
      <c r="AD254" s="10" t="s">
        <v>132</v>
      </c>
      <c r="AE254" s="10">
        <v>14</v>
      </c>
      <c r="AF254" s="10" t="s">
        <v>133</v>
      </c>
    </row>
    <row r="255" spans="26:32">
      <c r="Z255" s="10">
        <v>243</v>
      </c>
      <c r="AA255" s="10" t="s">
        <v>297</v>
      </c>
      <c r="AB255" s="10" t="s">
        <v>78</v>
      </c>
      <c r="AC255" s="10" t="s">
        <v>54</v>
      </c>
      <c r="AD255" s="10" t="s">
        <v>132</v>
      </c>
      <c r="AE255" s="10">
        <v>22</v>
      </c>
      <c r="AF255" s="10" t="s">
        <v>133</v>
      </c>
    </row>
    <row r="256" spans="26:32">
      <c r="Z256" s="10">
        <v>244</v>
      </c>
      <c r="AA256" s="10" t="s">
        <v>581</v>
      </c>
      <c r="AB256" s="10" t="s">
        <v>78</v>
      </c>
      <c r="AC256" s="10" t="s">
        <v>52</v>
      </c>
      <c r="AD256" s="10" t="s">
        <v>132</v>
      </c>
      <c r="AE256" s="10">
        <v>14</v>
      </c>
      <c r="AF256" s="10" t="s">
        <v>133</v>
      </c>
    </row>
    <row r="257" spans="26:32">
      <c r="Z257" s="10">
        <v>245</v>
      </c>
      <c r="AA257" s="10" t="s">
        <v>582</v>
      </c>
      <c r="AB257" s="10" t="s">
        <v>78</v>
      </c>
      <c r="AC257" s="10" t="s">
        <v>62</v>
      </c>
      <c r="AD257" s="10" t="s">
        <v>128</v>
      </c>
      <c r="AE257" s="10">
        <v>27</v>
      </c>
      <c r="AF257" s="10" t="s">
        <v>129</v>
      </c>
    </row>
    <row r="258" spans="26:32">
      <c r="Z258" s="10">
        <v>246</v>
      </c>
      <c r="AA258" s="10" t="s">
        <v>583</v>
      </c>
      <c r="AB258" s="10" t="s">
        <v>78</v>
      </c>
      <c r="AC258" s="10" t="s">
        <v>59</v>
      </c>
      <c r="AD258" s="10" t="s">
        <v>128</v>
      </c>
      <c r="AE258" s="10">
        <v>23</v>
      </c>
      <c r="AF258" s="10" t="s">
        <v>133</v>
      </c>
    </row>
    <row r="259" spans="26:32">
      <c r="Z259" s="10">
        <v>247</v>
      </c>
      <c r="AA259" s="10" t="s">
        <v>584</v>
      </c>
      <c r="AB259" s="10" t="s">
        <v>78</v>
      </c>
      <c r="AC259" s="10" t="s">
        <v>47</v>
      </c>
      <c r="AD259" s="10" t="s">
        <v>132</v>
      </c>
      <c r="AE259" s="10">
        <v>17</v>
      </c>
      <c r="AF259" s="10" t="s">
        <v>133</v>
      </c>
    </row>
    <row r="260" spans="26:32">
      <c r="Z260" s="10">
        <v>248</v>
      </c>
      <c r="AA260" s="10" t="s">
        <v>585</v>
      </c>
      <c r="AB260" s="10" t="s">
        <v>78</v>
      </c>
      <c r="AC260" s="10" t="s">
        <v>52</v>
      </c>
      <c r="AD260" s="10" t="s">
        <v>132</v>
      </c>
      <c r="AE260" s="10">
        <v>15</v>
      </c>
      <c r="AF260" s="10" t="s">
        <v>133</v>
      </c>
    </row>
    <row r="261" spans="26:32">
      <c r="Z261" s="10">
        <v>249</v>
      </c>
      <c r="AA261" s="10" t="s">
        <v>586</v>
      </c>
      <c r="AB261" s="10" t="s">
        <v>78</v>
      </c>
      <c r="AC261" s="10" t="s">
        <v>56</v>
      </c>
      <c r="AD261" s="10" t="s">
        <v>132</v>
      </c>
      <c r="AE261" s="10">
        <v>46</v>
      </c>
      <c r="AF261" s="10" t="s">
        <v>129</v>
      </c>
    </row>
    <row r="262" spans="26:32">
      <c r="Z262" s="10">
        <v>250</v>
      </c>
      <c r="AA262" s="10" t="s">
        <v>587</v>
      </c>
      <c r="AB262" s="10" t="s">
        <v>78</v>
      </c>
      <c r="AC262" s="10" t="s">
        <v>65</v>
      </c>
      <c r="AD262" s="10" t="s">
        <v>132</v>
      </c>
      <c r="AE262" s="10">
        <v>15</v>
      </c>
      <c r="AF262" s="10" t="s">
        <v>129</v>
      </c>
    </row>
    <row r="263" spans="26:32">
      <c r="Z263" s="10">
        <v>251</v>
      </c>
      <c r="AA263" s="10" t="s">
        <v>588</v>
      </c>
      <c r="AB263" s="10" t="s">
        <v>78</v>
      </c>
      <c r="AC263" s="10" t="s">
        <v>69</v>
      </c>
      <c r="AD263" s="10" t="s">
        <v>132</v>
      </c>
      <c r="AE263" s="10">
        <v>35</v>
      </c>
      <c r="AF263" s="10" t="s">
        <v>129</v>
      </c>
    </row>
    <row r="264" spans="26:32">
      <c r="Z264" s="10">
        <v>252</v>
      </c>
      <c r="AA264" s="10" t="s">
        <v>589</v>
      </c>
      <c r="AB264" s="10" t="s">
        <v>78</v>
      </c>
      <c r="AC264" s="10" t="s">
        <v>72</v>
      </c>
      <c r="AD264" s="10" t="s">
        <v>132</v>
      </c>
      <c r="AE264" s="10">
        <v>29</v>
      </c>
      <c r="AF264" s="10" t="s">
        <v>129</v>
      </c>
    </row>
    <row r="265" spans="26:32">
      <c r="Z265" s="10">
        <v>253</v>
      </c>
      <c r="AA265" s="10" t="s">
        <v>590</v>
      </c>
      <c r="AB265" s="10" t="s">
        <v>78</v>
      </c>
      <c r="AC265" s="10" t="s">
        <v>62</v>
      </c>
      <c r="AD265" s="10" t="s">
        <v>128</v>
      </c>
      <c r="AE265" s="10">
        <v>28</v>
      </c>
      <c r="AF265" s="10" t="s">
        <v>129</v>
      </c>
    </row>
    <row r="266" spans="26:32">
      <c r="Z266" s="10">
        <v>254</v>
      </c>
      <c r="AA266" s="10" t="s">
        <v>302</v>
      </c>
      <c r="AB266" s="10" t="s">
        <v>78</v>
      </c>
      <c r="AC266" s="10" t="s">
        <v>59</v>
      </c>
      <c r="AD266" s="10" t="s">
        <v>132</v>
      </c>
      <c r="AE266" s="10">
        <v>24</v>
      </c>
      <c r="AF266" s="10" t="s">
        <v>129</v>
      </c>
    </row>
    <row r="267" spans="26:32">
      <c r="Z267" s="10">
        <v>255</v>
      </c>
      <c r="AA267" s="10" t="s">
        <v>591</v>
      </c>
      <c r="AB267" s="10" t="s">
        <v>78</v>
      </c>
      <c r="AC267" s="10" t="s">
        <v>72</v>
      </c>
      <c r="AD267" s="10" t="s">
        <v>128</v>
      </c>
      <c r="AE267" s="10">
        <v>30</v>
      </c>
      <c r="AF267" s="10" t="s">
        <v>129</v>
      </c>
    </row>
    <row r="268" spans="26:32">
      <c r="Z268" s="10">
        <v>256</v>
      </c>
      <c r="AA268" s="10" t="s">
        <v>592</v>
      </c>
      <c r="AB268" s="10" t="s">
        <v>78</v>
      </c>
      <c r="AC268" s="10" t="s">
        <v>56</v>
      </c>
      <c r="AD268" s="10" t="s">
        <v>128</v>
      </c>
      <c r="AE268" s="10">
        <v>47</v>
      </c>
      <c r="AF268" s="10" t="s">
        <v>133</v>
      </c>
    </row>
    <row r="269" spans="26:32">
      <c r="Z269" s="10">
        <v>257</v>
      </c>
      <c r="AA269" s="10" t="s">
        <v>593</v>
      </c>
      <c r="AB269" s="10" t="s">
        <v>78</v>
      </c>
      <c r="AC269" s="10" t="s">
        <v>69</v>
      </c>
      <c r="AD269" s="10" t="s">
        <v>128</v>
      </c>
      <c r="AE269" s="10">
        <v>36</v>
      </c>
      <c r="AF269" s="10" t="s">
        <v>133</v>
      </c>
    </row>
    <row r="270" spans="26:32">
      <c r="Z270" s="10">
        <v>258</v>
      </c>
      <c r="AA270" s="10" t="s">
        <v>594</v>
      </c>
      <c r="AB270" s="10" t="s">
        <v>78</v>
      </c>
      <c r="AC270" s="10" t="s">
        <v>62</v>
      </c>
      <c r="AD270" s="10" t="s">
        <v>128</v>
      </c>
      <c r="AE270" s="10">
        <v>29</v>
      </c>
      <c r="AF270" s="10" t="s">
        <v>133</v>
      </c>
    </row>
    <row r="271" spans="26:32">
      <c r="Z271" s="10">
        <v>259</v>
      </c>
      <c r="AA271" s="10" t="s">
        <v>595</v>
      </c>
      <c r="AB271" s="10" t="s">
        <v>78</v>
      </c>
      <c r="AC271" s="10" t="s">
        <v>69</v>
      </c>
      <c r="AD271" s="10" t="s">
        <v>128</v>
      </c>
      <c r="AE271" s="10">
        <v>37</v>
      </c>
      <c r="AF271" s="10" t="s">
        <v>129</v>
      </c>
    </row>
    <row r="272" spans="26:32">
      <c r="Z272" s="10">
        <v>260</v>
      </c>
      <c r="AA272" s="10" t="s">
        <v>596</v>
      </c>
      <c r="AB272" s="10" t="s">
        <v>78</v>
      </c>
      <c r="AC272" s="10" t="s">
        <v>56</v>
      </c>
      <c r="AD272" s="10" t="s">
        <v>128</v>
      </c>
      <c r="AE272" s="10">
        <v>48</v>
      </c>
      <c r="AF272" s="10" t="s">
        <v>129</v>
      </c>
    </row>
    <row r="273" spans="26:32">
      <c r="Z273" s="10">
        <v>261</v>
      </c>
      <c r="AA273" s="10" t="s">
        <v>597</v>
      </c>
      <c r="AB273" s="10" t="s">
        <v>78</v>
      </c>
      <c r="AC273" s="10" t="s">
        <v>59</v>
      </c>
      <c r="AD273" s="10" t="s">
        <v>128</v>
      </c>
      <c r="AE273" s="10">
        <v>25</v>
      </c>
      <c r="AF273" s="10" t="s">
        <v>133</v>
      </c>
    </row>
    <row r="274" spans="26:32">
      <c r="Z274" s="10">
        <v>262</v>
      </c>
      <c r="AA274" s="10" t="s">
        <v>598</v>
      </c>
      <c r="AB274" s="10" t="s">
        <v>78</v>
      </c>
      <c r="AC274" s="10" t="s">
        <v>52</v>
      </c>
      <c r="AD274" s="10" t="s">
        <v>132</v>
      </c>
      <c r="AE274" s="10">
        <v>16</v>
      </c>
      <c r="AF274" s="10" t="s">
        <v>133</v>
      </c>
    </row>
    <row r="275" spans="26:32">
      <c r="Z275" s="10">
        <v>263</v>
      </c>
      <c r="AA275" s="10" t="s">
        <v>599</v>
      </c>
      <c r="AB275" s="10" t="s">
        <v>78</v>
      </c>
      <c r="AC275" s="10" t="s">
        <v>59</v>
      </c>
      <c r="AD275" s="10" t="s">
        <v>139</v>
      </c>
      <c r="AE275" s="10">
        <v>26</v>
      </c>
      <c r="AF275" s="10" t="s">
        <v>129</v>
      </c>
    </row>
    <row r="276" spans="26:32">
      <c r="Z276" s="10">
        <v>264</v>
      </c>
      <c r="AA276" s="10" t="s">
        <v>600</v>
      </c>
      <c r="AB276" s="10" t="s">
        <v>78</v>
      </c>
      <c r="AC276" s="10" t="s">
        <v>62</v>
      </c>
      <c r="AD276" s="10" t="s">
        <v>139</v>
      </c>
      <c r="AE276" s="10">
        <v>30</v>
      </c>
      <c r="AF276" s="10" t="s">
        <v>129</v>
      </c>
    </row>
    <row r="277" spans="26:32">
      <c r="Z277" s="10">
        <v>265</v>
      </c>
      <c r="AA277" s="10" t="s">
        <v>601</v>
      </c>
      <c r="AB277" s="10" t="s">
        <v>78</v>
      </c>
      <c r="AC277" s="10" t="s">
        <v>72</v>
      </c>
      <c r="AD277" s="10" t="s">
        <v>139</v>
      </c>
      <c r="AE277" s="10">
        <v>31</v>
      </c>
      <c r="AF277" s="10" t="s">
        <v>129</v>
      </c>
    </row>
    <row r="278" spans="26:32">
      <c r="Z278" s="10">
        <v>266</v>
      </c>
      <c r="AA278" s="10" t="s">
        <v>602</v>
      </c>
      <c r="AB278" s="10" t="s">
        <v>78</v>
      </c>
      <c r="AC278" s="10" t="s">
        <v>62</v>
      </c>
      <c r="AD278" s="10" t="s">
        <v>139</v>
      </c>
      <c r="AE278" s="10">
        <v>31</v>
      </c>
      <c r="AF278" s="10" t="s">
        <v>133</v>
      </c>
    </row>
    <row r="279" spans="26:32">
      <c r="Z279" s="10">
        <v>267</v>
      </c>
      <c r="AA279" s="10" t="s">
        <v>603</v>
      </c>
      <c r="AB279" s="10" t="s">
        <v>78</v>
      </c>
      <c r="AC279" s="10" t="s">
        <v>56</v>
      </c>
      <c r="AD279" s="10" t="s">
        <v>128</v>
      </c>
      <c r="AE279" s="10">
        <v>49</v>
      </c>
      <c r="AF279" s="10" t="s">
        <v>133</v>
      </c>
    </row>
    <row r="280" spans="26:32">
      <c r="Z280" s="10">
        <v>268</v>
      </c>
      <c r="AA280" s="10" t="s">
        <v>604</v>
      </c>
      <c r="AB280" s="10" t="s">
        <v>78</v>
      </c>
      <c r="AC280" s="10" t="s">
        <v>65</v>
      </c>
      <c r="AD280" s="10" t="s">
        <v>128</v>
      </c>
      <c r="AE280" s="10">
        <v>16</v>
      </c>
      <c r="AF280" s="10" t="s">
        <v>133</v>
      </c>
    </row>
    <row r="281" spans="26:32">
      <c r="Z281" s="10">
        <v>269</v>
      </c>
      <c r="AA281" s="10" t="s">
        <v>605</v>
      </c>
      <c r="AB281" s="10" t="s">
        <v>78</v>
      </c>
      <c r="AC281" s="10" t="s">
        <v>69</v>
      </c>
      <c r="AD281" s="10" t="s">
        <v>128</v>
      </c>
      <c r="AE281" s="10">
        <v>38</v>
      </c>
      <c r="AF281" s="10" t="s">
        <v>133</v>
      </c>
    </row>
    <row r="282" spans="26:32">
      <c r="Z282" s="10">
        <v>270</v>
      </c>
      <c r="AA282" s="10" t="s">
        <v>606</v>
      </c>
      <c r="AB282" s="10" t="s">
        <v>78</v>
      </c>
      <c r="AC282" s="10" t="s">
        <v>56</v>
      </c>
      <c r="AD282" s="10" t="s">
        <v>128</v>
      </c>
      <c r="AE282" s="10">
        <v>50</v>
      </c>
      <c r="AF282" s="10" t="s">
        <v>133</v>
      </c>
    </row>
    <row r="283" spans="26:32">
      <c r="Z283" s="10">
        <v>271</v>
      </c>
      <c r="AA283" s="10" t="s">
        <v>607</v>
      </c>
      <c r="AB283" s="10" t="s">
        <v>78</v>
      </c>
      <c r="AC283" s="10" t="s">
        <v>72</v>
      </c>
      <c r="AD283" s="10" t="s">
        <v>132</v>
      </c>
      <c r="AE283" s="10">
        <v>32</v>
      </c>
      <c r="AF283" s="10" t="s">
        <v>133</v>
      </c>
    </row>
    <row r="284" spans="26:32">
      <c r="Z284" s="10">
        <v>272</v>
      </c>
      <c r="AA284" s="10" t="s">
        <v>608</v>
      </c>
      <c r="AB284" s="10" t="s">
        <v>78</v>
      </c>
      <c r="AC284" s="10" t="s">
        <v>47</v>
      </c>
      <c r="AD284" s="10" t="s">
        <v>132</v>
      </c>
      <c r="AE284" s="10">
        <v>18</v>
      </c>
      <c r="AF284" s="10" t="s">
        <v>133</v>
      </c>
    </row>
    <row r="285" spans="26:32">
      <c r="Z285" s="10">
        <v>273</v>
      </c>
      <c r="AA285" s="10" t="s">
        <v>609</v>
      </c>
      <c r="AB285" s="10" t="s">
        <v>78</v>
      </c>
      <c r="AC285" s="10" t="s">
        <v>62</v>
      </c>
      <c r="AD285" s="10" t="s">
        <v>128</v>
      </c>
      <c r="AE285" s="10">
        <v>32</v>
      </c>
      <c r="AF285" s="10" t="s">
        <v>129</v>
      </c>
    </row>
    <row r="286" spans="26:32">
      <c r="Z286" s="10">
        <v>274</v>
      </c>
      <c r="AA286" s="10" t="s">
        <v>610</v>
      </c>
      <c r="AB286" s="10" t="s">
        <v>78</v>
      </c>
      <c r="AC286" s="10" t="s">
        <v>62</v>
      </c>
      <c r="AD286" s="10" t="s">
        <v>128</v>
      </c>
      <c r="AE286" s="10">
        <v>33</v>
      </c>
      <c r="AF286" s="10" t="s">
        <v>133</v>
      </c>
    </row>
    <row r="287" spans="26:32">
      <c r="Z287" s="10">
        <v>275</v>
      </c>
      <c r="AA287" s="10" t="s">
        <v>611</v>
      </c>
      <c r="AB287" s="10" t="s">
        <v>78</v>
      </c>
      <c r="AC287" s="10" t="s">
        <v>69</v>
      </c>
      <c r="AD287" s="10" t="s">
        <v>132</v>
      </c>
      <c r="AE287" s="10">
        <v>39</v>
      </c>
      <c r="AF287" s="10" t="s">
        <v>129</v>
      </c>
    </row>
    <row r="288" spans="26:32">
      <c r="Z288" s="10">
        <v>276</v>
      </c>
      <c r="AA288" s="10" t="s">
        <v>611</v>
      </c>
      <c r="AB288" s="10" t="s">
        <v>78</v>
      </c>
      <c r="AC288" s="10" t="s">
        <v>72</v>
      </c>
      <c r="AD288" s="10" t="s">
        <v>132</v>
      </c>
      <c r="AE288" s="10">
        <v>33</v>
      </c>
      <c r="AF288" s="10" t="s">
        <v>129</v>
      </c>
    </row>
    <row r="289" spans="26:32">
      <c r="Z289" s="10">
        <v>277</v>
      </c>
      <c r="AA289" s="10" t="s">
        <v>612</v>
      </c>
      <c r="AB289" s="10" t="s">
        <v>78</v>
      </c>
      <c r="AC289" s="10" t="s">
        <v>59</v>
      </c>
      <c r="AD289" s="10" t="s">
        <v>128</v>
      </c>
      <c r="AE289" s="10">
        <v>27</v>
      </c>
      <c r="AF289" s="10" t="s">
        <v>133</v>
      </c>
    </row>
    <row r="290" spans="26:32">
      <c r="Z290" s="10">
        <v>278</v>
      </c>
      <c r="AA290" s="10" t="s">
        <v>613</v>
      </c>
      <c r="AB290" s="10" t="s">
        <v>78</v>
      </c>
      <c r="AC290" s="10" t="s">
        <v>69</v>
      </c>
      <c r="AD290" s="10" t="s">
        <v>128</v>
      </c>
      <c r="AE290" s="10">
        <v>40</v>
      </c>
      <c r="AF290" s="10" t="s">
        <v>133</v>
      </c>
    </row>
    <row r="291" spans="26:32">
      <c r="Z291" s="10">
        <v>279</v>
      </c>
      <c r="AA291" s="10" t="s">
        <v>614</v>
      </c>
      <c r="AB291" s="10" t="s">
        <v>78</v>
      </c>
      <c r="AC291" s="10" t="s">
        <v>59</v>
      </c>
      <c r="AD291" s="10" t="s">
        <v>128</v>
      </c>
      <c r="AE291" s="10">
        <v>28</v>
      </c>
      <c r="AF291" s="10" t="s">
        <v>129</v>
      </c>
    </row>
    <row r="292" spans="26:32">
      <c r="Z292" s="10">
        <v>280</v>
      </c>
      <c r="AA292" s="10" t="s">
        <v>614</v>
      </c>
      <c r="AB292" s="10" t="s">
        <v>78</v>
      </c>
      <c r="AC292" s="10" t="s">
        <v>69</v>
      </c>
      <c r="AD292" s="10" t="s">
        <v>128</v>
      </c>
      <c r="AE292" s="10">
        <v>41</v>
      </c>
      <c r="AF292" s="10" t="s">
        <v>129</v>
      </c>
    </row>
    <row r="293" spans="26:32">
      <c r="Z293" s="10">
        <v>281</v>
      </c>
      <c r="AA293" s="10" t="s">
        <v>615</v>
      </c>
      <c r="AB293" s="10" t="s">
        <v>78</v>
      </c>
      <c r="AC293" s="10" t="s">
        <v>69</v>
      </c>
      <c r="AD293" s="10" t="s">
        <v>128</v>
      </c>
      <c r="AE293" s="10">
        <v>42</v>
      </c>
      <c r="AF293" s="10" t="s">
        <v>129</v>
      </c>
    </row>
    <row r="294" spans="26:32">
      <c r="Z294" s="10">
        <v>282</v>
      </c>
      <c r="AA294" s="10" t="s">
        <v>616</v>
      </c>
      <c r="AB294" s="10" t="s">
        <v>78</v>
      </c>
      <c r="AC294" s="10" t="s">
        <v>59</v>
      </c>
      <c r="AD294" s="10" t="s">
        <v>128</v>
      </c>
      <c r="AE294" s="10">
        <v>29</v>
      </c>
      <c r="AF294" s="10" t="s">
        <v>129</v>
      </c>
    </row>
    <row r="295" spans="26:32">
      <c r="Z295" s="10">
        <v>283</v>
      </c>
      <c r="AA295" s="10" t="s">
        <v>617</v>
      </c>
      <c r="AB295" s="10" t="s">
        <v>78</v>
      </c>
      <c r="AC295" s="10" t="s">
        <v>56</v>
      </c>
      <c r="AD295" s="10" t="s">
        <v>128</v>
      </c>
      <c r="AE295" s="10">
        <v>51</v>
      </c>
      <c r="AF295" s="10" t="s">
        <v>129</v>
      </c>
    </row>
    <row r="296" spans="26:32">
      <c r="Z296" s="10">
        <v>284</v>
      </c>
      <c r="AA296" s="10" t="s">
        <v>618</v>
      </c>
      <c r="AB296" s="10" t="s">
        <v>78</v>
      </c>
      <c r="AC296" s="10" t="s">
        <v>47</v>
      </c>
      <c r="AD296" s="10" t="s">
        <v>128</v>
      </c>
      <c r="AE296" s="10">
        <v>19</v>
      </c>
      <c r="AF296" s="10" t="s">
        <v>133</v>
      </c>
    </row>
    <row r="297" spans="26:32">
      <c r="Z297" s="10">
        <v>285</v>
      </c>
      <c r="AA297" s="10" t="s">
        <v>619</v>
      </c>
      <c r="AB297" s="10" t="s">
        <v>78</v>
      </c>
      <c r="AC297" s="10" t="s">
        <v>65</v>
      </c>
      <c r="AD297" s="10" t="s">
        <v>128</v>
      </c>
      <c r="AE297" s="10">
        <v>17</v>
      </c>
      <c r="AF297" s="10" t="s">
        <v>133</v>
      </c>
    </row>
    <row r="298" spans="26:32">
      <c r="Z298" s="10">
        <v>286</v>
      </c>
      <c r="AA298" s="10" t="s">
        <v>620</v>
      </c>
      <c r="AB298" s="10" t="s">
        <v>78</v>
      </c>
      <c r="AC298" s="10" t="s">
        <v>54</v>
      </c>
      <c r="AD298" s="10" t="s">
        <v>132</v>
      </c>
      <c r="AE298" s="10">
        <v>23</v>
      </c>
      <c r="AF298" s="10" t="s">
        <v>133</v>
      </c>
    </row>
    <row r="299" spans="26:32">
      <c r="Z299" s="10">
        <v>287</v>
      </c>
      <c r="AA299" s="10" t="s">
        <v>621</v>
      </c>
      <c r="AB299" s="10" t="s">
        <v>78</v>
      </c>
      <c r="AC299" s="10" t="s">
        <v>69</v>
      </c>
      <c r="AD299" s="10" t="s">
        <v>132</v>
      </c>
      <c r="AE299" s="10">
        <v>43</v>
      </c>
      <c r="AF299" s="10" t="s">
        <v>129</v>
      </c>
    </row>
    <row r="300" spans="26:32">
      <c r="Z300" s="10">
        <v>288</v>
      </c>
      <c r="AA300" s="10" t="s">
        <v>622</v>
      </c>
      <c r="AB300" s="10" t="s">
        <v>78</v>
      </c>
      <c r="AC300" s="10" t="s">
        <v>59</v>
      </c>
      <c r="AD300" s="10" t="s">
        <v>132</v>
      </c>
      <c r="AE300" s="10">
        <v>30</v>
      </c>
      <c r="AF300" s="10" t="s">
        <v>129</v>
      </c>
    </row>
    <row r="301" spans="26:32">
      <c r="Z301" s="10">
        <v>289</v>
      </c>
      <c r="AA301" s="10" t="s">
        <v>623</v>
      </c>
      <c r="AB301" s="10" t="s">
        <v>78</v>
      </c>
      <c r="AC301" s="10" t="s">
        <v>56</v>
      </c>
      <c r="AD301" s="10" t="s">
        <v>132</v>
      </c>
      <c r="AE301" s="10">
        <v>52</v>
      </c>
      <c r="AF301" s="10" t="s">
        <v>133</v>
      </c>
    </row>
    <row r="302" spans="26:32">
      <c r="Z302" s="10">
        <v>290</v>
      </c>
      <c r="AA302" s="10" t="s">
        <v>624</v>
      </c>
      <c r="AB302" s="10" t="s">
        <v>78</v>
      </c>
      <c r="AC302" s="10" t="s">
        <v>72</v>
      </c>
      <c r="AD302" s="10" t="s">
        <v>132</v>
      </c>
      <c r="AE302" s="10">
        <v>34</v>
      </c>
      <c r="AF302" s="10" t="s">
        <v>129</v>
      </c>
    </row>
    <row r="303" spans="26:32">
      <c r="Z303" s="10">
        <v>291</v>
      </c>
      <c r="AA303" s="10" t="s">
        <v>625</v>
      </c>
      <c r="AB303" s="10" t="s">
        <v>78</v>
      </c>
      <c r="AC303" s="10" t="s">
        <v>62</v>
      </c>
      <c r="AD303" s="10" t="s">
        <v>128</v>
      </c>
      <c r="AE303" s="10">
        <v>34</v>
      </c>
      <c r="AF303" s="10" t="s">
        <v>129</v>
      </c>
    </row>
    <row r="304" spans="26:32">
      <c r="Z304" s="10">
        <v>292</v>
      </c>
      <c r="AA304" s="10" t="s">
        <v>626</v>
      </c>
      <c r="AB304" s="10" t="s">
        <v>78</v>
      </c>
      <c r="AC304" s="10" t="s">
        <v>47</v>
      </c>
      <c r="AD304" s="10" t="s">
        <v>132</v>
      </c>
      <c r="AE304" s="10">
        <v>20</v>
      </c>
      <c r="AF304" s="10" t="s">
        <v>129</v>
      </c>
    </row>
    <row r="305" spans="26:32">
      <c r="Z305" s="10">
        <v>293</v>
      </c>
      <c r="AA305" s="10" t="s">
        <v>627</v>
      </c>
      <c r="AB305" s="10" t="s">
        <v>78</v>
      </c>
      <c r="AC305" s="10" t="s">
        <v>56</v>
      </c>
      <c r="AD305" s="10" t="s">
        <v>128</v>
      </c>
      <c r="AE305" s="10">
        <v>53</v>
      </c>
      <c r="AF305" s="10" t="s">
        <v>133</v>
      </c>
    </row>
    <row r="306" spans="26:32">
      <c r="Z306" s="10">
        <v>294</v>
      </c>
      <c r="AA306" s="10" t="s">
        <v>628</v>
      </c>
      <c r="AB306" s="10" t="s">
        <v>78</v>
      </c>
      <c r="AC306" s="10" t="s">
        <v>69</v>
      </c>
      <c r="AD306" s="10" t="s">
        <v>128</v>
      </c>
      <c r="AE306" s="10">
        <v>44</v>
      </c>
      <c r="AF306" s="10" t="s">
        <v>133</v>
      </c>
    </row>
    <row r="307" spans="26:32">
      <c r="Z307" s="10">
        <v>295</v>
      </c>
      <c r="AA307" s="10" t="s">
        <v>629</v>
      </c>
      <c r="AB307" s="10" t="s">
        <v>78</v>
      </c>
      <c r="AC307" s="10" t="s">
        <v>62</v>
      </c>
      <c r="AD307" s="10" t="s">
        <v>128</v>
      </c>
      <c r="AE307" s="10">
        <v>35</v>
      </c>
      <c r="AF307" s="10" t="s">
        <v>129</v>
      </c>
    </row>
    <row r="308" spans="26:32">
      <c r="Z308" s="10">
        <v>296</v>
      </c>
      <c r="AA308" s="10" t="s">
        <v>630</v>
      </c>
      <c r="AB308" s="10" t="s">
        <v>78</v>
      </c>
      <c r="AC308" s="10" t="s">
        <v>52</v>
      </c>
      <c r="AD308" s="10" t="s">
        <v>132</v>
      </c>
      <c r="AE308" s="10">
        <v>17</v>
      </c>
      <c r="AF308" s="10" t="s">
        <v>133</v>
      </c>
    </row>
    <row r="309" spans="26:32">
      <c r="Z309" s="10">
        <v>297</v>
      </c>
      <c r="AA309" s="10" t="s">
        <v>631</v>
      </c>
      <c r="AB309" s="10" t="s">
        <v>78</v>
      </c>
      <c r="AC309" s="10" t="s">
        <v>52</v>
      </c>
      <c r="AD309" s="10" t="s">
        <v>132</v>
      </c>
      <c r="AE309" s="10">
        <v>18</v>
      </c>
      <c r="AF309" s="10" t="s">
        <v>133</v>
      </c>
    </row>
    <row r="310" spans="26:32">
      <c r="Z310" s="10">
        <v>298</v>
      </c>
      <c r="AA310" s="10" t="s">
        <v>632</v>
      </c>
      <c r="AB310" s="10" t="s">
        <v>78</v>
      </c>
      <c r="AC310" s="10" t="s">
        <v>54</v>
      </c>
      <c r="AD310" s="10" t="s">
        <v>132</v>
      </c>
      <c r="AE310" s="10">
        <v>24</v>
      </c>
      <c r="AF310" s="10" t="s">
        <v>133</v>
      </c>
    </row>
    <row r="311" spans="26:32">
      <c r="Z311" s="10">
        <v>299</v>
      </c>
      <c r="AA311" s="10" t="s">
        <v>633</v>
      </c>
      <c r="AB311" s="10" t="s">
        <v>78</v>
      </c>
      <c r="AC311" s="10" t="s">
        <v>54</v>
      </c>
      <c r="AD311" s="10" t="s">
        <v>132</v>
      </c>
      <c r="AE311" s="10">
        <v>25</v>
      </c>
      <c r="AF311" s="10" t="s">
        <v>133</v>
      </c>
    </row>
    <row r="312" spans="26:32">
      <c r="Z312" s="10">
        <v>300</v>
      </c>
      <c r="AA312" s="10" t="s">
        <v>634</v>
      </c>
      <c r="AB312" s="10" t="s">
        <v>78</v>
      </c>
      <c r="AC312" s="10" t="s">
        <v>47</v>
      </c>
      <c r="AD312" s="10" t="s">
        <v>132</v>
      </c>
      <c r="AE312" s="10">
        <v>21</v>
      </c>
      <c r="AF312" s="10" t="s">
        <v>133</v>
      </c>
    </row>
    <row r="313" spans="26:32">
      <c r="Z313" s="10">
        <v>301</v>
      </c>
      <c r="AA313" s="10" t="s">
        <v>635</v>
      </c>
      <c r="AB313" s="10" t="s">
        <v>78</v>
      </c>
      <c r="AC313" s="10" t="s">
        <v>56</v>
      </c>
      <c r="AD313" s="10" t="s">
        <v>128</v>
      </c>
      <c r="AE313" s="10">
        <v>54</v>
      </c>
      <c r="AF313" s="10" t="s">
        <v>129</v>
      </c>
    </row>
    <row r="314" spans="26:32">
      <c r="Z314" s="10">
        <v>302</v>
      </c>
      <c r="AA314" s="10" t="s">
        <v>636</v>
      </c>
      <c r="AB314" s="10" t="s">
        <v>78</v>
      </c>
      <c r="AC314" s="10" t="s">
        <v>59</v>
      </c>
      <c r="AD314" s="10" t="s">
        <v>139</v>
      </c>
      <c r="AE314" s="10">
        <v>31</v>
      </c>
      <c r="AF314" s="10" t="s">
        <v>129</v>
      </c>
    </row>
    <row r="315" spans="26:32">
      <c r="Z315" s="10">
        <v>303</v>
      </c>
      <c r="AA315" s="10" t="s">
        <v>637</v>
      </c>
      <c r="AB315" s="10" t="s">
        <v>78</v>
      </c>
      <c r="AC315" s="10" t="s">
        <v>54</v>
      </c>
      <c r="AD315" s="10" t="s">
        <v>128</v>
      </c>
      <c r="AE315" s="10">
        <v>26</v>
      </c>
      <c r="AF315" s="10" t="s">
        <v>133</v>
      </c>
    </row>
    <row r="316" spans="26:32">
      <c r="Z316" s="10">
        <v>304</v>
      </c>
      <c r="AA316" s="10" t="s">
        <v>637</v>
      </c>
      <c r="AB316" s="10" t="s">
        <v>78</v>
      </c>
      <c r="AC316" s="10" t="s">
        <v>72</v>
      </c>
      <c r="AD316" s="10" t="s">
        <v>128</v>
      </c>
      <c r="AE316" s="10">
        <v>35</v>
      </c>
      <c r="AF316" s="10" t="s">
        <v>133</v>
      </c>
    </row>
    <row r="317" spans="26:32">
      <c r="Z317" s="10">
        <v>305</v>
      </c>
      <c r="AA317" s="10" t="s">
        <v>638</v>
      </c>
      <c r="AB317" s="10" t="s">
        <v>78</v>
      </c>
      <c r="AC317" s="10" t="s">
        <v>67</v>
      </c>
      <c r="AD317" s="10" t="s">
        <v>128</v>
      </c>
      <c r="AE317" s="10">
        <v>24</v>
      </c>
      <c r="AF317" s="10" t="s">
        <v>133</v>
      </c>
    </row>
    <row r="318" spans="26:32">
      <c r="Z318" s="10">
        <v>306</v>
      </c>
      <c r="AA318" s="10" t="s">
        <v>639</v>
      </c>
      <c r="AB318" s="10" t="s">
        <v>78</v>
      </c>
      <c r="AC318" s="10" t="s">
        <v>65</v>
      </c>
      <c r="AD318" s="10" t="s">
        <v>128</v>
      </c>
      <c r="AE318" s="10">
        <v>18</v>
      </c>
      <c r="AF318" s="10" t="s">
        <v>133</v>
      </c>
    </row>
    <row r="319" spans="26:32">
      <c r="Z319" s="10">
        <v>307</v>
      </c>
      <c r="AA319" s="10" t="s">
        <v>640</v>
      </c>
      <c r="AB319" s="10" t="s">
        <v>78</v>
      </c>
      <c r="AC319" s="10" t="s">
        <v>62</v>
      </c>
      <c r="AD319" s="10" t="s">
        <v>128</v>
      </c>
      <c r="AE319" s="10">
        <v>36</v>
      </c>
      <c r="AF319" s="10" t="s">
        <v>129</v>
      </c>
    </row>
    <row r="320" spans="26:32">
      <c r="Z320" s="10">
        <v>308</v>
      </c>
      <c r="AA320" s="10" t="s">
        <v>641</v>
      </c>
      <c r="AB320" s="10" t="s">
        <v>78</v>
      </c>
      <c r="AC320" s="10" t="s">
        <v>59</v>
      </c>
      <c r="AD320" s="10" t="s">
        <v>128</v>
      </c>
      <c r="AE320" s="10">
        <v>32</v>
      </c>
      <c r="AF320" s="10" t="s">
        <v>129</v>
      </c>
    </row>
    <row r="321" spans="26:32">
      <c r="Z321" s="10">
        <v>309</v>
      </c>
      <c r="AA321" s="10" t="s">
        <v>642</v>
      </c>
      <c r="AB321" s="10" t="s">
        <v>78</v>
      </c>
      <c r="AC321" s="10" t="s">
        <v>72</v>
      </c>
      <c r="AD321" s="10" t="s">
        <v>128</v>
      </c>
      <c r="AE321" s="10">
        <v>36</v>
      </c>
      <c r="AF321" s="10" t="s">
        <v>133</v>
      </c>
    </row>
    <row r="322" spans="26:32">
      <c r="Z322" s="10">
        <v>310</v>
      </c>
      <c r="AA322" s="10" t="s">
        <v>643</v>
      </c>
      <c r="AB322" s="10" t="s">
        <v>78</v>
      </c>
      <c r="AC322" s="10" t="s">
        <v>54</v>
      </c>
      <c r="AD322" s="10" t="s">
        <v>128</v>
      </c>
      <c r="AE322" s="10">
        <v>27</v>
      </c>
      <c r="AF322" s="10" t="s">
        <v>133</v>
      </c>
    </row>
    <row r="323" spans="26:32">
      <c r="Z323" s="10">
        <v>311</v>
      </c>
      <c r="AA323" s="10" t="s">
        <v>644</v>
      </c>
      <c r="AB323" s="10" t="s">
        <v>78</v>
      </c>
      <c r="AC323" s="10" t="s">
        <v>47</v>
      </c>
      <c r="AD323" s="10" t="s">
        <v>128</v>
      </c>
      <c r="AE323" s="10">
        <v>22</v>
      </c>
      <c r="AF323" s="10" t="s">
        <v>133</v>
      </c>
    </row>
    <row r="324" spans="26:32">
      <c r="Z324" s="10">
        <v>312</v>
      </c>
      <c r="AA324" s="10" t="s">
        <v>645</v>
      </c>
      <c r="AB324" s="10" t="s">
        <v>78</v>
      </c>
      <c r="AC324" s="10" t="s">
        <v>69</v>
      </c>
      <c r="AD324" s="10" t="s">
        <v>128</v>
      </c>
      <c r="AE324" s="10">
        <v>45</v>
      </c>
      <c r="AF324" s="10" t="s">
        <v>133</v>
      </c>
    </row>
    <row r="325" spans="26:32">
      <c r="Z325" s="10">
        <v>313</v>
      </c>
      <c r="AA325" s="10" t="s">
        <v>646</v>
      </c>
      <c r="AB325" s="10" t="s">
        <v>78</v>
      </c>
      <c r="AC325" s="10" t="s">
        <v>56</v>
      </c>
      <c r="AD325" s="10" t="s">
        <v>128</v>
      </c>
      <c r="AE325" s="10">
        <v>55</v>
      </c>
      <c r="AF325" s="10" t="s">
        <v>133</v>
      </c>
    </row>
    <row r="326" spans="26:32">
      <c r="Z326" s="10">
        <v>314</v>
      </c>
      <c r="AA326" s="10" t="s">
        <v>646</v>
      </c>
      <c r="AB326" s="10" t="s">
        <v>78</v>
      </c>
      <c r="AC326" s="10" t="s">
        <v>65</v>
      </c>
      <c r="AD326" s="10" t="s">
        <v>128</v>
      </c>
      <c r="AE326" s="10">
        <v>19</v>
      </c>
      <c r="AF326" s="10" t="s">
        <v>133</v>
      </c>
    </row>
    <row r="327" spans="26:32">
      <c r="Z327" s="10">
        <v>315</v>
      </c>
      <c r="AA327" s="10" t="s">
        <v>647</v>
      </c>
      <c r="AB327" s="10" t="s">
        <v>78</v>
      </c>
      <c r="AC327" s="10" t="s">
        <v>67</v>
      </c>
      <c r="AD327" s="10" t="s">
        <v>132</v>
      </c>
      <c r="AE327" s="10">
        <v>25</v>
      </c>
      <c r="AF327" s="10" t="s">
        <v>133</v>
      </c>
    </row>
    <row r="328" spans="26:32">
      <c r="Z328" s="10">
        <v>316</v>
      </c>
      <c r="AA328" s="10" t="s">
        <v>648</v>
      </c>
      <c r="AB328" s="10" t="s">
        <v>78</v>
      </c>
      <c r="AC328" s="10" t="s">
        <v>56</v>
      </c>
      <c r="AD328" s="10" t="s">
        <v>128</v>
      </c>
      <c r="AE328" s="10">
        <v>56</v>
      </c>
      <c r="AF328" s="10" t="s">
        <v>129</v>
      </c>
    </row>
    <row r="329" spans="26:32">
      <c r="Z329" s="10">
        <v>317</v>
      </c>
      <c r="AA329" s="10" t="s">
        <v>649</v>
      </c>
      <c r="AB329" s="10" t="s">
        <v>78</v>
      </c>
      <c r="AC329" s="10" t="s">
        <v>65</v>
      </c>
      <c r="AD329" s="10" t="s">
        <v>128</v>
      </c>
      <c r="AE329" s="10">
        <v>20</v>
      </c>
      <c r="AF329" s="10" t="s">
        <v>129</v>
      </c>
    </row>
    <row r="330" spans="26:32">
      <c r="Z330" s="10">
        <v>318</v>
      </c>
      <c r="AA330" s="10" t="s">
        <v>650</v>
      </c>
      <c r="AB330" s="10" t="s">
        <v>78</v>
      </c>
      <c r="AC330" s="10" t="s">
        <v>56</v>
      </c>
      <c r="AD330" s="10" t="s">
        <v>128</v>
      </c>
      <c r="AE330" s="10">
        <v>57</v>
      </c>
      <c r="AF330" s="10" t="s">
        <v>129</v>
      </c>
    </row>
    <row r="331" spans="26:32">
      <c r="Z331" s="10">
        <v>319</v>
      </c>
      <c r="AA331" s="10" t="s">
        <v>651</v>
      </c>
      <c r="AB331" s="10" t="s">
        <v>78</v>
      </c>
      <c r="AC331" s="10" t="s">
        <v>62</v>
      </c>
      <c r="AD331" s="10" t="s">
        <v>139</v>
      </c>
      <c r="AE331" s="10">
        <v>37</v>
      </c>
      <c r="AF331" s="10" t="s">
        <v>129</v>
      </c>
    </row>
    <row r="332" spans="26:32">
      <c r="Z332" s="10">
        <v>320</v>
      </c>
      <c r="AA332" s="10" t="s">
        <v>652</v>
      </c>
      <c r="AB332" s="10" t="s">
        <v>78</v>
      </c>
      <c r="AC332" s="10" t="s">
        <v>75</v>
      </c>
      <c r="AD332" s="10" t="s">
        <v>128</v>
      </c>
      <c r="AE332" s="10">
        <v>1</v>
      </c>
      <c r="AF332" s="10" t="s">
        <v>133</v>
      </c>
    </row>
    <row r="333" spans="26:32">
      <c r="Z333" s="10">
        <v>321</v>
      </c>
      <c r="AA333" s="10" t="s">
        <v>653</v>
      </c>
      <c r="AB333" s="10" t="s">
        <v>78</v>
      </c>
      <c r="AC333" s="10" t="s">
        <v>52</v>
      </c>
      <c r="AD333" s="10" t="s">
        <v>132</v>
      </c>
      <c r="AE333" s="10">
        <v>19</v>
      </c>
      <c r="AF333" s="10" t="s">
        <v>133</v>
      </c>
    </row>
    <row r="334" spans="26:32">
      <c r="Z334" s="10">
        <v>322</v>
      </c>
      <c r="AA334" s="10" t="s">
        <v>654</v>
      </c>
      <c r="AB334" s="10" t="s">
        <v>78</v>
      </c>
      <c r="AC334" s="10" t="s">
        <v>59</v>
      </c>
      <c r="AD334" s="10" t="s">
        <v>128</v>
      </c>
      <c r="AE334" s="10">
        <v>33</v>
      </c>
      <c r="AF334" s="10" t="s">
        <v>129</v>
      </c>
    </row>
    <row r="335" spans="26:32">
      <c r="Z335" s="10">
        <v>323</v>
      </c>
      <c r="AA335" s="10" t="s">
        <v>655</v>
      </c>
      <c r="AB335" s="10" t="s">
        <v>78</v>
      </c>
      <c r="AC335" s="10" t="s">
        <v>62</v>
      </c>
      <c r="AD335" s="10" t="s">
        <v>139</v>
      </c>
      <c r="AE335" s="10">
        <v>38</v>
      </c>
      <c r="AF335" s="10" t="s">
        <v>129</v>
      </c>
    </row>
    <row r="336" spans="26:32">
      <c r="Z336" s="10">
        <v>324</v>
      </c>
      <c r="AA336" s="10" t="s">
        <v>656</v>
      </c>
      <c r="AB336" s="10" t="s">
        <v>78</v>
      </c>
      <c r="AC336" s="10" t="s">
        <v>75</v>
      </c>
      <c r="AD336" s="10" t="s">
        <v>128</v>
      </c>
      <c r="AE336" s="10">
        <v>2</v>
      </c>
      <c r="AF336" s="10" t="s">
        <v>129</v>
      </c>
    </row>
    <row r="337" spans="26:32">
      <c r="Z337" s="10">
        <v>325</v>
      </c>
      <c r="AA337" s="10" t="s">
        <v>657</v>
      </c>
      <c r="AB337" s="10" t="s">
        <v>78</v>
      </c>
      <c r="AC337" s="10" t="s">
        <v>67</v>
      </c>
      <c r="AD337" s="10" t="s">
        <v>128</v>
      </c>
      <c r="AE337" s="10">
        <v>26</v>
      </c>
      <c r="AF337" s="10" t="s">
        <v>129</v>
      </c>
    </row>
    <row r="338" spans="26:32">
      <c r="Z338" s="10">
        <v>326</v>
      </c>
      <c r="AA338" s="10" t="s">
        <v>658</v>
      </c>
      <c r="AB338" s="10" t="s">
        <v>78</v>
      </c>
      <c r="AC338" s="10" t="s">
        <v>59</v>
      </c>
      <c r="AD338" s="10" t="s">
        <v>128</v>
      </c>
      <c r="AE338" s="10">
        <v>34</v>
      </c>
      <c r="AF338" s="10" t="s">
        <v>129</v>
      </c>
    </row>
    <row r="339" spans="26:32">
      <c r="Z339" s="10">
        <v>327</v>
      </c>
      <c r="AA339" s="10" t="s">
        <v>659</v>
      </c>
      <c r="AB339" s="10" t="s">
        <v>78</v>
      </c>
      <c r="AC339" s="10" t="s">
        <v>67</v>
      </c>
      <c r="AD339" s="10" t="s">
        <v>132</v>
      </c>
      <c r="AE339" s="10">
        <v>27</v>
      </c>
      <c r="AF339" s="10" t="s">
        <v>133</v>
      </c>
    </row>
    <row r="340" spans="26:32">
      <c r="Z340" s="10">
        <v>328</v>
      </c>
      <c r="AA340" s="10" t="s">
        <v>660</v>
      </c>
      <c r="AB340" s="10" t="s">
        <v>78</v>
      </c>
      <c r="AC340" s="10" t="s">
        <v>65</v>
      </c>
      <c r="AD340" s="10" t="s">
        <v>132</v>
      </c>
      <c r="AE340" s="10">
        <v>21</v>
      </c>
      <c r="AF340" s="10" t="s">
        <v>129</v>
      </c>
    </row>
    <row r="341" spans="26:32">
      <c r="Z341" s="10">
        <v>329</v>
      </c>
      <c r="AA341" s="10" t="s">
        <v>161</v>
      </c>
      <c r="AB341" s="10" t="s">
        <v>78</v>
      </c>
      <c r="AC341" s="10" t="s">
        <v>75</v>
      </c>
      <c r="AD341" s="10" t="s">
        <v>132</v>
      </c>
      <c r="AE341" s="10">
        <v>3</v>
      </c>
      <c r="AF341" s="10" t="s">
        <v>129</v>
      </c>
    </row>
    <row r="342" spans="26:32">
      <c r="Z342" s="10">
        <v>330</v>
      </c>
      <c r="AA342" s="10" t="s">
        <v>661</v>
      </c>
      <c r="AB342" s="10" t="s">
        <v>78</v>
      </c>
      <c r="AC342" s="10" t="s">
        <v>59</v>
      </c>
      <c r="AD342" s="10" t="s">
        <v>132</v>
      </c>
      <c r="AE342" s="10">
        <v>35</v>
      </c>
      <c r="AF342" s="10" t="s">
        <v>129</v>
      </c>
    </row>
    <row r="343" spans="26:32">
      <c r="Z343" s="10">
        <v>331</v>
      </c>
      <c r="AA343" s="10" t="s">
        <v>662</v>
      </c>
      <c r="AB343" s="10" t="s">
        <v>78</v>
      </c>
      <c r="AC343" s="10" t="s">
        <v>75</v>
      </c>
      <c r="AD343" s="10" t="s">
        <v>132</v>
      </c>
      <c r="AE343" s="10">
        <v>4</v>
      </c>
      <c r="AF343" s="10" t="s">
        <v>129</v>
      </c>
    </row>
    <row r="344" spans="26:32">
      <c r="Z344" s="10">
        <v>332</v>
      </c>
      <c r="AA344" s="10" t="s">
        <v>663</v>
      </c>
      <c r="AB344" s="10" t="s">
        <v>78</v>
      </c>
      <c r="AC344" s="10" t="s">
        <v>75</v>
      </c>
      <c r="AD344" s="10" t="s">
        <v>128</v>
      </c>
      <c r="AE344" s="10">
        <v>5</v>
      </c>
      <c r="AF344" s="10" t="s">
        <v>129</v>
      </c>
    </row>
    <row r="345" spans="26:32">
      <c r="Z345" s="10">
        <v>333</v>
      </c>
      <c r="AA345" s="10" t="s">
        <v>664</v>
      </c>
      <c r="AB345" s="10" t="s">
        <v>78</v>
      </c>
      <c r="AC345" s="10" t="s">
        <v>75</v>
      </c>
      <c r="AD345" s="10" t="s">
        <v>128</v>
      </c>
      <c r="AE345" s="10">
        <v>6</v>
      </c>
      <c r="AF345" s="10" t="s">
        <v>133</v>
      </c>
    </row>
    <row r="346" spans="26:32">
      <c r="Z346" s="10">
        <v>334</v>
      </c>
      <c r="AA346" s="10" t="s">
        <v>341</v>
      </c>
      <c r="AB346" s="10" t="s">
        <v>78</v>
      </c>
      <c r="AC346" s="10" t="s">
        <v>67</v>
      </c>
      <c r="AD346" s="10" t="s">
        <v>132</v>
      </c>
      <c r="AE346" s="10">
        <v>28</v>
      </c>
      <c r="AF346" s="10" t="s">
        <v>133</v>
      </c>
    </row>
    <row r="347" spans="26:32">
      <c r="Z347" s="10">
        <v>335</v>
      </c>
      <c r="AA347" s="10" t="s">
        <v>665</v>
      </c>
      <c r="AB347" s="10" t="s">
        <v>78</v>
      </c>
      <c r="AC347" s="10" t="s">
        <v>69</v>
      </c>
      <c r="AD347" s="10" t="s">
        <v>128</v>
      </c>
      <c r="AE347" s="10">
        <v>46</v>
      </c>
      <c r="AF347" s="10" t="s">
        <v>129</v>
      </c>
    </row>
    <row r="348" spans="26:32">
      <c r="Z348" s="10">
        <v>336</v>
      </c>
      <c r="AA348" s="10" t="s">
        <v>666</v>
      </c>
      <c r="AB348" s="10" t="s">
        <v>78</v>
      </c>
      <c r="AC348" s="10" t="s">
        <v>54</v>
      </c>
      <c r="AD348" s="10" t="s">
        <v>132</v>
      </c>
      <c r="AE348" s="10">
        <v>28</v>
      </c>
      <c r="AF348" s="10" t="s">
        <v>133</v>
      </c>
    </row>
    <row r="349" spans="26:32">
      <c r="Z349" s="10">
        <v>337</v>
      </c>
      <c r="AA349" s="10" t="s">
        <v>667</v>
      </c>
      <c r="AB349" s="10" t="s">
        <v>78</v>
      </c>
      <c r="AC349" s="10" t="s">
        <v>59</v>
      </c>
      <c r="AD349" s="10" t="s">
        <v>128</v>
      </c>
      <c r="AE349" s="10">
        <v>36</v>
      </c>
      <c r="AF349" s="10" t="s">
        <v>129</v>
      </c>
    </row>
    <row r="350" spans="26:32">
      <c r="Z350" s="10">
        <v>338</v>
      </c>
      <c r="AA350" s="10" t="s">
        <v>668</v>
      </c>
      <c r="AB350" s="10" t="s">
        <v>78</v>
      </c>
      <c r="AC350" s="10" t="s">
        <v>54</v>
      </c>
      <c r="AD350" s="10" t="s">
        <v>132</v>
      </c>
      <c r="AE350" s="10">
        <v>29</v>
      </c>
      <c r="AF350" s="10" t="s">
        <v>133</v>
      </c>
    </row>
    <row r="351" spans="26:32">
      <c r="Z351" s="10">
        <v>339</v>
      </c>
      <c r="AA351" s="10" t="s">
        <v>669</v>
      </c>
      <c r="AB351" s="10" t="s">
        <v>78</v>
      </c>
      <c r="AC351" s="10" t="s">
        <v>47</v>
      </c>
      <c r="AD351" s="10" t="s">
        <v>132</v>
      </c>
      <c r="AE351" s="10">
        <v>23</v>
      </c>
      <c r="AF351" s="10" t="s">
        <v>133</v>
      </c>
    </row>
    <row r="352" spans="26:32">
      <c r="Z352" s="10">
        <v>340</v>
      </c>
      <c r="AA352" s="10" t="s">
        <v>162</v>
      </c>
      <c r="AB352" s="10" t="s">
        <v>78</v>
      </c>
      <c r="AC352" s="10" t="s">
        <v>67</v>
      </c>
      <c r="AD352" s="10" t="s">
        <v>132</v>
      </c>
      <c r="AE352" s="10">
        <v>29</v>
      </c>
      <c r="AF352" s="10" t="s">
        <v>133</v>
      </c>
    </row>
    <row r="353" spans="26:32">
      <c r="Z353" s="10">
        <v>341</v>
      </c>
      <c r="AA353" s="10" t="s">
        <v>670</v>
      </c>
      <c r="AB353" s="10" t="s">
        <v>78</v>
      </c>
      <c r="AC353" s="10" t="s">
        <v>75</v>
      </c>
      <c r="AD353" s="10" t="s">
        <v>132</v>
      </c>
      <c r="AE353" s="10">
        <v>7</v>
      </c>
      <c r="AF353" s="10" t="s">
        <v>129</v>
      </c>
    </row>
    <row r="354" spans="26:32">
      <c r="Z354" s="10">
        <v>342</v>
      </c>
      <c r="AA354" s="10" t="s">
        <v>671</v>
      </c>
      <c r="AB354" s="10" t="s">
        <v>78</v>
      </c>
      <c r="AC354" s="10" t="s">
        <v>52</v>
      </c>
      <c r="AD354" s="10" t="s">
        <v>132</v>
      </c>
      <c r="AE354" s="10">
        <v>20</v>
      </c>
      <c r="AF354" s="10" t="s">
        <v>133</v>
      </c>
    </row>
    <row r="355" spans="26:32">
      <c r="Z355" s="10">
        <v>343</v>
      </c>
      <c r="AA355" s="10" t="s">
        <v>672</v>
      </c>
      <c r="AB355" s="10" t="s">
        <v>78</v>
      </c>
      <c r="AC355" s="10" t="s">
        <v>75</v>
      </c>
      <c r="AD355" s="10" t="s">
        <v>128</v>
      </c>
      <c r="AE355" s="10">
        <v>8</v>
      </c>
      <c r="AF355" s="10" t="s">
        <v>133</v>
      </c>
    </row>
    <row r="356" spans="26:32">
      <c r="Z356" s="10">
        <v>344</v>
      </c>
      <c r="AA356" s="10" t="s">
        <v>673</v>
      </c>
      <c r="AB356" s="10" t="s">
        <v>78</v>
      </c>
      <c r="AC356" s="10" t="s">
        <v>75</v>
      </c>
      <c r="AD356" s="10" t="s">
        <v>139</v>
      </c>
      <c r="AE356" s="10">
        <v>9</v>
      </c>
      <c r="AF356" s="10" t="s">
        <v>133</v>
      </c>
    </row>
    <row r="357" spans="26:32">
      <c r="Z357" s="10">
        <v>345</v>
      </c>
      <c r="AA357" s="10" t="s">
        <v>674</v>
      </c>
      <c r="AB357" s="10" t="s">
        <v>78</v>
      </c>
      <c r="AC357" s="10" t="s">
        <v>52</v>
      </c>
      <c r="AD357" s="10" t="s">
        <v>128</v>
      </c>
      <c r="AE357" s="10">
        <v>21</v>
      </c>
      <c r="AF357" s="10" t="s">
        <v>133</v>
      </c>
    </row>
    <row r="358" spans="26:32">
      <c r="Z358" s="10">
        <v>346</v>
      </c>
      <c r="AA358" s="10" t="s">
        <v>675</v>
      </c>
      <c r="AB358" s="10" t="s">
        <v>78</v>
      </c>
      <c r="AC358" s="10" t="s">
        <v>67</v>
      </c>
      <c r="AD358" s="10" t="s">
        <v>128</v>
      </c>
      <c r="AE358" s="10">
        <v>30</v>
      </c>
      <c r="AF358" s="10" t="s">
        <v>133</v>
      </c>
    </row>
    <row r="359" spans="26:32">
      <c r="Z359" s="10">
        <v>347</v>
      </c>
      <c r="AA359" s="10" t="s">
        <v>676</v>
      </c>
      <c r="AB359" s="10" t="s">
        <v>78</v>
      </c>
      <c r="AC359" s="10" t="s">
        <v>56</v>
      </c>
      <c r="AD359" s="10" t="s">
        <v>128</v>
      </c>
      <c r="AE359" s="10">
        <v>58</v>
      </c>
      <c r="AF359" s="10" t="s">
        <v>133</v>
      </c>
    </row>
    <row r="360" spans="26:32">
      <c r="Z360" s="10">
        <v>348</v>
      </c>
      <c r="AA360" s="10" t="s">
        <v>677</v>
      </c>
      <c r="AB360" s="10" t="s">
        <v>78</v>
      </c>
      <c r="AC360" s="10" t="s">
        <v>52</v>
      </c>
      <c r="AD360" s="10" t="s">
        <v>132</v>
      </c>
      <c r="AE360" s="10">
        <v>22</v>
      </c>
      <c r="AF360" s="10" t="s">
        <v>133</v>
      </c>
    </row>
    <row r="361" spans="26:32">
      <c r="Z361" s="10">
        <v>349</v>
      </c>
      <c r="AA361" s="10" t="s">
        <v>678</v>
      </c>
      <c r="AB361" s="10" t="s">
        <v>78</v>
      </c>
      <c r="AC361" s="10" t="s">
        <v>59</v>
      </c>
      <c r="AD361" s="10" t="s">
        <v>128</v>
      </c>
      <c r="AE361" s="10">
        <v>37</v>
      </c>
      <c r="AF361" s="10" t="s">
        <v>129</v>
      </c>
    </row>
    <row r="362" spans="26:32">
      <c r="Z362" s="10">
        <v>350</v>
      </c>
      <c r="AA362" s="10" t="s">
        <v>679</v>
      </c>
      <c r="AB362" s="10" t="s">
        <v>78</v>
      </c>
      <c r="AC362" s="10" t="s">
        <v>56</v>
      </c>
      <c r="AD362" s="10" t="s">
        <v>128</v>
      </c>
      <c r="AE362" s="10">
        <v>59</v>
      </c>
      <c r="AF362" s="10" t="s">
        <v>129</v>
      </c>
    </row>
    <row r="363" spans="26:32">
      <c r="Z363" s="10">
        <v>351</v>
      </c>
      <c r="AA363" s="10" t="s">
        <v>680</v>
      </c>
      <c r="AB363" s="10" t="s">
        <v>78</v>
      </c>
      <c r="AC363" s="10" t="s">
        <v>59</v>
      </c>
      <c r="AD363" s="10" t="s">
        <v>128</v>
      </c>
      <c r="AE363" s="10">
        <v>38</v>
      </c>
      <c r="AF363" s="10" t="s">
        <v>129</v>
      </c>
    </row>
    <row r="364" spans="26:32">
      <c r="Z364" s="10">
        <v>352</v>
      </c>
      <c r="AA364" s="10" t="s">
        <v>681</v>
      </c>
      <c r="AB364" s="10" t="s">
        <v>78</v>
      </c>
      <c r="AC364" s="10" t="s">
        <v>56</v>
      </c>
      <c r="AD364" s="10" t="s">
        <v>128</v>
      </c>
      <c r="AE364" s="10">
        <v>60</v>
      </c>
      <c r="AF364" s="10" t="s">
        <v>133</v>
      </c>
    </row>
    <row r="365" spans="26:32">
      <c r="Z365" s="10">
        <v>353</v>
      </c>
      <c r="AA365" s="10" t="s">
        <v>682</v>
      </c>
      <c r="AB365" s="10" t="s">
        <v>78</v>
      </c>
      <c r="AC365" s="10" t="s">
        <v>65</v>
      </c>
      <c r="AD365" s="10" t="s">
        <v>128</v>
      </c>
      <c r="AE365" s="10">
        <v>22</v>
      </c>
      <c r="AF365" s="10" t="s">
        <v>133</v>
      </c>
    </row>
    <row r="366" spans="26:32">
      <c r="Z366" s="10">
        <v>354</v>
      </c>
      <c r="AA366" s="10" t="s">
        <v>683</v>
      </c>
      <c r="AB366" s="10" t="s">
        <v>78</v>
      </c>
      <c r="AC366" s="10" t="s">
        <v>47</v>
      </c>
      <c r="AD366" s="10" t="s">
        <v>132</v>
      </c>
      <c r="AE366" s="10">
        <v>24</v>
      </c>
      <c r="AF366" s="10" t="s">
        <v>133</v>
      </c>
    </row>
    <row r="367" spans="26:32">
      <c r="Z367" s="10">
        <v>355</v>
      </c>
      <c r="AA367" s="10" t="s">
        <v>684</v>
      </c>
      <c r="AB367" s="10" t="s">
        <v>78</v>
      </c>
      <c r="AC367" s="10" t="s">
        <v>65</v>
      </c>
      <c r="AD367" s="10" t="s">
        <v>132</v>
      </c>
      <c r="AE367" s="10">
        <v>23</v>
      </c>
      <c r="AF367" s="10" t="s">
        <v>133</v>
      </c>
    </row>
    <row r="368" spans="26:32">
      <c r="Z368" s="10">
        <v>356</v>
      </c>
      <c r="AA368" s="10" t="s">
        <v>685</v>
      </c>
      <c r="AB368" s="10" t="s">
        <v>78</v>
      </c>
      <c r="AC368" s="10" t="s">
        <v>54</v>
      </c>
      <c r="AD368" s="10" t="s">
        <v>132</v>
      </c>
      <c r="AE368" s="10">
        <v>30</v>
      </c>
      <c r="AF368" s="10" t="s">
        <v>133</v>
      </c>
    </row>
    <row r="369" spans="26:32">
      <c r="Z369" s="10">
        <v>357</v>
      </c>
      <c r="AA369" s="10" t="s">
        <v>686</v>
      </c>
      <c r="AB369" s="10" t="s">
        <v>78</v>
      </c>
      <c r="AC369" s="10" t="s">
        <v>47</v>
      </c>
      <c r="AD369" s="10" t="s">
        <v>132</v>
      </c>
      <c r="AE369" s="10">
        <v>25</v>
      </c>
      <c r="AF369" s="10" t="s">
        <v>133</v>
      </c>
    </row>
    <row r="370" spans="26:32">
      <c r="Z370" s="10">
        <v>358</v>
      </c>
      <c r="AA370" s="10" t="s">
        <v>687</v>
      </c>
      <c r="AB370" s="10" t="s">
        <v>78</v>
      </c>
      <c r="AC370" s="10" t="s">
        <v>47</v>
      </c>
      <c r="AD370" s="10" t="s">
        <v>132</v>
      </c>
      <c r="AE370" s="10">
        <v>26</v>
      </c>
      <c r="AF370" s="10" t="s">
        <v>133</v>
      </c>
    </row>
    <row r="371" spans="26:32">
      <c r="Z371" s="10">
        <v>359</v>
      </c>
      <c r="AA371" s="10" t="s">
        <v>688</v>
      </c>
      <c r="AB371" s="10" t="s">
        <v>78</v>
      </c>
      <c r="AC371" s="10" t="s">
        <v>59</v>
      </c>
      <c r="AD371" s="10" t="s">
        <v>128</v>
      </c>
      <c r="AE371" s="10">
        <v>39</v>
      </c>
      <c r="AF371" s="10" t="s">
        <v>129</v>
      </c>
    </row>
    <row r="372" spans="26:32">
      <c r="Z372" s="10">
        <v>360</v>
      </c>
      <c r="AA372" s="10" t="s">
        <v>689</v>
      </c>
      <c r="AB372" s="10" t="s">
        <v>78</v>
      </c>
      <c r="AC372" s="10" t="s">
        <v>59</v>
      </c>
      <c r="AD372" s="10" t="s">
        <v>128</v>
      </c>
      <c r="AE372" s="10">
        <v>40</v>
      </c>
      <c r="AF372" s="10" t="s">
        <v>129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6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698</v>
      </c>
      <c r="B4" s="2" t="s">
        <v>699</v>
      </c>
      <c r="C4" s="2" t="s">
        <v>700</v>
      </c>
      <c r="D4" s="2" t="s">
        <v>701</v>
      </c>
      <c r="E4" s="2" t="s">
        <v>702</v>
      </c>
      <c r="F4" s="2" t="s">
        <v>703</v>
      </c>
      <c r="G4" s="2" t="s">
        <v>704</v>
      </c>
      <c r="H4" s="2" t="s">
        <v>705</v>
      </c>
      <c r="I4" s="2" t="s">
        <v>706</v>
      </c>
      <c r="J4" s="2" t="s">
        <v>707</v>
      </c>
      <c r="K4" s="2" t="s">
        <v>708</v>
      </c>
      <c r="L4" s="2" t="s">
        <v>709</v>
      </c>
      <c r="M4" s="2" t="s">
        <v>710</v>
      </c>
      <c r="N4" s="2" t="s">
        <v>711</v>
      </c>
      <c r="O4" s="2" t="s">
        <v>712</v>
      </c>
      <c r="P4" s="2" t="s">
        <v>713</v>
      </c>
      <c r="Q4" s="2" t="s">
        <v>714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715</v>
      </c>
      <c r="B6" s="3" t="s">
        <v>46</v>
      </c>
      <c r="C6" s="3" t="s">
        <v>716</v>
      </c>
      <c r="D6" s="12" t="s">
        <v>49</v>
      </c>
      <c r="E6" s="12" t="s">
        <v>50</v>
      </c>
      <c r="F6" s="7">
        <v>100</v>
      </c>
      <c r="G6" s="7">
        <v>62</v>
      </c>
      <c r="H6" s="7">
        <f>((E6-D6)*86400*5)+1</f>
        <v>0</v>
      </c>
      <c r="I6" s="7">
        <v>453</v>
      </c>
      <c r="J6" s="7">
        <v>0</v>
      </c>
      <c r="K6" s="7">
        <v>34021</v>
      </c>
      <c r="L6" s="5">
        <f>I6/H6*100</f>
        <v>0</v>
      </c>
      <c r="M6" s="5">
        <f>J6/H6*100</f>
        <v>0</v>
      </c>
      <c r="N6" s="7">
        <v>34021</v>
      </c>
      <c r="O6" s="5">
        <v>0.5</v>
      </c>
      <c r="P6" s="12" t="s">
        <v>717</v>
      </c>
      <c r="Q6" s="12" t="s">
        <v>718</v>
      </c>
    </row>
    <row r="7" spans="1:17">
      <c r="A7" s="3" t="s">
        <v>719</v>
      </c>
      <c r="B7" s="3" t="s">
        <v>51</v>
      </c>
      <c r="C7" s="3" t="s">
        <v>720</v>
      </c>
      <c r="D7" s="12" t="s">
        <v>49</v>
      </c>
      <c r="E7" s="12" t="s">
        <v>50</v>
      </c>
      <c r="F7" s="7">
        <v>100</v>
      </c>
      <c r="G7" s="7">
        <v>57</v>
      </c>
      <c r="H7" s="7">
        <f>((E7-D7)*86400*5)+1</f>
        <v>0</v>
      </c>
      <c r="I7" s="7">
        <v>853</v>
      </c>
      <c r="J7" s="7">
        <v>3</v>
      </c>
      <c r="K7" s="7">
        <v>34020</v>
      </c>
      <c r="L7" s="5">
        <f>I7/H7*100</f>
        <v>0</v>
      </c>
      <c r="M7" s="5">
        <f>J7/H7*100</f>
        <v>0</v>
      </c>
      <c r="N7" s="7">
        <v>34020</v>
      </c>
      <c r="O7" s="5">
        <v>0.5</v>
      </c>
      <c r="P7" s="12" t="s">
        <v>717</v>
      </c>
      <c r="Q7" s="12" t="s">
        <v>721</v>
      </c>
    </row>
    <row r="8" spans="1:17">
      <c r="A8" s="3" t="s">
        <v>722</v>
      </c>
      <c r="B8" s="3" t="s">
        <v>53</v>
      </c>
      <c r="C8" s="3" t="s">
        <v>723</v>
      </c>
      <c r="D8" s="12" t="s">
        <v>49</v>
      </c>
      <c r="E8" s="12" t="s">
        <v>50</v>
      </c>
      <c r="F8" s="7">
        <v>100</v>
      </c>
      <c r="G8" s="7">
        <v>58</v>
      </c>
      <c r="H8" s="7">
        <f>((E8-D8)*86400*5)+1</f>
        <v>0</v>
      </c>
      <c r="I8" s="7">
        <v>1086</v>
      </c>
      <c r="J8" s="7">
        <v>5</v>
      </c>
      <c r="K8" s="7">
        <v>34021</v>
      </c>
      <c r="L8" s="5">
        <f>I8/H8*100</f>
        <v>0</v>
      </c>
      <c r="M8" s="5">
        <f>J8/H8*100</f>
        <v>0</v>
      </c>
      <c r="N8" s="7">
        <v>34021</v>
      </c>
      <c r="O8" s="5">
        <v>0.5</v>
      </c>
      <c r="P8" s="12" t="s">
        <v>717</v>
      </c>
      <c r="Q8" s="12" t="s">
        <v>724</v>
      </c>
    </row>
    <row r="9" spans="1:17">
      <c r="A9" s="3" t="s">
        <v>725</v>
      </c>
      <c r="B9" s="3" t="s">
        <v>55</v>
      </c>
      <c r="C9" s="3" t="s">
        <v>726</v>
      </c>
      <c r="D9" s="12" t="s">
        <v>49</v>
      </c>
      <c r="E9" s="12" t="s">
        <v>50</v>
      </c>
      <c r="F9" s="7">
        <v>100</v>
      </c>
      <c r="G9" s="7">
        <v>58</v>
      </c>
      <c r="H9" s="7">
        <f>((E9-D9)*86400*5)+1</f>
        <v>0</v>
      </c>
      <c r="I9" s="7">
        <v>896</v>
      </c>
      <c r="J9" s="7">
        <v>15</v>
      </c>
      <c r="K9" s="7">
        <v>34021</v>
      </c>
      <c r="L9" s="5">
        <f>I9/H9*100</f>
        <v>0</v>
      </c>
      <c r="M9" s="5">
        <f>J9/H9*100</f>
        <v>0</v>
      </c>
      <c r="N9" s="7">
        <v>34021</v>
      </c>
      <c r="O9" s="5">
        <v>0.5</v>
      </c>
      <c r="P9" s="12" t="s">
        <v>727</v>
      </c>
      <c r="Q9" s="12" t="s">
        <v>728</v>
      </c>
    </row>
    <row r="10" spans="1:17">
      <c r="A10" s="3" t="s">
        <v>729</v>
      </c>
      <c r="B10" s="3" t="s">
        <v>58</v>
      </c>
      <c r="C10" s="3" t="s">
        <v>730</v>
      </c>
      <c r="D10" s="12" t="s">
        <v>49</v>
      </c>
      <c r="E10" s="12" t="s">
        <v>50</v>
      </c>
      <c r="F10" s="7">
        <v>100</v>
      </c>
      <c r="G10" s="7">
        <v>60</v>
      </c>
      <c r="H10" s="7">
        <f>((E10-D10)*86400*5)+1</f>
        <v>0</v>
      </c>
      <c r="I10" s="7">
        <v>398</v>
      </c>
      <c r="J10" s="7">
        <v>0</v>
      </c>
      <c r="K10" s="7">
        <v>34021</v>
      </c>
      <c r="L10" s="5">
        <f>I10/H10*100</f>
        <v>0</v>
      </c>
      <c r="M10" s="5">
        <f>J10/H10*100</f>
        <v>0</v>
      </c>
      <c r="N10" s="7">
        <v>34021</v>
      </c>
      <c r="O10" s="5">
        <v>0.5</v>
      </c>
      <c r="P10" s="12" t="s">
        <v>717</v>
      </c>
      <c r="Q10" s="12" t="s">
        <v>731</v>
      </c>
    </row>
    <row r="11" spans="1:17">
      <c r="A11" s="3" t="s">
        <v>732</v>
      </c>
      <c r="B11" s="3" t="s">
        <v>61</v>
      </c>
      <c r="C11" s="3" t="s">
        <v>733</v>
      </c>
      <c r="D11" s="12" t="s">
        <v>49</v>
      </c>
      <c r="E11" s="12" t="s">
        <v>63</v>
      </c>
      <c r="F11" s="7">
        <v>100</v>
      </c>
      <c r="G11" s="7">
        <v>58</v>
      </c>
      <c r="H11" s="7">
        <f>((E11-D11)*86400*5)+1</f>
        <v>0</v>
      </c>
      <c r="I11" s="7">
        <v>369</v>
      </c>
      <c r="J11" s="7">
        <v>16</v>
      </c>
      <c r="K11" s="7">
        <v>31396</v>
      </c>
      <c r="L11" s="5">
        <f>I11/H11*100</f>
        <v>0</v>
      </c>
      <c r="M11" s="5">
        <f>J11/H11*100</f>
        <v>0</v>
      </c>
      <c r="N11" s="7">
        <v>31396</v>
      </c>
      <c r="O11" s="5">
        <v>0.5</v>
      </c>
      <c r="P11" s="12" t="s">
        <v>717</v>
      </c>
      <c r="Q11" s="12" t="s">
        <v>734</v>
      </c>
    </row>
    <row r="12" spans="1:17">
      <c r="A12" s="3" t="s">
        <v>735</v>
      </c>
      <c r="B12" s="3" t="s">
        <v>64</v>
      </c>
      <c r="C12" s="3" t="s">
        <v>736</v>
      </c>
      <c r="D12" s="12" t="s">
        <v>49</v>
      </c>
      <c r="E12" s="12" t="s">
        <v>50</v>
      </c>
      <c r="F12" s="7">
        <v>100</v>
      </c>
      <c r="G12" s="7">
        <v>58</v>
      </c>
      <c r="H12" s="7">
        <f>((E12-D12)*86400*5)+1</f>
        <v>0</v>
      </c>
      <c r="I12" s="7">
        <v>1219</v>
      </c>
      <c r="J12" s="7">
        <v>15</v>
      </c>
      <c r="K12" s="7">
        <v>34020</v>
      </c>
      <c r="L12" s="5">
        <f>I12/H12*100</f>
        <v>0</v>
      </c>
      <c r="M12" s="5">
        <f>J12/H12*100</f>
        <v>0</v>
      </c>
      <c r="N12" s="7">
        <v>34020</v>
      </c>
      <c r="O12" s="5">
        <v>0.5</v>
      </c>
      <c r="P12" s="12" t="s">
        <v>717</v>
      </c>
      <c r="Q12" s="12" t="s">
        <v>737</v>
      </c>
    </row>
    <row r="13" spans="1:17">
      <c r="A13" s="3" t="s">
        <v>738</v>
      </c>
      <c r="B13" s="3" t="s">
        <v>66</v>
      </c>
      <c r="C13" s="3" t="s">
        <v>739</v>
      </c>
      <c r="D13" s="12" t="s">
        <v>49</v>
      </c>
      <c r="E13" s="12" t="s">
        <v>50</v>
      </c>
      <c r="F13" s="7">
        <v>99</v>
      </c>
      <c r="G13" s="7">
        <v>56</v>
      </c>
      <c r="H13" s="7">
        <f>((E13-D13)*86400*5)+1</f>
        <v>0</v>
      </c>
      <c r="I13" s="7">
        <v>1501</v>
      </c>
      <c r="J13" s="7">
        <v>10</v>
      </c>
      <c r="K13" s="7">
        <v>34020</v>
      </c>
      <c r="L13" s="5">
        <f>I13/H13*100</f>
        <v>0</v>
      </c>
      <c r="M13" s="5">
        <f>J13/H13*100</f>
        <v>0</v>
      </c>
      <c r="N13" s="7">
        <v>34020</v>
      </c>
      <c r="O13" s="5">
        <v>0.5</v>
      </c>
      <c r="P13" s="12" t="s">
        <v>717</v>
      </c>
      <c r="Q13" s="12" t="s">
        <v>740</v>
      </c>
    </row>
    <row r="14" spans="1:17">
      <c r="A14" s="3" t="s">
        <v>741</v>
      </c>
      <c r="B14" s="3" t="s">
        <v>68</v>
      </c>
      <c r="C14" s="3" t="s">
        <v>742</v>
      </c>
      <c r="D14" s="12" t="s">
        <v>49</v>
      </c>
      <c r="E14" s="12" t="s">
        <v>70</v>
      </c>
      <c r="F14" s="7">
        <v>100</v>
      </c>
      <c r="G14" s="7">
        <v>62</v>
      </c>
      <c r="H14" s="7">
        <f>((E14-D14)*86400*5)+1</f>
        <v>0</v>
      </c>
      <c r="I14" s="7">
        <v>933</v>
      </c>
      <c r="J14" s="7">
        <v>11</v>
      </c>
      <c r="K14" s="7">
        <v>32016</v>
      </c>
      <c r="L14" s="5">
        <f>I14/H14*100</f>
        <v>0</v>
      </c>
      <c r="M14" s="5">
        <f>J14/H14*100</f>
        <v>0</v>
      </c>
      <c r="N14" s="7">
        <v>32016</v>
      </c>
      <c r="O14" s="5">
        <v>0.5</v>
      </c>
      <c r="P14" s="12" t="s">
        <v>717</v>
      </c>
      <c r="Q14" s="12" t="s">
        <v>743</v>
      </c>
    </row>
    <row r="15" spans="1:17">
      <c r="A15" s="3" t="s">
        <v>744</v>
      </c>
      <c r="B15" s="3" t="s">
        <v>71</v>
      </c>
      <c r="C15" s="3" t="s">
        <v>745</v>
      </c>
      <c r="D15" s="12" t="s">
        <v>49</v>
      </c>
      <c r="E15" s="12" t="s">
        <v>73</v>
      </c>
      <c r="F15" s="7">
        <v>100</v>
      </c>
      <c r="G15" s="7">
        <v>63</v>
      </c>
      <c r="H15" s="7">
        <f>((E15-D15)*86400*5)+1</f>
        <v>0</v>
      </c>
      <c r="I15" s="7">
        <v>568</v>
      </c>
      <c r="J15" s="7">
        <v>14</v>
      </c>
      <c r="K15" s="7">
        <v>29291</v>
      </c>
      <c r="L15" s="5">
        <f>I15/H15*100</f>
        <v>0</v>
      </c>
      <c r="M15" s="5">
        <f>J15/H15*100</f>
        <v>0</v>
      </c>
      <c r="N15" s="7">
        <v>29291</v>
      </c>
      <c r="O15" s="5">
        <v>0.5</v>
      </c>
      <c r="P15" s="12" t="s">
        <v>746</v>
      </c>
      <c r="Q15" s="12" t="s">
        <v>747</v>
      </c>
    </row>
    <row r="16" spans="1:17">
      <c r="A16" s="3" t="s">
        <v>748</v>
      </c>
      <c r="B16" s="3" t="s">
        <v>74</v>
      </c>
      <c r="C16" s="3" t="s">
        <v>749</v>
      </c>
      <c r="D16" s="12" t="s">
        <v>73</v>
      </c>
      <c r="E16" s="12" t="s">
        <v>50</v>
      </c>
      <c r="F16" s="7">
        <v>68</v>
      </c>
      <c r="G16" s="7">
        <v>63</v>
      </c>
      <c r="H16" s="7">
        <f>((E16-D16)*86400*5)+1</f>
        <v>0</v>
      </c>
      <c r="I16" s="7">
        <v>50</v>
      </c>
      <c r="J16" s="7">
        <v>0</v>
      </c>
      <c r="K16" s="7">
        <v>4731</v>
      </c>
      <c r="L16" s="5">
        <f>I16/H16*100</f>
        <v>0</v>
      </c>
      <c r="M16" s="5">
        <f>J16/H16*100</f>
        <v>0</v>
      </c>
      <c r="N16" s="7">
        <v>4731</v>
      </c>
      <c r="O16" s="5">
        <v>0.5</v>
      </c>
      <c r="P16" s="12" t="s">
        <v>717</v>
      </c>
      <c r="Q16" s="12" t="s">
        <v>750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125</v>
      </c>
      <c r="I1" t="s">
        <v>692</v>
      </c>
    </row>
    <row r="2" spans="1:9">
      <c r="A2" t="s">
        <v>47</v>
      </c>
      <c r="B2">
        <v>1771.6778635798</v>
      </c>
      <c r="C2">
        <v>5341.865489910024</v>
      </c>
      <c r="D2">
        <v>1285.940227502821</v>
      </c>
      <c r="E2">
        <v>412.9656058095746</v>
      </c>
      <c r="F2">
        <v>70.38318790914502</v>
      </c>
      <c r="G2">
        <v>0</v>
      </c>
    </row>
    <row r="3" spans="1:9">
      <c r="A3" t="s">
        <v>52</v>
      </c>
      <c r="B3">
        <v>2068.126511486658</v>
      </c>
      <c r="C3">
        <v>5659.372166765264</v>
      </c>
      <c r="D3">
        <v>1440.585903057295</v>
      </c>
      <c r="E3">
        <v>293.8861496215188</v>
      </c>
      <c r="F3">
        <v>40.35695225817818</v>
      </c>
      <c r="G3">
        <v>0</v>
      </c>
    </row>
    <row r="4" spans="1:9">
      <c r="A4" t="s">
        <v>54</v>
      </c>
      <c r="B4">
        <v>1836.781317194694</v>
      </c>
      <c r="C4">
        <v>5084.773075119065</v>
      </c>
      <c r="D4">
        <v>1257.438918398267</v>
      </c>
      <c r="E4">
        <v>412.5794699631441</v>
      </c>
      <c r="F4">
        <v>60.99827642481625</v>
      </c>
      <c r="G4">
        <v>0</v>
      </c>
    </row>
    <row r="5" spans="1:9">
      <c r="A5" t="s">
        <v>56</v>
      </c>
      <c r="B5">
        <v>1662.748551852525</v>
      </c>
      <c r="C5">
        <v>6040.519912430876</v>
      </c>
      <c r="D5">
        <v>2992.621595985643</v>
      </c>
      <c r="E5">
        <v>837.9304032320963</v>
      </c>
      <c r="F5">
        <v>37.48849359890892</v>
      </c>
      <c r="G5">
        <v>0</v>
      </c>
    </row>
    <row r="6" spans="1:9">
      <c r="A6" t="s">
        <v>59</v>
      </c>
      <c r="B6">
        <v>2434.35461123214</v>
      </c>
      <c r="C6">
        <v>5282.293515008732</v>
      </c>
      <c r="D6">
        <v>1633.589567458297</v>
      </c>
      <c r="E6">
        <v>581.1397265513374</v>
      </c>
      <c r="F6">
        <v>77.40624088503564</v>
      </c>
      <c r="G6">
        <v>0</v>
      </c>
    </row>
    <row r="7" spans="1:9">
      <c r="A7" t="s">
        <v>62</v>
      </c>
      <c r="B7">
        <v>1989.101226297012</v>
      </c>
      <c r="C7">
        <v>4054.290268153967</v>
      </c>
      <c r="D7">
        <v>1601.796861207661</v>
      </c>
      <c r="E7">
        <v>565.6498960146447</v>
      </c>
      <c r="F7">
        <v>124.0080631839103</v>
      </c>
      <c r="G7">
        <v>0</v>
      </c>
    </row>
    <row r="8" spans="1:9">
      <c r="A8" t="s">
        <v>65</v>
      </c>
      <c r="B8">
        <v>1945.551849538032</v>
      </c>
      <c r="C8">
        <v>6307.123951664927</v>
      </c>
      <c r="D8">
        <v>1865.879710873963</v>
      </c>
      <c r="E8">
        <v>316.929867822325</v>
      </c>
      <c r="F8">
        <v>68.4321000735963</v>
      </c>
      <c r="G8">
        <v>0</v>
      </c>
    </row>
    <row r="9" spans="1:9">
      <c r="A9" t="s">
        <v>67</v>
      </c>
      <c r="B9">
        <v>2077.539856442978</v>
      </c>
      <c r="C9">
        <v>5182.566349896761</v>
      </c>
      <c r="D9">
        <v>1865.274829720433</v>
      </c>
      <c r="E9">
        <v>406.7789182866118</v>
      </c>
      <c r="F9">
        <v>2.616440314076655</v>
      </c>
      <c r="G9">
        <v>0</v>
      </c>
    </row>
    <row r="10" spans="1:9">
      <c r="A10" t="s">
        <v>69</v>
      </c>
      <c r="B10">
        <v>1886.246882136768</v>
      </c>
      <c r="C10">
        <v>4786.135253852512</v>
      </c>
      <c r="D10">
        <v>2102.28409481531</v>
      </c>
      <c r="E10">
        <v>662.8592412587092</v>
      </c>
      <c r="F10">
        <v>109.6392994808805</v>
      </c>
      <c r="G10">
        <v>0</v>
      </c>
    </row>
    <row r="11" spans="1:9">
      <c r="A11" t="s">
        <v>72</v>
      </c>
      <c r="B11">
        <v>1621.67229301082</v>
      </c>
      <c r="C11">
        <v>4776.188183374758</v>
      </c>
      <c r="D11">
        <v>1840.231356659814</v>
      </c>
      <c r="E11">
        <v>526.2039355040043</v>
      </c>
      <c r="F11">
        <v>61.14746609896065</v>
      </c>
      <c r="G11">
        <v>0</v>
      </c>
    </row>
    <row r="12" spans="1:9">
      <c r="A12" t="s">
        <v>75</v>
      </c>
      <c r="B12">
        <v>290.1212288736881</v>
      </c>
      <c r="C12">
        <v>1002.271301774144</v>
      </c>
      <c r="D12">
        <v>583.6876120447749</v>
      </c>
      <c r="E12">
        <v>137.2407034078161</v>
      </c>
      <c r="F12">
        <v>0</v>
      </c>
      <c r="G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C67"/>
  <sheetViews>
    <sheetView workbookViewId="0"/>
  </sheetViews>
  <sheetFormatPr defaultRowHeight="15"/>
  <cols>
    <col min="1" max="8" width="14.7109375" customWidth="1"/>
    <col min="17" max="29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1771.6778635798</v>
      </c>
      <c r="C25" s="5">
        <v>5341.865489910024</v>
      </c>
      <c r="D25" s="5">
        <v>1285.940227502821</v>
      </c>
      <c r="E25" s="5">
        <v>412.9656058095746</v>
      </c>
      <c r="F25" s="5">
        <v>70.38318790914502</v>
      </c>
      <c r="G25" s="5">
        <v>0</v>
      </c>
    </row>
    <row r="26" spans="1:7">
      <c r="A26" s="10" t="s">
        <v>52</v>
      </c>
      <c r="B26" s="5">
        <v>2068.126511486658</v>
      </c>
      <c r="C26" s="5">
        <v>5659.372166765264</v>
      </c>
      <c r="D26" s="5">
        <v>1440.585903057295</v>
      </c>
      <c r="E26" s="5">
        <v>293.8861496215188</v>
      </c>
      <c r="F26" s="5">
        <v>40.35695225817818</v>
      </c>
      <c r="G26" s="5">
        <v>0</v>
      </c>
    </row>
    <row r="27" spans="1:7">
      <c r="A27" s="10" t="s">
        <v>54</v>
      </c>
      <c r="B27" s="5">
        <v>1836.781317194694</v>
      </c>
      <c r="C27" s="5">
        <v>5084.773075119065</v>
      </c>
      <c r="D27" s="5">
        <v>1257.438918398267</v>
      </c>
      <c r="E27" s="5">
        <v>412.5794699631441</v>
      </c>
      <c r="F27" s="5">
        <v>60.99827642481625</v>
      </c>
      <c r="G27" s="5">
        <v>0</v>
      </c>
    </row>
    <row r="28" spans="1:7">
      <c r="A28" s="10" t="s">
        <v>56</v>
      </c>
      <c r="B28" s="5">
        <v>1662.748551852525</v>
      </c>
      <c r="C28" s="5">
        <v>6040.519912430876</v>
      </c>
      <c r="D28" s="5">
        <v>2992.621595985643</v>
      </c>
      <c r="E28" s="5">
        <v>837.9304032320963</v>
      </c>
      <c r="F28" s="5">
        <v>37.48849359890892</v>
      </c>
      <c r="G28" s="5">
        <v>0</v>
      </c>
    </row>
    <row r="29" spans="1:7">
      <c r="A29" s="10" t="s">
        <v>59</v>
      </c>
      <c r="B29" s="5">
        <v>2434.35461123214</v>
      </c>
      <c r="C29" s="5">
        <v>5282.293515008732</v>
      </c>
      <c r="D29" s="5">
        <v>1633.589567458297</v>
      </c>
      <c r="E29" s="5">
        <v>581.1397265513374</v>
      </c>
      <c r="F29" s="5">
        <v>77.40624088503564</v>
      </c>
      <c r="G29" s="5">
        <v>0</v>
      </c>
    </row>
    <row r="30" spans="1:7">
      <c r="A30" s="10" t="s">
        <v>62</v>
      </c>
      <c r="B30" s="5">
        <v>1989.101226297012</v>
      </c>
      <c r="C30" s="5">
        <v>4054.290268153967</v>
      </c>
      <c r="D30" s="5">
        <v>1601.796861207661</v>
      </c>
      <c r="E30" s="5">
        <v>565.6498960146447</v>
      </c>
      <c r="F30" s="5">
        <v>124.0080631839103</v>
      </c>
      <c r="G30" s="5">
        <v>0</v>
      </c>
    </row>
    <row r="31" spans="1:7">
      <c r="A31" s="10" t="s">
        <v>65</v>
      </c>
      <c r="B31" s="5">
        <v>1945.551849538032</v>
      </c>
      <c r="C31" s="5">
        <v>6307.123951664927</v>
      </c>
      <c r="D31" s="5">
        <v>1865.879710873963</v>
      </c>
      <c r="E31" s="5">
        <v>316.929867822325</v>
      </c>
      <c r="F31" s="5">
        <v>68.4321000735963</v>
      </c>
      <c r="G31" s="5">
        <v>0</v>
      </c>
    </row>
    <row r="32" spans="1:7">
      <c r="A32" s="10" t="s">
        <v>67</v>
      </c>
      <c r="B32" s="5">
        <v>2077.539856442978</v>
      </c>
      <c r="C32" s="5">
        <v>5182.566349896761</v>
      </c>
      <c r="D32" s="5">
        <v>1865.274829720433</v>
      </c>
      <c r="E32" s="5">
        <v>406.7789182866118</v>
      </c>
      <c r="F32" s="5">
        <v>2.616440314076655</v>
      </c>
      <c r="G32" s="5">
        <v>0</v>
      </c>
    </row>
    <row r="33" spans="1:14">
      <c r="A33" s="10" t="s">
        <v>69</v>
      </c>
      <c r="B33" s="5">
        <v>1886.246882136768</v>
      </c>
      <c r="C33" s="5">
        <v>4786.135253852512</v>
      </c>
      <c r="D33" s="5">
        <v>2102.28409481531</v>
      </c>
      <c r="E33" s="5">
        <v>662.8592412587092</v>
      </c>
      <c r="F33" s="5">
        <v>109.6392994808805</v>
      </c>
      <c r="G33" s="5">
        <v>0</v>
      </c>
    </row>
    <row r="34" spans="1:14">
      <c r="A34" s="10" t="s">
        <v>72</v>
      </c>
      <c r="B34" s="5">
        <v>1621.67229301082</v>
      </c>
      <c r="C34" s="5">
        <v>4776.188183374758</v>
      </c>
      <c r="D34" s="5">
        <v>1840.231356659814</v>
      </c>
      <c r="E34" s="5">
        <v>526.2039355040043</v>
      </c>
      <c r="F34" s="5">
        <v>61.14746609896065</v>
      </c>
      <c r="G34" s="5">
        <v>0</v>
      </c>
    </row>
    <row r="35" spans="1:14">
      <c r="A35" s="10" t="s">
        <v>75</v>
      </c>
      <c r="B35" s="5">
        <v>290.1212288736881</v>
      </c>
      <c r="C35" s="5">
        <v>1002.271301774144</v>
      </c>
      <c r="D35" s="5">
        <v>583.6876120447749</v>
      </c>
      <c r="E35" s="5">
        <v>137.2407034078161</v>
      </c>
      <c r="F35" s="5">
        <v>0</v>
      </c>
      <c r="G35" s="5">
        <v>0</v>
      </c>
    </row>
    <row r="37" spans="1:14">
      <c r="B37" s="19" t="s">
        <v>751</v>
      </c>
      <c r="C37" s="19" t="s">
        <v>752</v>
      </c>
      <c r="D37" s="19" t="s">
        <v>753</v>
      </c>
      <c r="E37" s="19" t="s">
        <v>754</v>
      </c>
      <c r="F37" s="19" t="s">
        <v>755</v>
      </c>
      <c r="G37" s="19" t="s">
        <v>756</v>
      </c>
    </row>
    <row r="38" spans="1:14">
      <c r="A38" s="19" t="s">
        <v>76</v>
      </c>
      <c r="B38" s="20">
        <v>0.4869995214547775</v>
      </c>
      <c r="C38" s="20">
        <v>0.4085111695229112</v>
      </c>
      <c r="D38" s="20">
        <v>0.08447363493241415</v>
      </c>
      <c r="E38" s="20">
        <v>0.01826100827397754</v>
      </c>
      <c r="F38" s="20">
        <v>0.001754665815919604</v>
      </c>
      <c r="G38" s="20">
        <v>0</v>
      </c>
      <c r="H38" s="19" t="s">
        <v>757</v>
      </c>
      <c r="I38" s="20">
        <v>0.4846066641474204</v>
      </c>
      <c r="J38" s="20">
        <v>0.4093849334252117</v>
      </c>
      <c r="K38" s="20">
        <v>0.08295729877520172</v>
      </c>
      <c r="L38" s="20">
        <v>0.02073932469380043</v>
      </c>
      <c r="M38" s="20">
        <v>0.00231177895836575</v>
      </c>
      <c r="N38" s="20">
        <v>0</v>
      </c>
    </row>
    <row r="39" spans="1:14">
      <c r="A39" s="19" t="s">
        <v>78</v>
      </c>
      <c r="B39" s="20">
        <v>0.5278479020859416</v>
      </c>
      <c r="C39" s="20">
        <v>0.3865251865990737</v>
      </c>
      <c r="D39" s="20">
        <v>0.07057584029445368</v>
      </c>
      <c r="E39" s="20">
        <v>0.01358701229398847</v>
      </c>
      <c r="F39" s="20">
        <v>0.001464058726542564</v>
      </c>
      <c r="G39" s="20">
        <v>0</v>
      </c>
      <c r="H39" s="19" t="s">
        <v>758</v>
      </c>
      <c r="I39" s="20">
        <v>0.5775777777777777</v>
      </c>
      <c r="J39" s="20">
        <v>0.3298666666666666</v>
      </c>
      <c r="K39" s="20">
        <v>0.07493333333333334</v>
      </c>
      <c r="L39" s="20">
        <v>0.01622222222222222</v>
      </c>
      <c r="M39" s="20">
        <v>0.0014</v>
      </c>
      <c r="N39" s="20">
        <v>0</v>
      </c>
    </row>
    <row r="40" spans="1:14">
      <c r="H40" s="19" t="s">
        <v>759</v>
      </c>
      <c r="I40" s="20">
        <v>0.4006222222222222</v>
      </c>
      <c r="J40" s="20">
        <v>0.4790888888888889</v>
      </c>
      <c r="K40" s="20">
        <v>0.1002222222222222</v>
      </c>
      <c r="L40" s="20">
        <v>0.01848888888888889</v>
      </c>
      <c r="M40" s="20">
        <v>0.001577777777777778</v>
      </c>
      <c r="N40" s="20">
        <v>0</v>
      </c>
    </row>
    <row r="41" spans="1:14">
      <c r="H41" s="19" t="s">
        <v>760</v>
      </c>
      <c r="I41" s="20">
        <v>0.4781521739130435</v>
      </c>
      <c r="J41" s="20">
        <v>0.443695652173913</v>
      </c>
      <c r="K41" s="20">
        <v>0.06152173913043478</v>
      </c>
      <c r="L41" s="20">
        <v>0.015</v>
      </c>
      <c r="M41" s="20">
        <v>0.001630434782608696</v>
      </c>
      <c r="N41" s="20">
        <v>0</v>
      </c>
    </row>
    <row r="42" spans="1:14">
      <c r="H42" s="19" t="s">
        <v>761</v>
      </c>
      <c r="I42" s="20">
        <v>0.4692888888888889</v>
      </c>
      <c r="J42" s="20">
        <v>0.4291777777777778</v>
      </c>
      <c r="K42" s="20">
        <v>0.08026666666666667</v>
      </c>
      <c r="L42" s="20">
        <v>0.01802222222222222</v>
      </c>
      <c r="M42" s="20">
        <v>0.003244444444444444</v>
      </c>
      <c r="N42" s="20">
        <v>0</v>
      </c>
    </row>
    <row r="43" spans="1:14">
      <c r="H43" s="19" t="s">
        <v>758</v>
      </c>
      <c r="I43" s="20">
        <v>0.6231111111111111</v>
      </c>
      <c r="J43" s="20">
        <v>0.3126444444444444</v>
      </c>
      <c r="K43" s="20">
        <v>0.0548</v>
      </c>
      <c r="L43" s="20">
        <v>0.0092</v>
      </c>
      <c r="M43" s="20">
        <v>0.0002444444444444444</v>
      </c>
      <c r="N43" s="20">
        <v>0</v>
      </c>
    </row>
    <row r="44" spans="1:14">
      <c r="H44" s="19" t="s">
        <v>759</v>
      </c>
      <c r="I44" s="20">
        <v>0.4840680925360105</v>
      </c>
      <c r="J44" s="20">
        <v>0.4180431436513589</v>
      </c>
      <c r="K44" s="20">
        <v>0.08261159227181879</v>
      </c>
      <c r="L44" s="20">
        <v>0.01415148521675205</v>
      </c>
      <c r="M44" s="20">
        <v>0.001125686324059822</v>
      </c>
      <c r="N44" s="20">
        <v>0</v>
      </c>
    </row>
    <row r="45" spans="1:14">
      <c r="H45" s="19" t="s">
        <v>760</v>
      </c>
      <c r="I45" s="20">
        <v>0.5479430379746836</v>
      </c>
      <c r="J45" s="20">
        <v>0.3891613924050633</v>
      </c>
      <c r="K45" s="20">
        <v>0.05079113924050633</v>
      </c>
      <c r="L45" s="20">
        <v>0.01147151898734177</v>
      </c>
      <c r="M45" s="20">
        <v>0.0006329113924050633</v>
      </c>
      <c r="N45" s="20">
        <v>0</v>
      </c>
    </row>
    <row r="60" spans="1:29">
      <c r="A60" s="19" t="s">
        <v>757</v>
      </c>
      <c r="B60" s="21">
        <v>15830.06435253594</v>
      </c>
      <c r="C60" s="21">
        <v>1349.365537537968</v>
      </c>
      <c r="D60" s="21">
        <v>1692.342350532555</v>
      </c>
      <c r="E60" s="21">
        <v>1670.866112597271</v>
      </c>
      <c r="F60" s="21">
        <v>1116.941805047517</v>
      </c>
      <c r="G60" s="21">
        <v>75.61252865422991</v>
      </c>
      <c r="H60" s="21">
        <v>103.1736917645986</v>
      </c>
      <c r="I60" s="21">
        <v>159.1364840088109</v>
      </c>
      <c r="J60" s="20">
        <v>0.06921496674691494</v>
      </c>
      <c r="K60" s="20">
        <v>0.05566412453656252</v>
      </c>
      <c r="L60" s="20">
        <v>0.05996992588482473</v>
      </c>
      <c r="M60" s="20">
        <v>0.09509253010672099</v>
      </c>
      <c r="N60" s="21">
        <v>105.5337623502396</v>
      </c>
      <c r="O60" s="21">
        <v>89.95770250253121</v>
      </c>
      <c r="P60" s="21">
        <v>112.822823368837</v>
      </c>
      <c r="Q60" s="21">
        <v>111.3910741731514</v>
      </c>
      <c r="R60" s="21">
        <v>7.446278700316779</v>
      </c>
      <c r="S60" s="21">
        <v>5.040835243615327</v>
      </c>
      <c r="T60" s="21">
        <v>6.878246117639907</v>
      </c>
      <c r="U60" s="21">
        <v>10.60909893392073</v>
      </c>
      <c r="V60" s="19">
        <v>8</v>
      </c>
      <c r="W60" s="19">
        <v>1</v>
      </c>
      <c r="X60" s="19">
        <v>0</v>
      </c>
      <c r="Y60" s="19">
        <v>1.666666666666667</v>
      </c>
      <c r="Z60" s="21">
        <v>104.3816813132684</v>
      </c>
      <c r="AA60" s="21">
        <v>13.3379348276687</v>
      </c>
      <c r="AB60" s="21">
        <v>0</v>
      </c>
      <c r="AC60" s="21">
        <v>21.45595894342078</v>
      </c>
    </row>
    <row r="61" spans="1:29">
      <c r="A61" s="19" t="s">
        <v>758</v>
      </c>
      <c r="B61" s="21">
        <v>13270.09028381008</v>
      </c>
      <c r="C61" s="21">
        <v>1203.580016924432</v>
      </c>
      <c r="D61" s="21">
        <v>1461.801370195198</v>
      </c>
      <c r="E61" s="21">
        <v>1270.714917418664</v>
      </c>
      <c r="F61" s="21">
        <v>862.7034007981563</v>
      </c>
      <c r="G61" s="21">
        <v>59.5951688663519</v>
      </c>
      <c r="H61" s="21">
        <v>106.4808592377988</v>
      </c>
      <c r="I61" s="21">
        <v>85.99815241596846</v>
      </c>
      <c r="J61" s="20">
        <v>0.06366895995779165</v>
      </c>
      <c r="K61" s="20">
        <v>0.0492723514686349</v>
      </c>
      <c r="L61" s="20">
        <v>0.07163919138295974</v>
      </c>
      <c r="M61" s="20">
        <v>0.06743859321339096</v>
      </c>
      <c r="N61" s="21">
        <v>88.46726855873388</v>
      </c>
      <c r="O61" s="21">
        <v>80.23866779496213</v>
      </c>
      <c r="P61" s="21">
        <v>97.45342467967991</v>
      </c>
      <c r="Q61" s="21">
        <v>84.71432782791094</v>
      </c>
      <c r="R61" s="21">
        <v>5.751356005321042</v>
      </c>
      <c r="S61" s="21">
        <v>3.973011257756793</v>
      </c>
      <c r="T61" s="21">
        <v>7.098723949186588</v>
      </c>
      <c r="U61" s="21">
        <v>5.733210161064565</v>
      </c>
      <c r="V61" s="19">
        <v>5</v>
      </c>
      <c r="W61" s="19">
        <v>0.3333333333333333</v>
      </c>
      <c r="X61" s="19">
        <v>0.75</v>
      </c>
      <c r="Y61" s="19">
        <v>0.3333333333333333</v>
      </c>
      <c r="Z61" s="21">
        <v>73.51175296535826</v>
      </c>
      <c r="AA61" s="21">
        <v>4.671657382523335</v>
      </c>
      <c r="AB61" s="21">
        <v>12.02405402237883</v>
      </c>
      <c r="AC61" s="21">
        <v>3.800188242757637</v>
      </c>
    </row>
    <row r="62" spans="1:29">
      <c r="A62" s="19" t="s">
        <v>759</v>
      </c>
      <c r="B62" s="21">
        <v>17957.0241509806</v>
      </c>
      <c r="C62" s="21">
        <v>1656.890135677344</v>
      </c>
      <c r="D62" s="21">
        <v>1948.237626121673</v>
      </c>
      <c r="E62" s="21">
        <v>1731.13441315396</v>
      </c>
      <c r="F62" s="21">
        <v>930.3651896116818</v>
      </c>
      <c r="G62" s="21">
        <v>86.69531311650682</v>
      </c>
      <c r="H62" s="21">
        <v>94.81533958331187</v>
      </c>
      <c r="I62" s="21">
        <v>97.00596397630461</v>
      </c>
      <c r="J62" s="20">
        <v>0.05150098642314355</v>
      </c>
      <c r="K62" s="20">
        <v>0.05284868939880094</v>
      </c>
      <c r="L62" s="20">
        <v>0.04714343770472605</v>
      </c>
      <c r="M62" s="20">
        <v>0.05596334840537614</v>
      </c>
      <c r="N62" s="21">
        <v>119.7134943398707</v>
      </c>
      <c r="O62" s="21">
        <v>110.4593423784896</v>
      </c>
      <c r="P62" s="21">
        <v>129.8825084081115</v>
      </c>
      <c r="Q62" s="21">
        <v>115.4089608769306</v>
      </c>
      <c r="R62" s="21">
        <v>6.202434597411212</v>
      </c>
      <c r="S62" s="21">
        <v>5.779687541100454</v>
      </c>
      <c r="T62" s="21">
        <v>6.321022638887458</v>
      </c>
      <c r="U62" s="21">
        <v>6.467064265086974</v>
      </c>
      <c r="V62" s="19">
        <v>6</v>
      </c>
      <c r="W62" s="19">
        <v>1</v>
      </c>
      <c r="X62" s="19">
        <v>0</v>
      </c>
      <c r="Y62" s="19">
        <v>1</v>
      </c>
      <c r="Z62" s="21">
        <v>69.69245608102256</v>
      </c>
      <c r="AA62" s="21">
        <v>8.338259918052549</v>
      </c>
      <c r="AB62" s="21">
        <v>0</v>
      </c>
      <c r="AC62" s="21">
        <v>14.89255877562164</v>
      </c>
    </row>
    <row r="63" spans="1:29">
      <c r="A63" s="19" t="s">
        <v>760</v>
      </c>
      <c r="B63" s="21">
        <v>3130.353911817306</v>
      </c>
      <c r="C63" s="21">
        <v>295.2123882747361</v>
      </c>
      <c r="D63" s="21">
        <v>328.722175341881</v>
      </c>
      <c r="E63" s="21">
        <v>309.9426818751911</v>
      </c>
      <c r="F63" s="21">
        <v>173.5168988571379</v>
      </c>
      <c r="G63" s="21">
        <v>17.34476529964325</v>
      </c>
      <c r="H63" s="21">
        <v>19.1470665264976</v>
      </c>
      <c r="I63" s="21">
        <v>14.96477895073925</v>
      </c>
      <c r="J63" s="20">
        <v>0.05495291227124856</v>
      </c>
      <c r="K63" s="20">
        <v>0.05967602005133588</v>
      </c>
      <c r="L63" s="20">
        <v>0.05416704521527289</v>
      </c>
      <c r="M63" s="20">
        <v>0.05127762723246213</v>
      </c>
      <c r="N63" s="21">
        <v>102.0767579940426</v>
      </c>
      <c r="O63" s="21">
        <v>96.26490922002266</v>
      </c>
      <c r="P63" s="21">
        <v>107.1920136984395</v>
      </c>
      <c r="Q63" s="21">
        <v>101.0682658288667</v>
      </c>
      <c r="R63" s="21">
        <v>5.658159745341452</v>
      </c>
      <c r="S63" s="21">
        <v>5.655901728144538</v>
      </c>
      <c r="T63" s="21">
        <v>6.243608649944869</v>
      </c>
      <c r="U63" s="21">
        <v>4.879819223067147</v>
      </c>
      <c r="V63" s="19">
        <v>1</v>
      </c>
      <c r="W63" s="19">
        <v>0</v>
      </c>
      <c r="X63" s="19">
        <v>0.25</v>
      </c>
      <c r="Y63" s="19">
        <v>0</v>
      </c>
      <c r="Z63" s="21">
        <v>9.689008137251221</v>
      </c>
      <c r="AA63" s="21">
        <v>0</v>
      </c>
      <c r="AB63" s="21">
        <v>2.422252034312805</v>
      </c>
      <c r="AC63" s="21">
        <v>0</v>
      </c>
    </row>
    <row r="64" spans="1:29">
      <c r="A64" s="19" t="s">
        <v>761</v>
      </c>
      <c r="B64" s="21">
        <v>16198.23076108546</v>
      </c>
      <c r="C64" s="21">
        <v>1523.916610143567</v>
      </c>
      <c r="D64" s="21">
        <v>1707.986418630412</v>
      </c>
      <c r="E64" s="21">
        <v>1598.178418711037</v>
      </c>
      <c r="F64" s="21">
        <v>1084.010244704519</v>
      </c>
      <c r="G64" s="21">
        <v>70.53419637497697</v>
      </c>
      <c r="H64" s="21">
        <v>100.0149142154488</v>
      </c>
      <c r="I64" s="21">
        <v>157.4493329059311</v>
      </c>
      <c r="J64" s="20">
        <v>0.06700769759632061</v>
      </c>
      <c r="K64" s="20">
        <v>0.04657287358981052</v>
      </c>
      <c r="L64" s="20">
        <v>0.05859111720431989</v>
      </c>
      <c r="M64" s="20">
        <v>0.09866462879216499</v>
      </c>
      <c r="N64" s="21">
        <v>107.9882050739031</v>
      </c>
      <c r="O64" s="21">
        <v>101.5944406762378</v>
      </c>
      <c r="P64" s="21">
        <v>113.8657612420275</v>
      </c>
      <c r="Q64" s="21">
        <v>106.5452279140691</v>
      </c>
      <c r="R64" s="21">
        <v>7.226734964696794</v>
      </c>
      <c r="S64" s="21">
        <v>4.702279758331798</v>
      </c>
      <c r="T64" s="21">
        <v>6.667660947696584</v>
      </c>
      <c r="U64" s="21">
        <v>10.49662219372874</v>
      </c>
      <c r="V64" s="19">
        <v>9</v>
      </c>
      <c r="W64" s="19">
        <v>0.6666666666666666</v>
      </c>
      <c r="X64" s="19">
        <v>0.5</v>
      </c>
      <c r="Y64" s="19">
        <v>1.666666666666667</v>
      </c>
      <c r="Z64" s="21">
        <v>152.9997639196536</v>
      </c>
      <c r="AA64" s="21">
        <v>9.930482757035861</v>
      </c>
      <c r="AB64" s="21">
        <v>8.838681703870179</v>
      </c>
      <c r="AC64" s="21">
        <v>29.28452961102175</v>
      </c>
    </row>
    <row r="65" spans="1:29">
      <c r="A65" s="19" t="s">
        <v>758</v>
      </c>
      <c r="B65" s="21">
        <v>11786.85210097371</v>
      </c>
      <c r="C65" s="21">
        <v>1078.12465908263</v>
      </c>
      <c r="D65" s="21">
        <v>1219.233952938627</v>
      </c>
      <c r="E65" s="21">
        <v>1225.180770657104</v>
      </c>
      <c r="F65" s="21">
        <v>442.240061469194</v>
      </c>
      <c r="G65" s="21">
        <v>27.95444399589573</v>
      </c>
      <c r="H65" s="21">
        <v>32.70040070697866</v>
      </c>
      <c r="I65" s="21">
        <v>75.8583755511974</v>
      </c>
      <c r="J65" s="20">
        <v>0.03650008647678369</v>
      </c>
      <c r="K65" s="20">
        <v>0.02555574186192799</v>
      </c>
      <c r="L65" s="20">
        <v>0.02550750361143365</v>
      </c>
      <c r="M65" s="20">
        <v>0.06210120824543943</v>
      </c>
      <c r="N65" s="21">
        <v>78.57901400649141</v>
      </c>
      <c r="O65" s="21">
        <v>71.87497727217531</v>
      </c>
      <c r="P65" s="21">
        <v>81.28226352924179</v>
      </c>
      <c r="Q65" s="21">
        <v>81.67871804380694</v>
      </c>
      <c r="R65" s="21">
        <v>2.948267076461293</v>
      </c>
      <c r="S65" s="21">
        <v>1.863629599726382</v>
      </c>
      <c r="T65" s="21">
        <v>2.180026713798577</v>
      </c>
      <c r="U65" s="21">
        <v>5.057225036746493</v>
      </c>
      <c r="V65" s="19">
        <v>0</v>
      </c>
      <c r="W65" s="19">
        <v>0</v>
      </c>
      <c r="X65" s="19">
        <v>0</v>
      </c>
      <c r="Y65" s="19">
        <v>0</v>
      </c>
      <c r="Z65" s="21">
        <v>0</v>
      </c>
      <c r="AA65" s="21">
        <v>0</v>
      </c>
      <c r="AB65" s="21">
        <v>0</v>
      </c>
      <c r="AC65" s="21">
        <v>0</v>
      </c>
    </row>
    <row r="66" spans="1:29">
      <c r="A66" s="19" t="s">
        <v>759</v>
      </c>
      <c r="B66" s="21">
        <v>15165.17735145191</v>
      </c>
      <c r="C66" s="21">
        <v>1456.794883799894</v>
      </c>
      <c r="D66" s="21">
        <v>1713.948697551655</v>
      </c>
      <c r="E66" s="21">
        <v>1473.440614655465</v>
      </c>
      <c r="F66" s="21">
        <v>701.914094365173</v>
      </c>
      <c r="G66" s="21">
        <v>43.04249029934552</v>
      </c>
      <c r="H66" s="21">
        <v>97.36109725863332</v>
      </c>
      <c r="I66" s="21">
        <v>68.58188320421563</v>
      </c>
      <c r="J66" s="20">
        <v>0.04801470571342281</v>
      </c>
      <c r="K66" s="20">
        <v>0.03034850762327643</v>
      </c>
      <c r="L66" s="20">
        <v>0.05841725754456697</v>
      </c>
      <c r="M66" s="20">
        <v>0.04834331741832896</v>
      </c>
      <c r="N66" s="21">
        <v>104.9138311219243</v>
      </c>
      <c r="O66" s="21">
        <v>97.11965891999292</v>
      </c>
      <c r="P66" s="21">
        <v>114.325175029535</v>
      </c>
      <c r="Q66" s="21">
        <v>97.02243014450455</v>
      </c>
      <c r="R66" s="21">
        <v>5.099653051041131</v>
      </c>
      <c r="S66" s="21">
        <v>2.869499353289701</v>
      </c>
      <c r="T66" s="21">
        <v>6.776187865684006</v>
      </c>
      <c r="U66" s="21">
        <v>4.535582057721104</v>
      </c>
      <c r="V66" s="19">
        <v>2</v>
      </c>
      <c r="W66" s="19">
        <v>0.3333333333333333</v>
      </c>
      <c r="X66" s="19">
        <v>0.25</v>
      </c>
      <c r="Y66" s="19">
        <v>0</v>
      </c>
      <c r="Z66" s="21">
        <v>38.27078596018146</v>
      </c>
      <c r="AA66" s="21">
        <v>2.737724444275349</v>
      </c>
      <c r="AB66" s="21">
        <v>7.514403156838853</v>
      </c>
      <c r="AC66" s="21">
        <v>0</v>
      </c>
    </row>
    <row r="67" spans="1:29">
      <c r="A67" s="19" t="s">
        <v>760</v>
      </c>
      <c r="B67" s="21">
        <v>4023.180042520718</v>
      </c>
      <c r="C67" s="21">
        <v>447.4675599051328</v>
      </c>
      <c r="D67" s="21">
        <v>537.7918062253536</v>
      </c>
      <c r="E67" s="21">
        <v>529.6101379039046</v>
      </c>
      <c r="F67" s="21">
        <v>157.3699419149335</v>
      </c>
      <c r="G67" s="21">
        <v>18.35322686573033</v>
      </c>
      <c r="H67" s="21">
        <v>13.15057897389471</v>
      </c>
      <c r="I67" s="21">
        <v>49.70794542216368</v>
      </c>
      <c r="J67" s="20">
        <v>0.03819965109193466</v>
      </c>
      <c r="K67" s="20">
        <v>0.04013543884304171</v>
      </c>
      <c r="L67" s="20">
        <v>0.02283331883016479</v>
      </c>
      <c r="M67" s="20">
        <v>0.09385761688569293</v>
      </c>
      <c r="N67" s="21">
        <v>95.48686809780185</v>
      </c>
      <c r="O67" s="21">
        <v>84.9621949186961</v>
      </c>
      <c r="P67" s="21">
        <v>102.1123682706368</v>
      </c>
      <c r="Q67" s="21">
        <v>100.5588869437794</v>
      </c>
      <c r="R67" s="21">
        <v>3.735046089753169</v>
      </c>
      <c r="S67" s="21">
        <v>3.48478991121462</v>
      </c>
      <c r="T67" s="21">
        <v>2.496945374790135</v>
      </c>
      <c r="U67" s="21">
        <v>9.438217485220951</v>
      </c>
      <c r="V67" s="19">
        <v>0</v>
      </c>
      <c r="W67" s="19">
        <v>0</v>
      </c>
      <c r="X67" s="19">
        <v>0</v>
      </c>
      <c r="Y67" s="19">
        <v>0</v>
      </c>
      <c r="Z67" s="21">
        <v>0</v>
      </c>
      <c r="AA67" s="21">
        <v>0</v>
      </c>
      <c r="AB67" s="21">
        <v>0</v>
      </c>
      <c r="AC67" s="21">
        <v>0</v>
      </c>
    </row>
  </sheetData>
  <pageMargins left="0.1" right="0.1" top="0.1" bottom="0.1" header="0.3" footer="0.3"/>
  <pageSetup paperSize="9" fitToHeight="0" orientation="landscape"/>
  <rowBreaks count="3" manualBreakCount="3">
    <brk id="36" max="16383" man="1"/>
    <brk id="97" max="16383" man="1"/>
    <brk id="154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50</v>
      </c>
      <c r="D3" s="4">
        <v>0.07875</v>
      </c>
      <c r="E3" s="5">
        <v>8882.832374711365</v>
      </c>
      <c r="F3" s="6">
        <v>0.0495332999061741</v>
      </c>
      <c r="G3" s="5">
        <v>439.9960000328506</v>
      </c>
      <c r="H3" s="7">
        <v>4</v>
      </c>
      <c r="I3" s="7">
        <v>18</v>
      </c>
      <c r="J3" s="7">
        <v>26</v>
      </c>
      <c r="K3" s="5">
        <v>47.88150746229115</v>
      </c>
      <c r="L3" s="5">
        <v>285.7186965264602</v>
      </c>
      <c r="M3" s="5">
        <v>439.9960000328475</v>
      </c>
      <c r="N3" s="5">
        <v>90.33388855638675</v>
      </c>
      <c r="O3" s="5">
        <v>5.42050870032596</v>
      </c>
      <c r="P3" s="5">
        <v>27.0818713844518</v>
      </c>
      <c r="Q3" s="7">
        <v>247</v>
      </c>
      <c r="R3" s="7">
        <v>8</v>
      </c>
      <c r="S3" s="7">
        <v>35</v>
      </c>
      <c r="T3" s="7">
        <v>119</v>
      </c>
      <c r="U3" s="5">
        <v>3.470648214990941</v>
      </c>
      <c r="V3" s="7">
        <v>30</v>
      </c>
      <c r="W3" s="7">
        <v>66</v>
      </c>
      <c r="X3" s="7">
        <v>143</v>
      </c>
      <c r="Y3" s="5">
        <v>-4.230182420785873</v>
      </c>
      <c r="Z3" s="7">
        <v>764</v>
      </c>
      <c r="AA3" s="7">
        <v>230</v>
      </c>
      <c r="AB3" s="7">
        <v>100</v>
      </c>
      <c r="AC3" s="7">
        <v>49</v>
      </c>
      <c r="AD3" s="7">
        <v>30</v>
      </c>
      <c r="AE3" s="7">
        <v>26</v>
      </c>
      <c r="AF3" s="5">
        <v>590.1000245552826</v>
      </c>
      <c r="AG3" s="5">
        <v>6.00101719886728</v>
      </c>
      <c r="AH3" s="7">
        <v>132</v>
      </c>
      <c r="AI3" s="8">
        <v>733.2076500000325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1297.838587890454</v>
      </c>
      <c r="F5" s="6">
        <v>0.04677524237573012</v>
      </c>
      <c r="G5" s="5">
        <v>60.70671451315131</v>
      </c>
      <c r="H5" s="7">
        <v>1</v>
      </c>
      <c r="I5" s="7">
        <v>2</v>
      </c>
      <c r="J5" s="7">
        <v>3</v>
      </c>
      <c r="K5" s="5">
        <v>8.595416688669445</v>
      </c>
      <c r="L5" s="5">
        <v>41.15724039868974</v>
      </c>
      <c r="M5" s="5">
        <v>60.70671451315172</v>
      </c>
      <c r="N5" s="5">
        <v>86.52257252603027</v>
      </c>
      <c r="O5" s="5">
        <v>5.191354344373488</v>
      </c>
      <c r="P5" s="5">
        <v>25.61179124013818</v>
      </c>
      <c r="Q5" s="7">
        <v>34</v>
      </c>
      <c r="R5" s="7">
        <v>2</v>
      </c>
      <c r="S5" s="7">
        <v>4</v>
      </c>
      <c r="T5" s="7">
        <v>20</v>
      </c>
      <c r="U5" s="5">
        <v>3.470648214990941</v>
      </c>
      <c r="V5" s="7">
        <v>3</v>
      </c>
      <c r="W5" s="7">
        <v>3</v>
      </c>
      <c r="X5" s="7">
        <v>18</v>
      </c>
      <c r="Y5" s="5">
        <v>-4.124219998025895</v>
      </c>
      <c r="Z5" s="7">
        <v>104</v>
      </c>
      <c r="AA5" s="7">
        <v>39</v>
      </c>
      <c r="AB5" s="7">
        <v>14</v>
      </c>
      <c r="AC5" s="7">
        <v>7</v>
      </c>
      <c r="AD5" s="7">
        <v>3</v>
      </c>
      <c r="AE5" s="7">
        <v>4</v>
      </c>
      <c r="AF5" s="5">
        <v>85.91426068478805</v>
      </c>
      <c r="AG5" s="5">
        <v>5.72761737898587</v>
      </c>
      <c r="AH5" s="7">
        <v>14</v>
      </c>
      <c r="AI5" s="8">
        <v>110.3340000000057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1194.761627584806</v>
      </c>
      <c r="F6" s="6">
        <v>0.01623744811296586</v>
      </c>
      <c r="G6" s="5">
        <v>19.39987993527093</v>
      </c>
      <c r="H6" s="7">
        <v>0</v>
      </c>
      <c r="I6" s="7">
        <v>1</v>
      </c>
      <c r="J6" s="7">
        <v>1</v>
      </c>
      <c r="K6" s="5">
        <v>0</v>
      </c>
      <c r="L6" s="5">
        <v>14.20729755560683</v>
      </c>
      <c r="M6" s="5">
        <v>19.39987993527097</v>
      </c>
      <c r="N6" s="5">
        <v>79.65077517232042</v>
      </c>
      <c r="O6" s="5">
        <v>4.77904650909957</v>
      </c>
      <c r="P6" s="5">
        <v>21.67901665022431</v>
      </c>
      <c r="Q6" s="7">
        <v>22</v>
      </c>
      <c r="R6" s="7">
        <v>1</v>
      </c>
      <c r="S6" s="7">
        <v>2</v>
      </c>
      <c r="T6" s="7">
        <v>11</v>
      </c>
      <c r="U6" s="5">
        <v>3.291523028983412</v>
      </c>
      <c r="V6" s="7">
        <v>2</v>
      </c>
      <c r="W6" s="7">
        <v>7</v>
      </c>
      <c r="X6" s="7">
        <v>14</v>
      </c>
      <c r="Y6" s="5">
        <v>-3.204174713803192</v>
      </c>
      <c r="Z6" s="7">
        <v>117</v>
      </c>
      <c r="AA6" s="7">
        <v>24</v>
      </c>
      <c r="AB6" s="7">
        <v>11</v>
      </c>
      <c r="AC6" s="7">
        <v>4</v>
      </c>
      <c r="AD6" s="7">
        <v>4</v>
      </c>
      <c r="AE6" s="7">
        <v>0</v>
      </c>
      <c r="AF6" s="5">
        <v>42.01622373336886</v>
      </c>
      <c r="AG6" s="5">
        <v>2.801081582224591</v>
      </c>
      <c r="AH6" s="7">
        <v>13</v>
      </c>
      <c r="AI6" s="8">
        <v>116.7281500000067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1536.21292064098</v>
      </c>
      <c r="F7" s="6">
        <v>0.06069562588388864</v>
      </c>
      <c r="G7" s="5">
        <v>93.24140470922083</v>
      </c>
      <c r="H7" s="7">
        <v>1</v>
      </c>
      <c r="I7" s="7">
        <v>4</v>
      </c>
      <c r="J7" s="7">
        <v>6</v>
      </c>
      <c r="K7" s="5">
        <v>9.494642502514125</v>
      </c>
      <c r="L7" s="5">
        <v>64.26850347295294</v>
      </c>
      <c r="M7" s="5">
        <v>93.24140470922111</v>
      </c>
      <c r="N7" s="5">
        <v>102.4141947093987</v>
      </c>
      <c r="O7" s="5">
        <v>6.144851684233682</v>
      </c>
      <c r="P7" s="5">
        <v>24.60770590598547</v>
      </c>
      <c r="Q7" s="7">
        <v>55</v>
      </c>
      <c r="R7" s="7">
        <v>2</v>
      </c>
      <c r="S7" s="7">
        <v>8</v>
      </c>
      <c r="T7" s="7">
        <v>28</v>
      </c>
      <c r="U7" s="5">
        <v>3.227487397893993</v>
      </c>
      <c r="V7" s="7">
        <v>9</v>
      </c>
      <c r="W7" s="7">
        <v>23</v>
      </c>
      <c r="X7" s="7">
        <v>31</v>
      </c>
      <c r="Y7" s="5">
        <v>-4.230182420785873</v>
      </c>
      <c r="Z7" s="7">
        <v>144</v>
      </c>
      <c r="AA7" s="7">
        <v>43</v>
      </c>
      <c r="AB7" s="7">
        <v>24</v>
      </c>
      <c r="AC7" s="7">
        <v>13</v>
      </c>
      <c r="AD7" s="7">
        <v>5</v>
      </c>
      <c r="AE7" s="7">
        <v>1</v>
      </c>
      <c r="AF7" s="5">
        <v>135.6564950616003</v>
      </c>
      <c r="AG7" s="5">
        <v>9.043766337440017</v>
      </c>
      <c r="AH7" s="7">
        <v>40</v>
      </c>
      <c r="AI7" s="8">
        <v>126.7234500000067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290.648828201387</v>
      </c>
      <c r="F8" s="6">
        <v>0.1790280601540076</v>
      </c>
      <c r="G8" s="5">
        <v>52.03429589892974</v>
      </c>
      <c r="H8" s="7">
        <v>0</v>
      </c>
      <c r="I8" s="7">
        <v>2</v>
      </c>
      <c r="J8" s="7">
        <v>2</v>
      </c>
      <c r="K8" s="5">
        <v>0</v>
      </c>
      <c r="L8" s="5">
        <v>32.20127587573961</v>
      </c>
      <c r="M8" s="5">
        <v>52.03429589892812</v>
      </c>
      <c r="N8" s="5">
        <v>94.7767918048001</v>
      </c>
      <c r="O8" s="5">
        <v>5.69547031940927</v>
      </c>
      <c r="P8" s="5">
        <v>22.50737595147745</v>
      </c>
      <c r="Q8" s="7">
        <v>7</v>
      </c>
      <c r="R8" s="7">
        <v>0</v>
      </c>
      <c r="S8" s="7">
        <v>0</v>
      </c>
      <c r="T8" s="7">
        <v>1</v>
      </c>
      <c r="U8" s="5">
        <v>2.17553781268262</v>
      </c>
      <c r="V8" s="7">
        <v>1</v>
      </c>
      <c r="W8" s="7">
        <v>2</v>
      </c>
      <c r="X8" s="7">
        <v>2</v>
      </c>
      <c r="Y8" s="5">
        <v>-3.56640898064793</v>
      </c>
      <c r="Z8" s="7">
        <v>24</v>
      </c>
      <c r="AA8" s="7">
        <v>7</v>
      </c>
      <c r="AB8" s="7">
        <v>3</v>
      </c>
      <c r="AC8" s="7">
        <v>1</v>
      </c>
      <c r="AD8" s="7">
        <v>1</v>
      </c>
      <c r="AE8" s="7">
        <v>1</v>
      </c>
      <c r="AF8" s="5">
        <v>53.85241543123311</v>
      </c>
      <c r="AG8" s="5">
        <v>17.56057024931514</v>
      </c>
      <c r="AH8" s="7">
        <v>4</v>
      </c>
      <c r="AI8" s="8">
        <v>26.14254999999997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1544.989970123838</v>
      </c>
      <c r="F9" s="6">
        <v>0.06699516367841611</v>
      </c>
      <c r="G9" s="5">
        <v>103.5068559299578</v>
      </c>
      <c r="H9" s="7">
        <v>2</v>
      </c>
      <c r="I9" s="7">
        <v>5</v>
      </c>
      <c r="J9" s="7">
        <v>5</v>
      </c>
      <c r="K9" s="5">
        <v>29.79144827110758</v>
      </c>
      <c r="L9" s="5">
        <v>83.71428046712299</v>
      </c>
      <c r="M9" s="5">
        <v>103.5068559299543</v>
      </c>
      <c r="N9" s="5">
        <v>102.9993313415892</v>
      </c>
      <c r="O9" s="5">
        <v>6.181924561861015</v>
      </c>
      <c r="P9" s="5">
        <v>27.0818713844518</v>
      </c>
      <c r="Q9" s="7">
        <v>41</v>
      </c>
      <c r="R9" s="7">
        <v>0</v>
      </c>
      <c r="S9" s="7">
        <v>9</v>
      </c>
      <c r="T9" s="7">
        <v>26</v>
      </c>
      <c r="U9" s="5">
        <v>2.934889995874737</v>
      </c>
      <c r="V9" s="7">
        <v>6</v>
      </c>
      <c r="W9" s="7">
        <v>11</v>
      </c>
      <c r="X9" s="7">
        <v>24</v>
      </c>
      <c r="Y9" s="5">
        <v>-3.690939046867925</v>
      </c>
      <c r="Z9" s="7">
        <v>145</v>
      </c>
      <c r="AA9" s="7">
        <v>52</v>
      </c>
      <c r="AB9" s="7">
        <v>13</v>
      </c>
      <c r="AC9" s="7">
        <v>8</v>
      </c>
      <c r="AD9" s="7">
        <v>2</v>
      </c>
      <c r="AE9" s="7">
        <v>10</v>
      </c>
      <c r="AF9" s="5">
        <v>123.5048006095594</v>
      </c>
      <c r="AG9" s="5">
        <v>8.233653373970629</v>
      </c>
      <c r="AH9" s="7">
        <v>21</v>
      </c>
      <c r="AI9" s="8">
        <v>119.556850000005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1129.485233386887</v>
      </c>
      <c r="F10" s="6">
        <v>0.02687714041943673</v>
      </c>
      <c r="G10" s="5">
        <v>30.35733321941962</v>
      </c>
      <c r="H10" s="7">
        <v>0</v>
      </c>
      <c r="I10" s="7">
        <v>1</v>
      </c>
      <c r="J10" s="7">
        <v>3</v>
      </c>
      <c r="K10" s="5">
        <v>0</v>
      </c>
      <c r="L10" s="5">
        <v>5.915857985033654</v>
      </c>
      <c r="M10" s="5">
        <v>30.35733321941916</v>
      </c>
      <c r="N10" s="5">
        <v>75.29901555912578</v>
      </c>
      <c r="O10" s="5">
        <v>4.519393313638199</v>
      </c>
      <c r="P10" s="5">
        <v>21.24018150643851</v>
      </c>
      <c r="Q10" s="7">
        <v>35</v>
      </c>
      <c r="R10" s="7">
        <v>0</v>
      </c>
      <c r="S10" s="7">
        <v>1</v>
      </c>
      <c r="T10" s="7">
        <v>9</v>
      </c>
      <c r="U10" s="5">
        <v>2.870891609443791</v>
      </c>
      <c r="V10" s="7">
        <v>5</v>
      </c>
      <c r="W10" s="7">
        <v>8</v>
      </c>
      <c r="X10" s="7">
        <v>20</v>
      </c>
      <c r="Y10" s="5">
        <v>-3.343087723049796</v>
      </c>
      <c r="Z10" s="7">
        <v>94</v>
      </c>
      <c r="AA10" s="7">
        <v>16</v>
      </c>
      <c r="AB10" s="7">
        <v>16</v>
      </c>
      <c r="AC10" s="7">
        <v>5</v>
      </c>
      <c r="AD10" s="7">
        <v>4</v>
      </c>
      <c r="AE10" s="7">
        <v>5</v>
      </c>
      <c r="AF10" s="5">
        <v>40.79041719456927</v>
      </c>
      <c r="AG10" s="5">
        <v>2.719361146304618</v>
      </c>
      <c r="AH10" s="7">
        <v>11</v>
      </c>
      <c r="AI10" s="8">
        <v>88.25460000000331</v>
      </c>
    </row>
    <row r="11" spans="1:35">
      <c r="A11" s="10"/>
      <c r="B11" s="12" t="s">
        <v>768</v>
      </c>
      <c r="C11" s="12" t="s">
        <v>769</v>
      </c>
      <c r="D11" s="4">
        <v>0.01041666666666667</v>
      </c>
      <c r="E11" s="5">
        <v>1419.596542861771</v>
      </c>
      <c r="F11" s="6">
        <v>0.0225305552475446</v>
      </c>
      <c r="G11" s="5">
        <v>31.98429833817045</v>
      </c>
      <c r="H11" s="7">
        <v>0</v>
      </c>
      <c r="I11" s="7">
        <v>1</v>
      </c>
      <c r="J11" s="7">
        <v>3</v>
      </c>
      <c r="K11" s="5">
        <v>0</v>
      </c>
      <c r="L11" s="5">
        <v>8.488357376608292</v>
      </c>
      <c r="M11" s="5">
        <v>31.98429833817227</v>
      </c>
      <c r="N11" s="5">
        <v>94.63976952411807</v>
      </c>
      <c r="O11" s="5">
        <v>5.678557724338484</v>
      </c>
      <c r="P11" s="5">
        <v>21.82720719410034</v>
      </c>
      <c r="Q11" s="7">
        <v>28</v>
      </c>
      <c r="R11" s="7">
        <v>0</v>
      </c>
      <c r="S11" s="7">
        <v>6</v>
      </c>
      <c r="T11" s="7">
        <v>16</v>
      </c>
      <c r="U11" s="5">
        <v>2.873695236200948</v>
      </c>
      <c r="V11" s="7">
        <v>0</v>
      </c>
      <c r="W11" s="7">
        <v>7</v>
      </c>
      <c r="X11" s="7">
        <v>25</v>
      </c>
      <c r="Y11" s="5">
        <v>-2.953630254721289</v>
      </c>
      <c r="Z11" s="7">
        <v>96</v>
      </c>
      <c r="AA11" s="7">
        <v>31</v>
      </c>
      <c r="AB11" s="7">
        <v>11</v>
      </c>
      <c r="AC11" s="7">
        <v>7</v>
      </c>
      <c r="AD11" s="7">
        <v>6</v>
      </c>
      <c r="AE11" s="7">
        <v>4</v>
      </c>
      <c r="AF11" s="5">
        <v>45.36274852160841</v>
      </c>
      <c r="AG11" s="5">
        <v>3.024183234773894</v>
      </c>
      <c r="AH11" s="7">
        <v>20</v>
      </c>
      <c r="AI11" s="8">
        <v>108.1164000000048</v>
      </c>
    </row>
    <row r="12" spans="1:35">
      <c r="A12" s="10"/>
      <c r="B12" s="12" t="s">
        <v>769</v>
      </c>
      <c r="C12" s="12" t="s">
        <v>50</v>
      </c>
      <c r="D12" s="4">
        <v>0.003657407407407407</v>
      </c>
      <c r="E12" s="5">
        <v>468.4015100171764</v>
      </c>
      <c r="F12" s="6">
        <v>0.1041098639646609</v>
      </c>
      <c r="G12" s="5">
        <v>48.76521748873</v>
      </c>
      <c r="H12" s="7">
        <v>0</v>
      </c>
      <c r="I12" s="7">
        <v>2</v>
      </c>
      <c r="J12" s="7">
        <v>3</v>
      </c>
      <c r="K12" s="5">
        <v>0</v>
      </c>
      <c r="L12" s="5">
        <v>35.76588339470618</v>
      </c>
      <c r="M12" s="5">
        <v>48.76521748872983</v>
      </c>
      <c r="N12" s="5">
        <v>88.9369955728816</v>
      </c>
      <c r="O12" s="5">
        <v>5.339935029626416</v>
      </c>
      <c r="P12" s="5">
        <v>23.36431584739473</v>
      </c>
      <c r="Q12" s="7">
        <v>25</v>
      </c>
      <c r="R12" s="7">
        <v>3</v>
      </c>
      <c r="S12" s="7">
        <v>5</v>
      </c>
      <c r="T12" s="7">
        <v>8</v>
      </c>
      <c r="U12" s="5">
        <v>3.396485411198584</v>
      </c>
      <c r="V12" s="7">
        <v>4</v>
      </c>
      <c r="W12" s="7">
        <v>5</v>
      </c>
      <c r="X12" s="7">
        <v>9</v>
      </c>
      <c r="Y12" s="5">
        <v>-3.633409459326673</v>
      </c>
      <c r="Z12" s="7">
        <v>40</v>
      </c>
      <c r="AA12" s="7">
        <v>18</v>
      </c>
      <c r="AB12" s="7">
        <v>8</v>
      </c>
      <c r="AC12" s="7">
        <v>4</v>
      </c>
      <c r="AD12" s="7">
        <v>5</v>
      </c>
      <c r="AE12" s="7">
        <v>1</v>
      </c>
      <c r="AF12" s="5">
        <v>63.00266331855528</v>
      </c>
      <c r="AG12" s="5">
        <v>11.96253100985227</v>
      </c>
      <c r="AH12" s="7">
        <v>9</v>
      </c>
      <c r="AI12" s="8">
        <v>37.35165000000031</v>
      </c>
    </row>
    <row r="13" spans="1:35">
      <c r="C13" t="s">
        <v>770</v>
      </c>
      <c r="D13" s="23">
        <v>0.06828703703703702</v>
      </c>
    </row>
    <row r="15" spans="1:35">
      <c r="A15" s="2"/>
      <c r="B15" s="2" t="s">
        <v>4</v>
      </c>
      <c r="C15" s="2" t="s">
        <v>5</v>
      </c>
      <c r="D15" s="2" t="s">
        <v>771</v>
      </c>
      <c r="E15" s="2" t="s">
        <v>772</v>
      </c>
      <c r="F15" s="2" t="s">
        <v>773</v>
      </c>
      <c r="H15" s="24" t="s">
        <v>784</v>
      </c>
      <c r="I15" s="24"/>
      <c r="J15" s="25" t="s">
        <v>785</v>
      </c>
      <c r="K15" s="25"/>
      <c r="L15" s="26" t="s">
        <v>786</v>
      </c>
      <c r="M15" s="26"/>
      <c r="N15" s="27" t="s">
        <v>787</v>
      </c>
      <c r="O15" s="27"/>
      <c r="P15" s="28" t="s">
        <v>788</v>
      </c>
      <c r="Q15" s="28"/>
      <c r="R15" s="29" t="s">
        <v>789</v>
      </c>
      <c r="S15" s="29"/>
      <c r="T15" s="2" t="s">
        <v>98</v>
      </c>
    </row>
    <row r="16" spans="1:35">
      <c r="A16" s="10" t="s">
        <v>47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774</v>
      </c>
      <c r="B17" s="10" t="s">
        <v>775</v>
      </c>
      <c r="C17" s="10"/>
      <c r="D17" s="6">
        <v>0.4189189189189189</v>
      </c>
      <c r="E17" s="6">
        <v>0.581081081081081</v>
      </c>
      <c r="F17" s="6">
        <v>0</v>
      </c>
      <c r="G17" s="19" t="s">
        <v>757</v>
      </c>
      <c r="H17" s="5">
        <v>274.1843354493042</v>
      </c>
      <c r="I17" s="4">
        <v>0.005907407407407407</v>
      </c>
      <c r="J17" s="5">
        <v>692.0939341114989</v>
      </c>
      <c r="K17" s="4">
        <v>0.003650462962962963</v>
      </c>
      <c r="L17" s="5">
        <v>254.3491050716474</v>
      </c>
      <c r="M17" s="4">
        <v>0.0007013888888888889</v>
      </c>
      <c r="N17" s="5">
        <v>67.37128088987978</v>
      </c>
      <c r="O17" s="4">
        <v>0.0001388888888888889</v>
      </c>
      <c r="P17" s="5">
        <v>9.839932368123868</v>
      </c>
      <c r="Q17" s="4">
        <v>1.62037037037037e-05</v>
      </c>
      <c r="R17" s="5">
        <v>0</v>
      </c>
      <c r="S17" s="4">
        <v>0</v>
      </c>
      <c r="T17" s="30">
        <v>1297.838587890454</v>
      </c>
    </row>
    <row r="18" spans="1:20">
      <c r="A18" s="10"/>
      <c r="B18" s="10" t="s">
        <v>776</v>
      </c>
      <c r="C18" s="10"/>
      <c r="D18" s="6">
        <v>0.2668678977272727</v>
      </c>
      <c r="E18" s="6">
        <v>0.6505681818181818</v>
      </c>
      <c r="F18" s="6">
        <v>0.08256392045454546</v>
      </c>
      <c r="G18" s="19" t="s">
        <v>758</v>
      </c>
      <c r="H18" s="5">
        <v>198.4384570446089</v>
      </c>
      <c r="I18" s="4">
        <v>0.006060185185185185</v>
      </c>
      <c r="J18" s="5">
        <v>785.0334536061255</v>
      </c>
      <c r="K18" s="4">
        <v>0.003775462962962963</v>
      </c>
      <c r="L18" s="5">
        <v>180.3465107790701</v>
      </c>
      <c r="M18" s="4">
        <v>0.0005162037037037037</v>
      </c>
      <c r="N18" s="5">
        <v>30.94320615500192</v>
      </c>
      <c r="O18" s="4">
        <v>6.481481481481482e-05</v>
      </c>
      <c r="P18" s="5">
        <v>0</v>
      </c>
      <c r="Q18" s="4">
        <v>0</v>
      </c>
      <c r="R18" s="5">
        <v>0</v>
      </c>
      <c r="S18" s="4">
        <v>0</v>
      </c>
      <c r="T18" s="30">
        <v>1194.761627584806</v>
      </c>
    </row>
    <row r="19" spans="1:20">
      <c r="A19" s="10"/>
      <c r="B19" s="10" t="s">
        <v>777</v>
      </c>
      <c r="C19" s="10"/>
      <c r="D19" s="6">
        <v>0.5563154831199069</v>
      </c>
      <c r="E19" s="6">
        <v>0.4436845168800931</v>
      </c>
      <c r="F19" s="6">
        <v>0</v>
      </c>
      <c r="G19" s="19" t="s">
        <v>759</v>
      </c>
      <c r="H19" s="5">
        <v>314.4903491931718</v>
      </c>
      <c r="I19" s="4">
        <v>0.005076388888888889</v>
      </c>
      <c r="J19" s="5">
        <v>864.3854029160666</v>
      </c>
      <c r="K19" s="4">
        <v>0.004418981481481481</v>
      </c>
      <c r="L19" s="5">
        <v>253.7266902877254</v>
      </c>
      <c r="M19" s="4">
        <v>0.0007175925925925926</v>
      </c>
      <c r="N19" s="5">
        <v>79.31565495692621</v>
      </c>
      <c r="O19" s="4">
        <v>0.000162037037037037</v>
      </c>
      <c r="P19" s="5">
        <v>24.29482328708991</v>
      </c>
      <c r="Q19" s="4">
        <v>4.166666666666667e-05</v>
      </c>
      <c r="R19" s="5">
        <v>0</v>
      </c>
      <c r="S19" s="4">
        <v>0</v>
      </c>
      <c r="T19" s="30">
        <v>1536.21292064098</v>
      </c>
    </row>
    <row r="20" spans="1:20">
      <c r="A20" s="10"/>
      <c r="B20" s="10" t="s">
        <v>778</v>
      </c>
      <c r="C20" s="10"/>
      <c r="D20" s="6">
        <v>0.7746051032806804</v>
      </c>
      <c r="E20" s="6">
        <v>0.2132442284325638</v>
      </c>
      <c r="F20" s="6">
        <v>0.01215066828675577</v>
      </c>
      <c r="G20" s="19" t="s">
        <v>760</v>
      </c>
      <c r="H20" s="5">
        <v>49.40024158240249</v>
      </c>
      <c r="I20" s="4">
        <v>0.001104166666666667</v>
      </c>
      <c r="J20" s="5">
        <v>169.4903148945727</v>
      </c>
      <c r="K20" s="4">
        <v>0.0008680555555555555</v>
      </c>
      <c r="L20" s="5">
        <v>19.72397582548365</v>
      </c>
      <c r="M20" s="4">
        <v>5.092592592592592e-05</v>
      </c>
      <c r="N20" s="5">
        <v>52.03429589892812</v>
      </c>
      <c r="O20" s="4">
        <v>0.0001064814814814815</v>
      </c>
      <c r="P20" s="5">
        <v>0</v>
      </c>
      <c r="Q20" s="4">
        <v>0</v>
      </c>
      <c r="R20" s="5">
        <v>0</v>
      </c>
      <c r="S20" s="4">
        <v>0</v>
      </c>
      <c r="T20" s="30">
        <v>290.648828201387</v>
      </c>
    </row>
    <row r="21" spans="1:20">
      <c r="A21" s="10" t="s">
        <v>779</v>
      </c>
      <c r="B21" s="10" t="s">
        <v>780</v>
      </c>
      <c r="C21" s="10"/>
      <c r="D21" s="6">
        <v>0.693560548936812</v>
      </c>
      <c r="E21" s="6">
        <v>0.2988991102397828</v>
      </c>
      <c r="F21" s="6">
        <v>0.007540340823405218</v>
      </c>
      <c r="G21" s="19" t="s">
        <v>761</v>
      </c>
      <c r="H21" s="5">
        <v>272.7277627101948</v>
      </c>
      <c r="I21" s="4">
        <v>0.004604166666666667</v>
      </c>
      <c r="J21" s="5">
        <v>975.7171088714576</v>
      </c>
      <c r="K21" s="4">
        <v>0.005071759259259259</v>
      </c>
      <c r="L21" s="5">
        <v>193.0382426122314</v>
      </c>
      <c r="M21" s="4">
        <v>0.0005486111111111112</v>
      </c>
      <c r="N21" s="5">
        <v>67.25842367602309</v>
      </c>
      <c r="O21" s="4">
        <v>0.0001319444444444444</v>
      </c>
      <c r="P21" s="5">
        <v>36.24843225393124</v>
      </c>
      <c r="Q21" s="4">
        <v>6.018518518518519e-05</v>
      </c>
      <c r="R21" s="5">
        <v>0</v>
      </c>
      <c r="S21" s="4">
        <v>0</v>
      </c>
      <c r="T21" s="30">
        <v>1544.989970123838</v>
      </c>
    </row>
    <row r="22" spans="1:20">
      <c r="A22" s="10"/>
      <c r="B22" s="10" t="s">
        <v>781</v>
      </c>
      <c r="C22" s="10"/>
      <c r="D22" s="6">
        <v>0.659372197309417</v>
      </c>
      <c r="E22" s="6">
        <v>0.340627802690583</v>
      </c>
      <c r="F22" s="6">
        <v>0</v>
      </c>
      <c r="G22" s="19" t="s">
        <v>758</v>
      </c>
      <c r="H22" s="5">
        <v>249.2650755785662</v>
      </c>
      <c r="I22" s="4">
        <v>0.006372685185185185</v>
      </c>
      <c r="J22" s="5">
        <v>672.4126083261735</v>
      </c>
      <c r="K22" s="4">
        <v>0.003467592592592592</v>
      </c>
      <c r="L22" s="5">
        <v>178.0696243868424</v>
      </c>
      <c r="M22" s="4">
        <v>0.0005115740740740741</v>
      </c>
      <c r="N22" s="5">
        <v>30.35733321941916</v>
      </c>
      <c r="O22" s="4">
        <v>6.481481481481482e-05</v>
      </c>
      <c r="P22" s="5">
        <v>0</v>
      </c>
      <c r="Q22" s="4">
        <v>0</v>
      </c>
      <c r="R22" s="5">
        <v>0</v>
      </c>
      <c r="S22" s="4">
        <v>0</v>
      </c>
      <c r="T22" s="30">
        <v>1130.104641511001</v>
      </c>
    </row>
    <row r="23" spans="1:20">
      <c r="A23" s="10"/>
      <c r="B23" s="10" t="s">
        <v>782</v>
      </c>
      <c r="C23" s="10"/>
      <c r="D23" s="6">
        <v>0.6194844219516052</v>
      </c>
      <c r="E23" s="6">
        <v>0.3805155780483948</v>
      </c>
      <c r="F23" s="6">
        <v>0</v>
      </c>
      <c r="G23" s="19" t="s">
        <v>759</v>
      </c>
      <c r="H23" s="5">
        <v>313.3521130017098</v>
      </c>
      <c r="I23" s="4">
        <v>0.005291666666666667</v>
      </c>
      <c r="J23" s="5">
        <v>888.0606862877048</v>
      </c>
      <c r="K23" s="4">
        <v>0.004539351851851852</v>
      </c>
      <c r="L23" s="5">
        <v>181.5412959276409</v>
      </c>
      <c r="M23" s="4">
        <v>0.0005069444444444444</v>
      </c>
      <c r="N23" s="5">
        <v>36.9201935246665</v>
      </c>
      <c r="O23" s="4">
        <v>7.87037037037037e-05</v>
      </c>
      <c r="P23" s="5">
        <v>0</v>
      </c>
      <c r="Q23" s="4">
        <v>0</v>
      </c>
      <c r="R23" s="5">
        <v>0</v>
      </c>
      <c r="S23" s="4">
        <v>0</v>
      </c>
      <c r="T23" s="30">
        <v>1419.874288741722</v>
      </c>
    </row>
    <row r="24" spans="1:20">
      <c r="A24" s="10"/>
      <c r="B24" s="10" t="s">
        <v>783</v>
      </c>
      <c r="C24" s="10"/>
      <c r="D24" s="6">
        <v>0.82475542322416</v>
      </c>
      <c r="E24" s="6">
        <v>0.1752445767758401</v>
      </c>
      <c r="F24" s="6">
        <v>0</v>
      </c>
      <c r="G24" s="19" t="s">
        <v>760</v>
      </c>
      <c r="H24" s="5">
        <v>99.81952901984187</v>
      </c>
      <c r="I24" s="4">
        <v>0.002027777777777778</v>
      </c>
      <c r="J24" s="5">
        <v>294.6719808964244</v>
      </c>
      <c r="K24" s="4">
        <v>0.001465277777777778</v>
      </c>
      <c r="L24" s="5">
        <v>25.14478261218028</v>
      </c>
      <c r="M24" s="4">
        <v>6.944444444444444e-05</v>
      </c>
      <c r="N24" s="5">
        <v>48.76521748872983</v>
      </c>
      <c r="O24" s="4">
        <v>9.49074074074074e-05</v>
      </c>
      <c r="P24" s="5">
        <v>0</v>
      </c>
      <c r="Q24" s="4">
        <v>0</v>
      </c>
      <c r="R24" s="5">
        <v>0</v>
      </c>
      <c r="S24" s="4">
        <v>0</v>
      </c>
      <c r="T24" s="30">
        <v>468.4015100171764</v>
      </c>
    </row>
    <row r="25" spans="1:20">
      <c r="H25" s="31">
        <v>1771.6778635798</v>
      </c>
      <c r="I25" s="32">
        <v>0.03644444444444445</v>
      </c>
      <c r="J25" s="31">
        <v>5341.865489910024</v>
      </c>
      <c r="K25" s="32">
        <v>0.02725694444444444</v>
      </c>
      <c r="L25" s="31">
        <v>1285.940227502821</v>
      </c>
      <c r="M25" s="32">
        <v>0.003622685185185185</v>
      </c>
      <c r="N25" s="31">
        <v>412.9656058095746</v>
      </c>
      <c r="O25" s="32">
        <v>0.0008425925925925926</v>
      </c>
      <c r="P25" s="31">
        <v>70.38318790914502</v>
      </c>
      <c r="Q25" s="32">
        <v>0.0001180555555555556</v>
      </c>
      <c r="R25" s="31">
        <v>0</v>
      </c>
      <c r="S25" s="32">
        <v>0</v>
      </c>
      <c r="T25" s="33">
        <v>8882.832374711365</v>
      </c>
    </row>
    <row r="27" spans="1:20">
      <c r="A27" s="19" t="s">
        <v>751</v>
      </c>
      <c r="B27" s="19" t="s">
        <v>752</v>
      </c>
      <c r="C27" s="19" t="s">
        <v>753</v>
      </c>
      <c r="D27" s="19" t="s">
        <v>754</v>
      </c>
      <c r="E27" s="19" t="s">
        <v>755</v>
      </c>
      <c r="F27" s="19" t="s">
        <v>756</v>
      </c>
      <c r="G27" s="19" t="s">
        <v>76</v>
      </c>
      <c r="H27" s="20">
        <v>0.5437270268395866</v>
      </c>
      <c r="I27" s="20">
        <v>0.3808863305360982</v>
      </c>
      <c r="J27" s="20">
        <v>0.05950482002912823</v>
      </c>
      <c r="K27" s="20">
        <v>0.01414799916776475</v>
      </c>
      <c r="L27" s="20">
        <v>0.001733823427422151</v>
      </c>
      <c r="M27" s="20">
        <v>0</v>
      </c>
      <c r="N27" s="19" t="s">
        <v>757</v>
      </c>
      <c r="O27" s="20">
        <v>0.5672371638141809</v>
      </c>
      <c r="P27" s="20">
        <v>0.3505223382973994</v>
      </c>
      <c r="Q27" s="20">
        <v>0.06734829962213826</v>
      </c>
      <c r="R27" s="20">
        <v>0.01333629695487886</v>
      </c>
      <c r="S27" s="20">
        <v>0.001555901311402534</v>
      </c>
      <c r="T27" s="20">
        <v>0</v>
      </c>
    </row>
    <row r="28" spans="1:20">
      <c r="A28" s="34">
        <v>0.03644444444444445</v>
      </c>
      <c r="B28" s="34">
        <v>0.02725694444444444</v>
      </c>
      <c r="C28" s="34">
        <v>0.003622685185185185</v>
      </c>
      <c r="D28" s="34">
        <v>0.0008425925925925926</v>
      </c>
      <c r="E28" s="34">
        <v>0.0001180555555555556</v>
      </c>
      <c r="F28" s="34">
        <v>0</v>
      </c>
      <c r="G28" s="19" t="s">
        <v>78</v>
      </c>
      <c r="H28" s="20">
        <v>0.5241379310344828</v>
      </c>
      <c r="I28" s="20">
        <v>0.4166445623342175</v>
      </c>
      <c r="J28" s="20">
        <v>0.04688328912466844</v>
      </c>
      <c r="K28" s="20">
        <v>0.01061007957559682</v>
      </c>
      <c r="L28" s="20">
        <v>0.001724137931034483</v>
      </c>
      <c r="M28" s="20">
        <v>0</v>
      </c>
      <c r="N28" s="19" t="s">
        <v>758</v>
      </c>
      <c r="O28" s="20">
        <v>0.5817777777777777</v>
      </c>
      <c r="P28" s="20">
        <v>0.3624444444444445</v>
      </c>
      <c r="Q28" s="20">
        <v>0.04955555555555555</v>
      </c>
      <c r="R28" s="20">
        <v>0.006222222222222222</v>
      </c>
      <c r="S28" s="20">
        <v>0</v>
      </c>
      <c r="T28" s="20">
        <v>0</v>
      </c>
    </row>
    <row r="29" spans="1:20">
      <c r="N29" s="19" t="s">
        <v>759</v>
      </c>
      <c r="O29" s="20">
        <v>0.4873333333333333</v>
      </c>
      <c r="P29" s="20">
        <v>0.4242222222222222</v>
      </c>
      <c r="Q29" s="20">
        <v>0.06888888888888889</v>
      </c>
      <c r="R29" s="20">
        <v>0.01555555555555556</v>
      </c>
      <c r="S29" s="20">
        <v>0.004</v>
      </c>
      <c r="T29" s="20">
        <v>0</v>
      </c>
    </row>
    <row r="30" spans="1:20">
      <c r="N30" s="19" t="s">
        <v>760</v>
      </c>
      <c r="O30" s="20">
        <v>0.5184782608695652</v>
      </c>
      <c r="P30" s="20">
        <v>0.4076086956521739</v>
      </c>
      <c r="Q30" s="20">
        <v>0.02391304347826087</v>
      </c>
      <c r="R30" s="20">
        <v>0.05</v>
      </c>
      <c r="S30" s="20">
        <v>0</v>
      </c>
      <c r="T30" s="20">
        <v>0</v>
      </c>
    </row>
    <row r="31" spans="1:20">
      <c r="N31" s="19" t="s">
        <v>761</v>
      </c>
      <c r="O31" s="20">
        <v>0.442</v>
      </c>
      <c r="P31" s="20">
        <v>0.4868888888888889</v>
      </c>
      <c r="Q31" s="20">
        <v>0.05266666666666667</v>
      </c>
      <c r="R31" s="20">
        <v>0.01266666666666667</v>
      </c>
      <c r="S31" s="20">
        <v>0.005777777777777778</v>
      </c>
      <c r="T31" s="20">
        <v>0</v>
      </c>
    </row>
    <row r="32" spans="1:20">
      <c r="N32" s="19" t="s">
        <v>758</v>
      </c>
      <c r="O32" s="20">
        <v>0.6117777777777778</v>
      </c>
      <c r="P32" s="20">
        <v>0.3328888888888889</v>
      </c>
      <c r="Q32" s="20">
        <v>0.04911111111111111</v>
      </c>
      <c r="R32" s="20">
        <v>0.006222222222222222</v>
      </c>
      <c r="S32" s="20">
        <v>0</v>
      </c>
      <c r="T32" s="20">
        <v>0</v>
      </c>
    </row>
    <row r="33" spans="14:20">
      <c r="N33" s="19" t="s">
        <v>759</v>
      </c>
      <c r="O33" s="20">
        <v>0.508</v>
      </c>
      <c r="P33" s="20">
        <v>0.4357777777777778</v>
      </c>
      <c r="Q33" s="20">
        <v>0.04866666666666666</v>
      </c>
      <c r="R33" s="20">
        <v>0.007555555555555556</v>
      </c>
      <c r="S33" s="20">
        <v>0</v>
      </c>
      <c r="T33" s="20">
        <v>0</v>
      </c>
    </row>
    <row r="34" spans="14:20">
      <c r="N34" s="19" t="s">
        <v>760</v>
      </c>
      <c r="O34" s="20">
        <v>0.5544303797468354</v>
      </c>
      <c r="P34" s="20">
        <v>0.4006329113924051</v>
      </c>
      <c r="Q34" s="20">
        <v>0.0189873417721519</v>
      </c>
      <c r="R34" s="20">
        <v>0.02594936708860759</v>
      </c>
      <c r="S34" s="20">
        <v>0</v>
      </c>
      <c r="T34" s="20">
        <v>0</v>
      </c>
    </row>
    <row r="49" spans="1:3">
      <c r="A49" s="19" t="s">
        <v>757</v>
      </c>
      <c r="B49" s="19">
        <v>86.52257252603027</v>
      </c>
      <c r="C49" s="19">
        <v>4.047114300876754</v>
      </c>
    </row>
    <row r="50" spans="1:3">
      <c r="A50" s="19" t="s">
        <v>758</v>
      </c>
      <c r="B50" s="19">
        <v>79.65077517232042</v>
      </c>
      <c r="C50" s="19">
        <v>1.293325329018062</v>
      </c>
    </row>
    <row r="51" spans="1:3">
      <c r="A51" s="19" t="s">
        <v>759</v>
      </c>
      <c r="B51" s="19">
        <v>102.4141947093987</v>
      </c>
      <c r="C51" s="19">
        <v>6.216093647281388</v>
      </c>
    </row>
    <row r="52" spans="1:3">
      <c r="A52" s="19" t="s">
        <v>760</v>
      </c>
      <c r="B52" s="19">
        <v>94.77679180480011</v>
      </c>
      <c r="C52" s="19">
        <v>16.96770518443361</v>
      </c>
    </row>
    <row r="53" spans="1:3">
      <c r="A53" s="19" t="s">
        <v>761</v>
      </c>
      <c r="B53" s="19">
        <v>102.9993313415892</v>
      </c>
      <c r="C53" s="19">
        <v>6.900457061997185</v>
      </c>
    </row>
    <row r="54" spans="1:3">
      <c r="A54" s="19" t="s">
        <v>758</v>
      </c>
      <c r="B54" s="19">
        <v>75.29901555912578</v>
      </c>
      <c r="C54" s="19">
        <v>2.023822214627975</v>
      </c>
    </row>
    <row r="55" spans="1:3">
      <c r="A55" s="19" t="s">
        <v>759</v>
      </c>
      <c r="B55" s="19">
        <v>94.63976952411807</v>
      </c>
      <c r="C55" s="19">
        <v>2.13228655587803</v>
      </c>
    </row>
    <row r="56" spans="1:3">
      <c r="A56" s="19" t="s">
        <v>760</v>
      </c>
      <c r="B56" s="19">
        <v>88.9369955728816</v>
      </c>
      <c r="C56" s="19">
        <v>9.259218510518355</v>
      </c>
    </row>
    <row r="71" spans="1:29">
      <c r="A71" t="s">
        <v>80</v>
      </c>
      <c r="F71" t="s">
        <v>790</v>
      </c>
      <c r="M71" t="s">
        <v>791</v>
      </c>
      <c r="T71" t="s">
        <v>792</v>
      </c>
      <c r="AC71" t="s">
        <v>793</v>
      </c>
    </row>
    <row r="72" spans="1:29" ht="377" customHeight="1"/>
    <row r="73" spans="1:29">
      <c r="A73" t="s">
        <v>81</v>
      </c>
      <c r="F73" t="s">
        <v>794</v>
      </c>
      <c r="M73" t="s">
        <v>795</v>
      </c>
      <c r="T73" t="s">
        <v>796</v>
      </c>
      <c r="AC73" t="s">
        <v>797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70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50</v>
      </c>
      <c r="D3" s="4">
        <v>0.07873842592592592</v>
      </c>
      <c r="E3" s="5">
        <v>9502.327683188914</v>
      </c>
      <c r="F3" s="6">
        <v>0.0329962814809558</v>
      </c>
      <c r="G3" s="5">
        <v>313.54147895878</v>
      </c>
      <c r="H3" s="7">
        <v>2</v>
      </c>
      <c r="I3" s="7">
        <v>11</v>
      </c>
      <c r="J3" s="7">
        <v>22</v>
      </c>
      <c r="K3" s="5">
        <v>29.79485884635446</v>
      </c>
      <c r="L3" s="5">
        <v>141.5710744334548</v>
      </c>
      <c r="M3" s="5">
        <v>313.5414789587701</v>
      </c>
      <c r="N3" s="5">
        <v>96.63384084598896</v>
      </c>
      <c r="O3" s="5">
        <v>5.798609397417902</v>
      </c>
      <c r="P3" s="5">
        <v>25.96324005655804</v>
      </c>
      <c r="Q3" s="7">
        <v>451</v>
      </c>
      <c r="R3" s="7">
        <v>11</v>
      </c>
      <c r="S3" s="7">
        <v>50</v>
      </c>
      <c r="T3" s="7">
        <v>162</v>
      </c>
      <c r="U3" s="5">
        <v>3.404250632865571</v>
      </c>
      <c r="V3" s="7">
        <v>13</v>
      </c>
      <c r="W3" s="7">
        <v>50</v>
      </c>
      <c r="X3" s="7">
        <v>158</v>
      </c>
      <c r="Y3" s="5">
        <v>-4.598062400057925</v>
      </c>
      <c r="Z3" s="7">
        <v>969</v>
      </c>
      <c r="AA3" s="7">
        <v>460</v>
      </c>
      <c r="AB3" s="7">
        <v>240</v>
      </c>
      <c r="AC3" s="7">
        <v>85</v>
      </c>
      <c r="AD3" s="7">
        <v>50</v>
      </c>
      <c r="AE3" s="7">
        <v>50</v>
      </c>
      <c r="AF3" s="5">
        <v>415.0203304219135</v>
      </c>
      <c r="AG3" s="5">
        <v>4.220545733104204</v>
      </c>
      <c r="AH3" s="7">
        <v>124</v>
      </c>
      <c r="AI3" s="8">
        <v>750.4591500000336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1423.5565389197</v>
      </c>
      <c r="F5" s="6">
        <v>0.06854185309707349</v>
      </c>
      <c r="G5" s="5">
        <v>97.57320316601242</v>
      </c>
      <c r="H5" s="7">
        <v>1</v>
      </c>
      <c r="I5" s="7">
        <v>2</v>
      </c>
      <c r="J5" s="7">
        <v>5</v>
      </c>
      <c r="K5" s="5">
        <v>22.83765451625763</v>
      </c>
      <c r="L5" s="5">
        <v>48.2249390291671</v>
      </c>
      <c r="M5" s="5">
        <v>97.57320316601253</v>
      </c>
      <c r="N5" s="5">
        <v>94.9037692613133</v>
      </c>
      <c r="O5" s="5">
        <v>5.696269509948751</v>
      </c>
      <c r="P5" s="5">
        <v>25.96324005655804</v>
      </c>
      <c r="Q5" s="7">
        <v>78</v>
      </c>
      <c r="R5" s="7">
        <v>0</v>
      </c>
      <c r="S5" s="7">
        <v>7</v>
      </c>
      <c r="T5" s="7">
        <v>25</v>
      </c>
      <c r="U5" s="5">
        <v>2.917060134116711</v>
      </c>
      <c r="V5" s="7">
        <v>3</v>
      </c>
      <c r="W5" s="7">
        <v>5</v>
      </c>
      <c r="X5" s="7">
        <v>20</v>
      </c>
      <c r="Y5" s="5">
        <v>-3.761092147557614</v>
      </c>
      <c r="Z5" s="7">
        <v>137</v>
      </c>
      <c r="AA5" s="7">
        <v>65</v>
      </c>
      <c r="AB5" s="7">
        <v>39</v>
      </c>
      <c r="AC5" s="7">
        <v>17</v>
      </c>
      <c r="AD5" s="7">
        <v>5</v>
      </c>
      <c r="AE5" s="7">
        <v>13</v>
      </c>
      <c r="AF5" s="5">
        <v>104.8302314772208</v>
      </c>
      <c r="AG5" s="5">
        <v>6.98868209848139</v>
      </c>
      <c r="AH5" s="7">
        <v>17</v>
      </c>
      <c r="AI5" s="8">
        <v>110.0578500000058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1199.17502244307</v>
      </c>
      <c r="F6" s="6">
        <v>0.04089348037819939</v>
      </c>
      <c r="G6" s="5">
        <v>49.03844025030251</v>
      </c>
      <c r="H6" s="7">
        <v>0</v>
      </c>
      <c r="I6" s="7">
        <v>1</v>
      </c>
      <c r="J6" s="7">
        <v>4</v>
      </c>
      <c r="K6" s="5">
        <v>0</v>
      </c>
      <c r="L6" s="5">
        <v>12.13929468816036</v>
      </c>
      <c r="M6" s="5">
        <v>49.0384402503023</v>
      </c>
      <c r="N6" s="5">
        <v>79.9450014962047</v>
      </c>
      <c r="O6" s="5">
        <v>4.796785538826221</v>
      </c>
      <c r="P6" s="5">
        <v>22.83542862727418</v>
      </c>
      <c r="Q6" s="7">
        <v>69</v>
      </c>
      <c r="R6" s="7">
        <v>1</v>
      </c>
      <c r="S6" s="7">
        <v>5</v>
      </c>
      <c r="T6" s="7">
        <v>18</v>
      </c>
      <c r="U6" s="5">
        <v>3.114933128449664</v>
      </c>
      <c r="V6" s="7">
        <v>1</v>
      </c>
      <c r="W6" s="7">
        <v>3</v>
      </c>
      <c r="X6" s="7">
        <v>20</v>
      </c>
      <c r="Y6" s="5">
        <v>-3.045723053940215</v>
      </c>
      <c r="Z6" s="7">
        <v>110</v>
      </c>
      <c r="AA6" s="7">
        <v>46</v>
      </c>
      <c r="AB6" s="7">
        <v>34</v>
      </c>
      <c r="AC6" s="7">
        <v>18</v>
      </c>
      <c r="AD6" s="7">
        <v>7</v>
      </c>
      <c r="AE6" s="7">
        <v>8</v>
      </c>
      <c r="AF6" s="5">
        <v>56.6492472539444</v>
      </c>
      <c r="AG6" s="5">
        <v>3.776616483596293</v>
      </c>
      <c r="AH6" s="7">
        <v>13</v>
      </c>
      <c r="AI6" s="8">
        <v>120.4766500000084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1754.001951214163</v>
      </c>
      <c r="F7" s="6">
        <v>0.03278497262879879</v>
      </c>
      <c r="G7" s="5">
        <v>57.504905961416</v>
      </c>
      <c r="H7" s="7">
        <v>1</v>
      </c>
      <c r="I7" s="7">
        <v>4</v>
      </c>
      <c r="J7" s="7">
        <v>3</v>
      </c>
      <c r="K7" s="5">
        <v>6.957204330096829</v>
      </c>
      <c r="L7" s="5">
        <v>41.48846910858583</v>
      </c>
      <c r="M7" s="5">
        <v>57.50490596141663</v>
      </c>
      <c r="N7" s="5">
        <v>116.9334634142775</v>
      </c>
      <c r="O7" s="5">
        <v>7.015954065588233</v>
      </c>
      <c r="P7" s="5">
        <v>25.28202190338662</v>
      </c>
      <c r="Q7" s="7">
        <v>81</v>
      </c>
      <c r="R7" s="7">
        <v>3</v>
      </c>
      <c r="S7" s="7">
        <v>14</v>
      </c>
      <c r="T7" s="7">
        <v>34</v>
      </c>
      <c r="U7" s="5">
        <v>3.21754620460988</v>
      </c>
      <c r="V7" s="7">
        <v>3</v>
      </c>
      <c r="W7" s="7">
        <v>11</v>
      </c>
      <c r="X7" s="7">
        <v>30</v>
      </c>
      <c r="Y7" s="5">
        <v>-4.064306368291231</v>
      </c>
      <c r="Z7" s="7">
        <v>186</v>
      </c>
      <c r="AA7" s="7">
        <v>82</v>
      </c>
      <c r="AB7" s="7">
        <v>43</v>
      </c>
      <c r="AC7" s="7">
        <v>9</v>
      </c>
      <c r="AD7" s="7">
        <v>8</v>
      </c>
      <c r="AE7" s="7">
        <v>14</v>
      </c>
      <c r="AF7" s="5">
        <v>85.12486457166051</v>
      </c>
      <c r="AG7" s="5">
        <v>5.674990971444034</v>
      </c>
      <c r="AH7" s="7">
        <v>28</v>
      </c>
      <c r="AI7" s="8">
        <v>126.2306500000062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310.5222473309095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101.257254564427</v>
      </c>
      <c r="O8" s="5">
        <v>6.080784461758851</v>
      </c>
      <c r="P8" s="5">
        <v>15.78152546937314</v>
      </c>
      <c r="Q8" s="7">
        <v>10</v>
      </c>
      <c r="R8" s="7">
        <v>1</v>
      </c>
      <c r="S8" s="7">
        <v>1</v>
      </c>
      <c r="T8" s="7">
        <v>6</v>
      </c>
      <c r="U8" s="5">
        <v>3.261910629323479</v>
      </c>
      <c r="V8" s="7">
        <v>0</v>
      </c>
      <c r="W8" s="7">
        <v>1</v>
      </c>
      <c r="X8" s="7">
        <v>7</v>
      </c>
      <c r="Y8" s="5">
        <v>-2.7437650735214</v>
      </c>
      <c r="Z8" s="7">
        <v>31</v>
      </c>
      <c r="AA8" s="7">
        <v>24</v>
      </c>
      <c r="AB8" s="7">
        <v>5</v>
      </c>
      <c r="AC8" s="7">
        <v>1</v>
      </c>
      <c r="AD8" s="7">
        <v>2</v>
      </c>
      <c r="AE8" s="7">
        <v>1</v>
      </c>
      <c r="AF8" s="5">
        <v>1.346782837760657</v>
      </c>
      <c r="AG8" s="5">
        <v>0.4391683166610836</v>
      </c>
      <c r="AH8" s="7">
        <v>2</v>
      </c>
      <c r="AI8" s="8">
        <v>23.19099999999993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1592.615398148241</v>
      </c>
      <c r="F9" s="6">
        <v>0.02397783489530247</v>
      </c>
      <c r="G9" s="5">
        <v>38.18746906851493</v>
      </c>
      <c r="H9" s="7">
        <v>0</v>
      </c>
      <c r="I9" s="7">
        <v>0</v>
      </c>
      <c r="J9" s="7">
        <v>4</v>
      </c>
      <c r="K9" s="5">
        <v>0</v>
      </c>
      <c r="L9" s="5">
        <v>0</v>
      </c>
      <c r="M9" s="5">
        <v>38.18746906851447</v>
      </c>
      <c r="N9" s="5">
        <v>106.1743598765494</v>
      </c>
      <c r="O9" s="5">
        <v>6.37212703356611</v>
      </c>
      <c r="P9" s="5">
        <v>21.00511671138465</v>
      </c>
      <c r="Q9" s="7">
        <v>64</v>
      </c>
      <c r="R9" s="7">
        <v>1</v>
      </c>
      <c r="S9" s="7">
        <v>5</v>
      </c>
      <c r="T9" s="7">
        <v>24</v>
      </c>
      <c r="U9" s="5">
        <v>3.404250632865571</v>
      </c>
      <c r="V9" s="7">
        <v>1</v>
      </c>
      <c r="W9" s="7">
        <v>7</v>
      </c>
      <c r="X9" s="7">
        <v>29</v>
      </c>
      <c r="Y9" s="5">
        <v>-3.121589922091321</v>
      </c>
      <c r="Z9" s="7">
        <v>165</v>
      </c>
      <c r="AA9" s="7">
        <v>83</v>
      </c>
      <c r="AB9" s="7">
        <v>33</v>
      </c>
      <c r="AC9" s="7">
        <v>14</v>
      </c>
      <c r="AD9" s="7">
        <v>11</v>
      </c>
      <c r="AE9" s="7">
        <v>4</v>
      </c>
      <c r="AF9" s="5">
        <v>45.90954883052382</v>
      </c>
      <c r="AG9" s="5">
        <v>3.060636588701588</v>
      </c>
      <c r="AH9" s="7">
        <v>15</v>
      </c>
      <c r="AI9" s="8">
        <v>118.1222000000043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1113.245101025544</v>
      </c>
      <c r="F10" s="6">
        <v>0.03397966930926281</v>
      </c>
      <c r="G10" s="5">
        <v>37.82770039300485</v>
      </c>
      <c r="H10" s="7">
        <v>0</v>
      </c>
      <c r="I10" s="7">
        <v>2</v>
      </c>
      <c r="J10" s="7">
        <v>2</v>
      </c>
      <c r="K10" s="5">
        <v>0</v>
      </c>
      <c r="L10" s="5">
        <v>28.00848122058596</v>
      </c>
      <c r="M10" s="5">
        <v>37.8277003930034</v>
      </c>
      <c r="N10" s="5">
        <v>74.21634006836958</v>
      </c>
      <c r="O10" s="5">
        <v>4.454524494240378</v>
      </c>
      <c r="P10" s="5">
        <v>24.31389872573777</v>
      </c>
      <c r="Q10" s="7">
        <v>43</v>
      </c>
      <c r="R10" s="7">
        <v>1</v>
      </c>
      <c r="S10" s="7">
        <v>4</v>
      </c>
      <c r="T10" s="7">
        <v>21</v>
      </c>
      <c r="U10" s="5">
        <v>3.270159448746164</v>
      </c>
      <c r="V10" s="7">
        <v>1</v>
      </c>
      <c r="W10" s="7">
        <v>8</v>
      </c>
      <c r="X10" s="7">
        <v>16</v>
      </c>
      <c r="Y10" s="5">
        <v>-4.598062400057925</v>
      </c>
      <c r="Z10" s="7">
        <v>124</v>
      </c>
      <c r="AA10" s="7">
        <v>52</v>
      </c>
      <c r="AB10" s="7">
        <v>18</v>
      </c>
      <c r="AC10" s="7">
        <v>11</v>
      </c>
      <c r="AD10" s="7">
        <v>7</v>
      </c>
      <c r="AE10" s="7">
        <v>5</v>
      </c>
      <c r="AF10" s="5">
        <v>51.45039998026823</v>
      </c>
      <c r="AG10" s="5">
        <v>3.430026665351215</v>
      </c>
      <c r="AH10" s="7">
        <v>14</v>
      </c>
      <c r="AI10" s="8">
        <v>94.48950000000366</v>
      </c>
    </row>
    <row r="11" spans="1:35">
      <c r="A11" s="10"/>
      <c r="B11" s="12" t="s">
        <v>768</v>
      </c>
      <c r="C11" s="12" t="s">
        <v>769</v>
      </c>
      <c r="D11" s="4">
        <v>0.01041666666666667</v>
      </c>
      <c r="E11" s="5">
        <v>1620.007681038664</v>
      </c>
      <c r="F11" s="6">
        <v>0.02062321093323995</v>
      </c>
      <c r="G11" s="5">
        <v>33.40976011952927</v>
      </c>
      <c r="H11" s="7">
        <v>0</v>
      </c>
      <c r="I11" s="7">
        <v>2</v>
      </c>
      <c r="J11" s="7">
        <v>4</v>
      </c>
      <c r="K11" s="5">
        <v>0</v>
      </c>
      <c r="L11" s="5">
        <v>11.70989038695552</v>
      </c>
      <c r="M11" s="5">
        <v>33.4097601195208</v>
      </c>
      <c r="N11" s="5">
        <v>108.0005120692442</v>
      </c>
      <c r="O11" s="5">
        <v>6.482041340139586</v>
      </c>
      <c r="P11" s="5">
        <v>21.197712710663</v>
      </c>
      <c r="Q11" s="7">
        <v>91</v>
      </c>
      <c r="R11" s="7">
        <v>4</v>
      </c>
      <c r="S11" s="7">
        <v>12</v>
      </c>
      <c r="T11" s="7">
        <v>26</v>
      </c>
      <c r="U11" s="5">
        <v>3.321343287076886</v>
      </c>
      <c r="V11" s="7">
        <v>4</v>
      </c>
      <c r="W11" s="7">
        <v>15</v>
      </c>
      <c r="X11" s="7">
        <v>31</v>
      </c>
      <c r="Y11" s="5">
        <v>-3.729518456456686</v>
      </c>
      <c r="Z11" s="7">
        <v>174</v>
      </c>
      <c r="AA11" s="7">
        <v>85</v>
      </c>
      <c r="AB11" s="7">
        <v>57</v>
      </c>
      <c r="AC11" s="7">
        <v>12</v>
      </c>
      <c r="AD11" s="7">
        <v>9</v>
      </c>
      <c r="AE11" s="7">
        <v>5</v>
      </c>
      <c r="AF11" s="5">
        <v>68.13945522983613</v>
      </c>
      <c r="AG11" s="5">
        <v>4.542630348655742</v>
      </c>
      <c r="AH11" s="7">
        <v>33</v>
      </c>
      <c r="AI11" s="8">
        <v>117.6455000000048</v>
      </c>
    </row>
    <row r="12" spans="1:35">
      <c r="A12" s="10"/>
      <c r="B12" s="12" t="s">
        <v>769</v>
      </c>
      <c r="C12" s="12" t="s">
        <v>50</v>
      </c>
      <c r="D12" s="4">
        <v>0.003657407407407407</v>
      </c>
      <c r="E12" s="5">
        <v>487.7537282037083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92.61146738045095</v>
      </c>
      <c r="O12" s="5">
        <v>5.560059657424578</v>
      </c>
      <c r="P12" s="5">
        <v>16.62929476451895</v>
      </c>
      <c r="Q12" s="7">
        <v>15</v>
      </c>
      <c r="R12" s="7">
        <v>0</v>
      </c>
      <c r="S12" s="7">
        <v>2</v>
      </c>
      <c r="T12" s="7">
        <v>8</v>
      </c>
      <c r="U12" s="5">
        <v>2.896307658710573</v>
      </c>
      <c r="V12" s="7">
        <v>0</v>
      </c>
      <c r="W12" s="7">
        <v>0</v>
      </c>
      <c r="X12" s="7">
        <v>5</v>
      </c>
      <c r="Y12" s="5">
        <v>-2.382610028086285</v>
      </c>
      <c r="Z12" s="7">
        <v>42</v>
      </c>
      <c r="AA12" s="7">
        <v>23</v>
      </c>
      <c r="AB12" s="7">
        <v>11</v>
      </c>
      <c r="AC12" s="7">
        <v>3</v>
      </c>
      <c r="AD12" s="7">
        <v>1</v>
      </c>
      <c r="AE12" s="7">
        <v>0</v>
      </c>
      <c r="AF12" s="5">
        <v>1.569800240698896</v>
      </c>
      <c r="AG12" s="5">
        <v>0.2980633368415626</v>
      </c>
      <c r="AH12" s="7">
        <v>2</v>
      </c>
      <c r="AI12" s="8">
        <v>40.24580000000051</v>
      </c>
    </row>
    <row r="13" spans="1:35">
      <c r="C13" t="s">
        <v>770</v>
      </c>
      <c r="D13" s="23">
        <v>0.06828703703703702</v>
      </c>
    </row>
    <row r="15" spans="1:35">
      <c r="A15" s="2"/>
      <c r="B15" s="2" t="s">
        <v>4</v>
      </c>
      <c r="C15" s="2" t="s">
        <v>5</v>
      </c>
      <c r="D15" s="2" t="s">
        <v>771</v>
      </c>
      <c r="E15" s="2" t="s">
        <v>772</v>
      </c>
      <c r="F15" s="2" t="s">
        <v>773</v>
      </c>
      <c r="H15" s="24" t="s">
        <v>784</v>
      </c>
      <c r="I15" s="24"/>
      <c r="J15" s="25" t="s">
        <v>785</v>
      </c>
      <c r="K15" s="25"/>
      <c r="L15" s="26" t="s">
        <v>786</v>
      </c>
      <c r="M15" s="26"/>
      <c r="N15" s="27" t="s">
        <v>787</v>
      </c>
      <c r="O15" s="27"/>
      <c r="P15" s="28" t="s">
        <v>788</v>
      </c>
      <c r="Q15" s="28"/>
      <c r="R15" s="29" t="s">
        <v>789</v>
      </c>
      <c r="S15" s="29"/>
      <c r="T15" s="2" t="s">
        <v>98</v>
      </c>
    </row>
    <row r="16" spans="1:35">
      <c r="A16" s="10" t="s">
        <v>52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774</v>
      </c>
      <c r="B17" s="10" t="s">
        <v>775</v>
      </c>
      <c r="C17" s="10"/>
      <c r="D17" s="6">
        <v>0.5537734256289043</v>
      </c>
      <c r="E17" s="6">
        <v>0.4462265743710958</v>
      </c>
      <c r="F17" s="6">
        <v>0</v>
      </c>
      <c r="G17" s="19" t="s">
        <v>757</v>
      </c>
      <c r="H17" s="5">
        <v>339.0736721214418</v>
      </c>
      <c r="I17" s="4">
        <v>0.005481481481481481</v>
      </c>
      <c r="J17" s="5">
        <v>837.0928862285906</v>
      </c>
      <c r="K17" s="4">
        <v>0.004314814814814815</v>
      </c>
      <c r="L17" s="5">
        <v>149.8167774036546</v>
      </c>
      <c r="M17" s="4">
        <v>0.0004236111111111111</v>
      </c>
      <c r="N17" s="5">
        <v>72.10140386909733</v>
      </c>
      <c r="O17" s="4">
        <v>0.000150462962962963</v>
      </c>
      <c r="P17" s="5">
        <v>25.47179929691521</v>
      </c>
      <c r="Q17" s="4">
        <v>4.166666666666667e-05</v>
      </c>
      <c r="R17" s="5">
        <v>0</v>
      </c>
      <c r="S17" s="4">
        <v>0</v>
      </c>
      <c r="T17" s="30">
        <v>1423.556538919699</v>
      </c>
    </row>
    <row r="18" spans="1:20">
      <c r="A18" s="10"/>
      <c r="B18" s="10" t="s">
        <v>776</v>
      </c>
      <c r="C18" s="10"/>
      <c r="D18" s="6">
        <v>0.2837063066395413</v>
      </c>
      <c r="E18" s="6">
        <v>0.714259293508415</v>
      </c>
      <c r="F18" s="6">
        <v>0.002034399852043647</v>
      </c>
      <c r="G18" s="19" t="s">
        <v>758</v>
      </c>
      <c r="H18" s="5">
        <v>340.9182174733544</v>
      </c>
      <c r="I18" s="4">
        <v>0.006668981481481481</v>
      </c>
      <c r="J18" s="5">
        <v>606.3474780275794</v>
      </c>
      <c r="K18" s="4">
        <v>0.003064814814814815</v>
      </c>
      <c r="L18" s="5">
        <v>200.9322153834858</v>
      </c>
      <c r="M18" s="4">
        <v>0.0005740740740740741</v>
      </c>
      <c r="N18" s="5">
        <v>51.08162735260589</v>
      </c>
      <c r="O18" s="4">
        <v>0.0001087962962962963</v>
      </c>
      <c r="P18" s="5">
        <v>0</v>
      </c>
      <c r="Q18" s="4">
        <v>0</v>
      </c>
      <c r="R18" s="5">
        <v>0</v>
      </c>
      <c r="S18" s="4">
        <v>0</v>
      </c>
      <c r="T18" s="30">
        <v>1199.279538237025</v>
      </c>
    </row>
    <row r="19" spans="1:20">
      <c r="A19" s="10"/>
      <c r="B19" s="10" t="s">
        <v>777</v>
      </c>
      <c r="C19" s="10"/>
      <c r="D19" s="6">
        <v>0.6214811606756172</v>
      </c>
      <c r="E19" s="6">
        <v>0.3785188393243828</v>
      </c>
      <c r="F19" s="6">
        <v>0</v>
      </c>
      <c r="G19" s="19" t="s">
        <v>759</v>
      </c>
      <c r="H19" s="5">
        <v>329.1231256810001</v>
      </c>
      <c r="I19" s="4">
        <v>0.003939814814814814</v>
      </c>
      <c r="J19" s="5">
        <v>1053.70269609539</v>
      </c>
      <c r="K19" s="4">
        <v>0.005479166666666667</v>
      </c>
      <c r="L19" s="5">
        <v>307.4898510157582</v>
      </c>
      <c r="M19" s="4">
        <v>0.0008703703703703704</v>
      </c>
      <c r="N19" s="5">
        <v>55.44971551632489</v>
      </c>
      <c r="O19" s="4">
        <v>0.0001134259259259259</v>
      </c>
      <c r="P19" s="5">
        <v>8.236562905689425</v>
      </c>
      <c r="Q19" s="4">
        <v>1.388888888888889e-05</v>
      </c>
      <c r="R19" s="5">
        <v>0</v>
      </c>
      <c r="S19" s="4">
        <v>0</v>
      </c>
      <c r="T19" s="30">
        <v>1754.001951214163</v>
      </c>
    </row>
    <row r="20" spans="1:20">
      <c r="A20" s="10"/>
      <c r="B20" s="10" t="s">
        <v>778</v>
      </c>
      <c r="C20" s="10"/>
      <c r="D20" s="6">
        <v>0.7330855018587361</v>
      </c>
      <c r="E20" s="6">
        <v>0.2669144981412639</v>
      </c>
      <c r="F20" s="6">
        <v>0</v>
      </c>
      <c r="G20" s="19" t="s">
        <v>760</v>
      </c>
      <c r="H20" s="5">
        <v>57.83385916477346</v>
      </c>
      <c r="I20" s="4">
        <v>0.0009328703703703704</v>
      </c>
      <c r="J20" s="5">
        <v>223.1975619804371</v>
      </c>
      <c r="K20" s="4">
        <v>0.001111111111111111</v>
      </c>
      <c r="L20" s="5">
        <v>29.49082618569901</v>
      </c>
      <c r="M20" s="4">
        <v>8.564814814814814e-05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310.5222473309095</v>
      </c>
    </row>
    <row r="21" spans="1:20">
      <c r="A21" s="10" t="s">
        <v>779</v>
      </c>
      <c r="B21" s="10" t="s">
        <v>780</v>
      </c>
      <c r="C21" s="10"/>
      <c r="D21" s="6">
        <v>0.7328740910830464</v>
      </c>
      <c r="E21" s="6">
        <v>0.2618956499553515</v>
      </c>
      <c r="F21" s="6">
        <v>0.005230258961602246</v>
      </c>
      <c r="G21" s="19" t="s">
        <v>761</v>
      </c>
      <c r="H21" s="5">
        <v>279.0957535488578</v>
      </c>
      <c r="I21" s="4">
        <v>0.004520833333333333</v>
      </c>
      <c r="J21" s="5">
        <v>1001.012455478536</v>
      </c>
      <c r="K21" s="4">
        <v>0.005030092592592593</v>
      </c>
      <c r="L21" s="5">
        <v>274.3197200523327</v>
      </c>
      <c r="M21" s="4">
        <v>0.0007847222222222222</v>
      </c>
      <c r="N21" s="5">
        <v>38.18746906851447</v>
      </c>
      <c r="O21" s="4">
        <v>8.101851851851852e-05</v>
      </c>
      <c r="P21" s="5">
        <v>0</v>
      </c>
      <c r="Q21" s="4">
        <v>0</v>
      </c>
      <c r="R21" s="5">
        <v>0</v>
      </c>
      <c r="S21" s="4">
        <v>0</v>
      </c>
      <c r="T21" s="30">
        <v>1592.615398148241</v>
      </c>
    </row>
    <row r="22" spans="1:20">
      <c r="A22" s="10"/>
      <c r="B22" s="10" t="s">
        <v>781</v>
      </c>
      <c r="C22" s="10"/>
      <c r="D22" s="6">
        <v>0.6387250772254984</v>
      </c>
      <c r="E22" s="6">
        <v>0.3612749227745015</v>
      </c>
      <c r="F22" s="6">
        <v>0</v>
      </c>
      <c r="G22" s="19" t="s">
        <v>758</v>
      </c>
      <c r="H22" s="5">
        <v>235.5564740207483</v>
      </c>
      <c r="I22" s="4">
        <v>0.006518518518518518</v>
      </c>
      <c r="J22" s="5">
        <v>681.9450481466392</v>
      </c>
      <c r="K22" s="4">
        <v>0.003372685185185185</v>
      </c>
      <c r="L22" s="5">
        <v>154.2423523656635</v>
      </c>
      <c r="M22" s="4">
        <v>0.0004421296296296296</v>
      </c>
      <c r="N22" s="5">
        <v>35.41482858099698</v>
      </c>
      <c r="O22" s="4">
        <v>7.175925925925926e-05</v>
      </c>
      <c r="P22" s="5">
        <v>6.64859005557355</v>
      </c>
      <c r="Q22" s="4">
        <v>1.157407407407407e-05</v>
      </c>
      <c r="R22" s="5">
        <v>0</v>
      </c>
      <c r="S22" s="4">
        <v>0</v>
      </c>
      <c r="T22" s="30">
        <v>1113.807293169622</v>
      </c>
    </row>
    <row r="23" spans="1:20">
      <c r="A23" s="10"/>
      <c r="B23" s="10" t="s">
        <v>782</v>
      </c>
      <c r="C23" s="10"/>
      <c r="D23" s="6">
        <v>0.6151874831400054</v>
      </c>
      <c r="E23" s="6">
        <v>0.3848125168599946</v>
      </c>
      <c r="F23" s="6">
        <v>0</v>
      </c>
      <c r="G23" s="19" t="s">
        <v>759</v>
      </c>
      <c r="H23" s="5">
        <v>326.2938342365051</v>
      </c>
      <c r="I23" s="4">
        <v>0.004629629629629629</v>
      </c>
      <c r="J23" s="5">
        <v>957.6755877568912</v>
      </c>
      <c r="K23" s="4">
        <v>0.00487037037037037</v>
      </c>
      <c r="L23" s="5">
        <v>294.6844434264822</v>
      </c>
      <c r="M23" s="4">
        <v>0.0008287037037037037</v>
      </c>
      <c r="N23" s="5">
        <v>41.65110523397925</v>
      </c>
      <c r="O23" s="4">
        <v>8.796296296296296e-05</v>
      </c>
      <c r="P23" s="5">
        <v>0</v>
      </c>
      <c r="Q23" s="4">
        <v>0</v>
      </c>
      <c r="R23" s="5">
        <v>0</v>
      </c>
      <c r="S23" s="4">
        <v>0</v>
      </c>
      <c r="T23" s="30">
        <v>1620.304970653858</v>
      </c>
    </row>
    <row r="24" spans="1:20">
      <c r="A24" s="10"/>
      <c r="B24" s="10" t="s">
        <v>783</v>
      </c>
      <c r="C24" s="10"/>
      <c r="D24" s="6">
        <v>0.8496778811739442</v>
      </c>
      <c r="E24" s="6">
        <v>0.1503221188260558</v>
      </c>
      <c r="F24" s="6">
        <v>0</v>
      </c>
      <c r="G24" s="19" t="s">
        <v>760</v>
      </c>
      <c r="H24" s="5">
        <v>160.2315752399772</v>
      </c>
      <c r="I24" s="4">
        <v>0.002006944444444444</v>
      </c>
      <c r="J24" s="5">
        <v>298.3984530512007</v>
      </c>
      <c r="K24" s="4">
        <v>0.00156712962962963</v>
      </c>
      <c r="L24" s="5">
        <v>29.60971722421891</v>
      </c>
      <c r="M24" s="4">
        <v>8.333333333333333e-05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488.2397455153969</v>
      </c>
    </row>
    <row r="25" spans="1:20">
      <c r="H25" s="31">
        <v>2068.126511486658</v>
      </c>
      <c r="I25" s="32">
        <v>0.03469907407407408</v>
      </c>
      <c r="J25" s="31">
        <v>5659.372166765264</v>
      </c>
      <c r="K25" s="32">
        <v>0.02881018518518519</v>
      </c>
      <c r="L25" s="31">
        <v>1440.585903057295</v>
      </c>
      <c r="M25" s="32">
        <v>0.004092592592592593</v>
      </c>
      <c r="N25" s="31">
        <v>293.8861496215188</v>
      </c>
      <c r="O25" s="32">
        <v>0.0006134259259259259</v>
      </c>
      <c r="P25" s="31">
        <v>40.35695225817818</v>
      </c>
      <c r="Q25" s="32">
        <v>6.712962962962963e-05</v>
      </c>
      <c r="R25" s="31">
        <v>0</v>
      </c>
      <c r="S25" s="32">
        <v>0</v>
      </c>
      <c r="T25" s="33">
        <v>9502.327683188914</v>
      </c>
    </row>
    <row r="27" spans="1:20">
      <c r="A27" s="19" t="s">
        <v>751</v>
      </c>
      <c r="B27" s="19" t="s">
        <v>752</v>
      </c>
      <c r="C27" s="19" t="s">
        <v>753</v>
      </c>
      <c r="D27" s="19" t="s">
        <v>754</v>
      </c>
      <c r="E27" s="19" t="s">
        <v>755</v>
      </c>
      <c r="F27" s="19" t="s">
        <v>756</v>
      </c>
      <c r="G27" s="19" t="s">
        <v>76</v>
      </c>
      <c r="H27" s="20">
        <v>0.5100568733527535</v>
      </c>
      <c r="I27" s="20">
        <v>0.4185740047163268</v>
      </c>
      <c r="J27" s="20">
        <v>0.05853793868775142</v>
      </c>
      <c r="K27" s="20">
        <v>0.01116659730891941</v>
      </c>
      <c r="L27" s="20">
        <v>0.001664585934248856</v>
      </c>
      <c r="M27" s="20">
        <v>0</v>
      </c>
      <c r="N27" s="19" t="s">
        <v>757</v>
      </c>
      <c r="O27" s="20">
        <v>0.5264562027567808</v>
      </c>
      <c r="P27" s="20">
        <v>0.4144064028457092</v>
      </c>
      <c r="Q27" s="20">
        <v>0.04068474877723433</v>
      </c>
      <c r="R27" s="20">
        <v>0.01445086705202312</v>
      </c>
      <c r="S27" s="20">
        <v>0.004001778568252557</v>
      </c>
      <c r="T27" s="20">
        <v>0</v>
      </c>
    </row>
    <row r="28" spans="1:20">
      <c r="A28" s="34">
        <v>0.03469907407407408</v>
      </c>
      <c r="B28" s="34">
        <v>0.02881018518518519</v>
      </c>
      <c r="C28" s="34">
        <v>0.004092592592592593</v>
      </c>
      <c r="D28" s="34">
        <v>0.0006134259259259259</v>
      </c>
      <c r="E28" s="34">
        <v>6.712962962962963e-05</v>
      </c>
      <c r="F28" s="34">
        <v>0</v>
      </c>
      <c r="G28" s="19" t="s">
        <v>78</v>
      </c>
      <c r="H28" s="20">
        <v>0.5063660477453581</v>
      </c>
      <c r="I28" s="20">
        <v>0.425132625994695</v>
      </c>
      <c r="J28" s="20">
        <v>0.06127320954907162</v>
      </c>
      <c r="K28" s="20">
        <v>0.006896551724137931</v>
      </c>
      <c r="L28" s="20">
        <v>0.0003315649867374005</v>
      </c>
      <c r="M28" s="20">
        <v>0</v>
      </c>
      <c r="N28" s="19" t="s">
        <v>758</v>
      </c>
      <c r="O28" s="20">
        <v>0.6402222222222222</v>
      </c>
      <c r="P28" s="20">
        <v>0.2942222222222222</v>
      </c>
      <c r="Q28" s="20">
        <v>0.05511111111111111</v>
      </c>
      <c r="R28" s="20">
        <v>0.01044444444444444</v>
      </c>
      <c r="S28" s="20">
        <v>0</v>
      </c>
      <c r="T28" s="20">
        <v>0</v>
      </c>
    </row>
    <row r="29" spans="1:20">
      <c r="N29" s="19" t="s">
        <v>759</v>
      </c>
      <c r="O29" s="20">
        <v>0.3782222222222222</v>
      </c>
      <c r="P29" s="20">
        <v>0.526</v>
      </c>
      <c r="Q29" s="20">
        <v>0.08355555555555555</v>
      </c>
      <c r="R29" s="20">
        <v>0.01088888888888889</v>
      </c>
      <c r="S29" s="20">
        <v>0.001333333333333333</v>
      </c>
      <c r="T29" s="20">
        <v>0</v>
      </c>
    </row>
    <row r="30" spans="1:20">
      <c r="N30" s="19" t="s">
        <v>760</v>
      </c>
      <c r="O30" s="20">
        <v>0.4380434782608696</v>
      </c>
      <c r="P30" s="20">
        <v>0.5217391304347826</v>
      </c>
      <c r="Q30" s="20">
        <v>0.04021739130434782</v>
      </c>
      <c r="R30" s="20">
        <v>0</v>
      </c>
      <c r="S30" s="20">
        <v>0</v>
      </c>
      <c r="T30" s="20">
        <v>0</v>
      </c>
    </row>
    <row r="31" spans="1:20">
      <c r="N31" s="19" t="s">
        <v>761</v>
      </c>
      <c r="O31" s="20">
        <v>0.434</v>
      </c>
      <c r="P31" s="20">
        <v>0.4828888888888889</v>
      </c>
      <c r="Q31" s="20">
        <v>0.07533333333333334</v>
      </c>
      <c r="R31" s="20">
        <v>0.007777777777777778</v>
      </c>
      <c r="S31" s="20">
        <v>0</v>
      </c>
      <c r="T31" s="20">
        <v>0</v>
      </c>
    </row>
    <row r="32" spans="1:20">
      <c r="N32" s="19" t="s">
        <v>758</v>
      </c>
      <c r="O32" s="20">
        <v>0.6257777777777778</v>
      </c>
      <c r="P32" s="20">
        <v>0.3237777777777778</v>
      </c>
      <c r="Q32" s="20">
        <v>0.04244444444444444</v>
      </c>
      <c r="R32" s="20">
        <v>0.006888888888888889</v>
      </c>
      <c r="S32" s="20">
        <v>0.001111111111111111</v>
      </c>
      <c r="T32" s="20">
        <v>0</v>
      </c>
    </row>
    <row r="33" spans="14:20">
      <c r="N33" s="19" t="s">
        <v>759</v>
      </c>
      <c r="O33" s="20">
        <v>0.4444444444444444</v>
      </c>
      <c r="P33" s="20">
        <v>0.4675555555555556</v>
      </c>
      <c r="Q33" s="20">
        <v>0.07955555555555556</v>
      </c>
      <c r="R33" s="20">
        <v>0.008444444444444444</v>
      </c>
      <c r="S33" s="20">
        <v>0</v>
      </c>
      <c r="T33" s="20">
        <v>0</v>
      </c>
    </row>
    <row r="34" spans="14:20">
      <c r="N34" s="19" t="s">
        <v>760</v>
      </c>
      <c r="O34" s="20">
        <v>0.5487341772151899</v>
      </c>
      <c r="P34" s="20">
        <v>0.4284810126582279</v>
      </c>
      <c r="Q34" s="20">
        <v>0.02278481012658228</v>
      </c>
      <c r="R34" s="20">
        <v>0</v>
      </c>
      <c r="S34" s="20">
        <v>0</v>
      </c>
      <c r="T34" s="20">
        <v>0</v>
      </c>
    </row>
    <row r="49" spans="1:3">
      <c r="A49" s="19" t="s">
        <v>757</v>
      </c>
      <c r="B49" s="19">
        <v>94.9037692613133</v>
      </c>
      <c r="C49" s="19">
        <v>6.504880211067495</v>
      </c>
    </row>
    <row r="50" spans="1:3">
      <c r="A50" s="19" t="s">
        <v>758</v>
      </c>
      <c r="B50" s="19">
        <v>79.9450014962047</v>
      </c>
      <c r="C50" s="19">
        <v>3.269229350020168</v>
      </c>
    </row>
    <row r="51" spans="1:3">
      <c r="A51" s="19" t="s">
        <v>759</v>
      </c>
      <c r="B51" s="19">
        <v>116.9334634142775</v>
      </c>
      <c r="C51" s="19">
        <v>3.833660397427733</v>
      </c>
    </row>
    <row r="52" spans="1:3">
      <c r="A52" s="19" t="s">
        <v>760</v>
      </c>
      <c r="B52" s="19">
        <v>101.257254564427</v>
      </c>
      <c r="C52" s="19">
        <v>0</v>
      </c>
    </row>
    <row r="53" spans="1:3">
      <c r="A53" s="19" t="s">
        <v>761</v>
      </c>
      <c r="B53" s="19">
        <v>106.1743598765494</v>
      </c>
      <c r="C53" s="19">
        <v>2.545831271234329</v>
      </c>
    </row>
    <row r="54" spans="1:3">
      <c r="A54" s="19" t="s">
        <v>758</v>
      </c>
      <c r="B54" s="19">
        <v>74.21634006836958</v>
      </c>
      <c r="C54" s="19">
        <v>2.52184669286699</v>
      </c>
    </row>
    <row r="55" spans="1:3">
      <c r="A55" s="19" t="s">
        <v>759</v>
      </c>
      <c r="B55" s="19">
        <v>108.0005120692442</v>
      </c>
      <c r="C55" s="19">
        <v>2.227317341301951</v>
      </c>
    </row>
    <row r="56" spans="1:3">
      <c r="A56" s="19" t="s">
        <v>760</v>
      </c>
      <c r="B56" s="19">
        <v>92.61146738045095</v>
      </c>
      <c r="C56" s="19">
        <v>0</v>
      </c>
    </row>
    <row r="71" spans="1:29">
      <c r="A71" t="s">
        <v>80</v>
      </c>
      <c r="F71" t="s">
        <v>790</v>
      </c>
      <c r="M71" t="s">
        <v>791</v>
      </c>
      <c r="T71" t="s">
        <v>792</v>
      </c>
      <c r="AC71" t="s">
        <v>793</v>
      </c>
    </row>
    <row r="72" spans="1:29" ht="377" customHeight="1"/>
    <row r="73" spans="1:29">
      <c r="A73" t="s">
        <v>81</v>
      </c>
      <c r="F73" t="s">
        <v>794</v>
      </c>
      <c r="M73" t="s">
        <v>796</v>
      </c>
      <c r="T73" t="s">
        <v>797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70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762</v>
      </c>
      <c r="B3" s="12" t="s">
        <v>49</v>
      </c>
      <c r="C3" s="12" t="s">
        <v>50</v>
      </c>
      <c r="D3" s="4">
        <v>0.07875</v>
      </c>
      <c r="E3" s="5">
        <v>8652.571057099987</v>
      </c>
      <c r="F3" s="6">
        <v>0.05129792272115419</v>
      </c>
      <c r="G3" s="5">
        <v>443.8589214264106</v>
      </c>
      <c r="H3" s="7">
        <v>4</v>
      </c>
      <c r="I3" s="7">
        <v>18</v>
      </c>
      <c r="J3" s="7">
        <v>30</v>
      </c>
      <c r="K3" s="5">
        <v>39.37181168002178</v>
      </c>
      <c r="L3" s="5">
        <v>242.4849902489167</v>
      </c>
      <c r="M3" s="5">
        <v>443.8589214264106</v>
      </c>
      <c r="N3" s="5">
        <v>87.99224803830495</v>
      </c>
      <c r="O3" s="5">
        <v>5.279607214263303</v>
      </c>
      <c r="P3" s="5">
        <v>25.83850127806465</v>
      </c>
      <c r="Q3" s="7">
        <v>204</v>
      </c>
      <c r="R3" s="7">
        <v>12</v>
      </c>
      <c r="S3" s="7">
        <v>40</v>
      </c>
      <c r="T3" s="7">
        <v>127</v>
      </c>
      <c r="U3" s="5">
        <v>3.825567012989284</v>
      </c>
      <c r="V3" s="7">
        <v>16</v>
      </c>
      <c r="W3" s="7">
        <v>52</v>
      </c>
      <c r="X3" s="7">
        <v>147</v>
      </c>
      <c r="Y3" s="5">
        <v>-4.054432273314923</v>
      </c>
      <c r="Z3" s="7">
        <v>618</v>
      </c>
      <c r="AA3" s="7">
        <v>263</v>
      </c>
      <c r="AB3" s="7">
        <v>83</v>
      </c>
      <c r="AC3" s="7">
        <v>45</v>
      </c>
      <c r="AD3" s="7">
        <v>18</v>
      </c>
      <c r="AE3" s="7">
        <v>26</v>
      </c>
      <c r="AF3" s="5">
        <v>552.9195307375448</v>
      </c>
      <c r="AG3" s="5">
        <v>5.622910482076727</v>
      </c>
      <c r="AH3" s="7">
        <v>126</v>
      </c>
      <c r="AI3" s="8">
        <v>679.4539500000283</v>
      </c>
    </row>
    <row r="4" spans="1:35">
      <c r="A4" s="22" t="s">
        <v>763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49</v>
      </c>
      <c r="C5" s="12" t="s">
        <v>764</v>
      </c>
      <c r="D5" s="4">
        <v>0.01041666666666667</v>
      </c>
      <c r="E5" s="5">
        <v>1326.701485803751</v>
      </c>
      <c r="F5" s="6">
        <v>0.05167527813688393</v>
      </c>
      <c r="G5" s="5">
        <v>68.55766828352597</v>
      </c>
      <c r="H5" s="7">
        <v>1</v>
      </c>
      <c r="I5" s="7">
        <v>3</v>
      </c>
      <c r="J5" s="7">
        <v>5</v>
      </c>
      <c r="K5" s="5">
        <v>8.580733278079038</v>
      </c>
      <c r="L5" s="5">
        <v>34.00138934124715</v>
      </c>
      <c r="M5" s="5">
        <v>68.55766828352567</v>
      </c>
      <c r="N5" s="5">
        <v>88.44676572025004</v>
      </c>
      <c r="O5" s="5">
        <v>5.306805946158996</v>
      </c>
      <c r="P5" s="5">
        <v>25.48961005365801</v>
      </c>
      <c r="Q5" s="7">
        <v>35</v>
      </c>
      <c r="R5" s="7">
        <v>1</v>
      </c>
      <c r="S5" s="7">
        <v>8</v>
      </c>
      <c r="T5" s="7">
        <v>19</v>
      </c>
      <c r="U5" s="5">
        <v>3.098945611234889</v>
      </c>
      <c r="V5" s="7">
        <v>0</v>
      </c>
      <c r="W5" s="7">
        <v>5</v>
      </c>
      <c r="X5" s="7">
        <v>23</v>
      </c>
      <c r="Y5" s="5">
        <v>-2.926329449546141</v>
      </c>
      <c r="Z5" s="7">
        <v>80</v>
      </c>
      <c r="AA5" s="7">
        <v>29</v>
      </c>
      <c r="AB5" s="7">
        <v>21</v>
      </c>
      <c r="AC5" s="7">
        <v>6</v>
      </c>
      <c r="AD5" s="7">
        <v>2</v>
      </c>
      <c r="AE5" s="7">
        <v>4</v>
      </c>
      <c r="AF5" s="5">
        <v>87.52619224160819</v>
      </c>
      <c r="AG5" s="5">
        <v>5.835079482773879</v>
      </c>
      <c r="AH5" s="7">
        <v>21</v>
      </c>
      <c r="AI5" s="8">
        <v>122.4874000000074</v>
      </c>
    </row>
    <row r="6" spans="1:35">
      <c r="A6" s="10"/>
      <c r="B6" s="12" t="s">
        <v>764</v>
      </c>
      <c r="C6" s="12" t="s">
        <v>765</v>
      </c>
      <c r="D6" s="4">
        <v>0.01041666666666667</v>
      </c>
      <c r="E6" s="5">
        <v>1216.803400745419</v>
      </c>
      <c r="F6" s="6">
        <v>0.09068612591473946</v>
      </c>
      <c r="G6" s="5">
        <v>110.3471864134822</v>
      </c>
      <c r="H6" s="7">
        <v>1</v>
      </c>
      <c r="I6" s="7">
        <v>3</v>
      </c>
      <c r="J6" s="7">
        <v>7</v>
      </c>
      <c r="K6" s="5">
        <v>14.01497214757001</v>
      </c>
      <c r="L6" s="5">
        <v>59.29671088329246</v>
      </c>
      <c r="M6" s="5">
        <v>110.3471864134817</v>
      </c>
      <c r="N6" s="5">
        <v>81.12022671636126</v>
      </c>
      <c r="O6" s="5">
        <v>4.867213599070095</v>
      </c>
      <c r="P6" s="5">
        <v>25.61716003944394</v>
      </c>
      <c r="Q6" s="7">
        <v>38</v>
      </c>
      <c r="R6" s="7">
        <v>5</v>
      </c>
      <c r="S6" s="7">
        <v>10</v>
      </c>
      <c r="T6" s="7">
        <v>25</v>
      </c>
      <c r="U6" s="5">
        <v>3.825567012989284</v>
      </c>
      <c r="V6" s="7">
        <v>3</v>
      </c>
      <c r="W6" s="7">
        <v>9</v>
      </c>
      <c r="X6" s="7">
        <v>25</v>
      </c>
      <c r="Y6" s="5">
        <v>-3.341131608086405</v>
      </c>
      <c r="Z6" s="7">
        <v>94</v>
      </c>
      <c r="AA6" s="7">
        <v>43</v>
      </c>
      <c r="AB6" s="7">
        <v>10</v>
      </c>
      <c r="AC6" s="7">
        <v>11</v>
      </c>
      <c r="AD6" s="7">
        <v>3</v>
      </c>
      <c r="AE6" s="7">
        <v>5</v>
      </c>
      <c r="AF6" s="5">
        <v>126.4049647558033</v>
      </c>
      <c r="AG6" s="5">
        <v>8.426997650386889</v>
      </c>
      <c r="AH6" s="7">
        <v>25</v>
      </c>
      <c r="AI6" s="8">
        <v>96.55730000000503</v>
      </c>
    </row>
    <row r="7" spans="1:35">
      <c r="A7" s="10"/>
      <c r="B7" s="12" t="s">
        <v>765</v>
      </c>
      <c r="C7" s="12" t="s">
        <v>766</v>
      </c>
      <c r="D7" s="4">
        <v>0.01041666666666667</v>
      </c>
      <c r="E7" s="5">
        <v>1680.455535176889</v>
      </c>
      <c r="F7" s="6">
        <v>0.0650654696837154</v>
      </c>
      <c r="G7" s="5">
        <v>109.3396286788836</v>
      </c>
      <c r="H7" s="7">
        <v>1</v>
      </c>
      <c r="I7" s="7">
        <v>6</v>
      </c>
      <c r="J7" s="7">
        <v>6</v>
      </c>
      <c r="K7" s="5">
        <v>8.56293292154669</v>
      </c>
      <c r="L7" s="5">
        <v>72.20301370890957</v>
      </c>
      <c r="M7" s="5">
        <v>109.3396286788829</v>
      </c>
      <c r="N7" s="5">
        <v>112.0303690117926</v>
      </c>
      <c r="O7" s="5">
        <v>6.722678150784017</v>
      </c>
      <c r="P7" s="5">
        <v>25.83850127806465</v>
      </c>
      <c r="Q7" s="7">
        <v>48</v>
      </c>
      <c r="R7" s="7">
        <v>3</v>
      </c>
      <c r="S7" s="7">
        <v>8</v>
      </c>
      <c r="T7" s="7">
        <v>26</v>
      </c>
      <c r="U7" s="5">
        <v>3.144461800807654</v>
      </c>
      <c r="V7" s="7">
        <v>6</v>
      </c>
      <c r="W7" s="7">
        <v>12</v>
      </c>
      <c r="X7" s="7">
        <v>28</v>
      </c>
      <c r="Y7" s="5">
        <v>-4.054432273314923</v>
      </c>
      <c r="Z7" s="7">
        <v>116</v>
      </c>
      <c r="AA7" s="7">
        <v>53</v>
      </c>
      <c r="AB7" s="7">
        <v>16</v>
      </c>
      <c r="AC7" s="7">
        <v>15</v>
      </c>
      <c r="AD7" s="7">
        <v>2</v>
      </c>
      <c r="AE7" s="7">
        <v>5</v>
      </c>
      <c r="AF7" s="5">
        <v>137.9301747944455</v>
      </c>
      <c r="AG7" s="5">
        <v>9.195344986296368</v>
      </c>
      <c r="AH7" s="7">
        <v>27</v>
      </c>
      <c r="AI7" s="8">
        <v>121.9099000000057</v>
      </c>
    </row>
    <row r="8" spans="1:35">
      <c r="A8" s="10"/>
      <c r="B8" s="12" t="s">
        <v>766</v>
      </c>
      <c r="C8" s="12" t="s">
        <v>77</v>
      </c>
      <c r="D8" s="4">
        <v>0.00212962962962963</v>
      </c>
      <c r="E8" s="5">
        <v>284.4660892919119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92.76068129084082</v>
      </c>
      <c r="O8" s="5">
        <v>5.570345657902166</v>
      </c>
      <c r="P8" s="5">
        <v>17.078854178486</v>
      </c>
      <c r="Q8" s="7">
        <v>4</v>
      </c>
      <c r="R8" s="7">
        <v>0</v>
      </c>
      <c r="S8" s="7">
        <v>0</v>
      </c>
      <c r="T8" s="7">
        <v>3</v>
      </c>
      <c r="U8" s="5">
        <v>2.057645328931407</v>
      </c>
      <c r="V8" s="7">
        <v>0</v>
      </c>
      <c r="W8" s="7">
        <v>2</v>
      </c>
      <c r="X8" s="7">
        <v>6</v>
      </c>
      <c r="Y8" s="5">
        <v>-2.780525307677084</v>
      </c>
      <c r="Z8" s="7">
        <v>22</v>
      </c>
      <c r="AA8" s="7">
        <v>6</v>
      </c>
      <c r="AB8" s="7">
        <v>3</v>
      </c>
      <c r="AC8" s="7">
        <v>1</v>
      </c>
      <c r="AD8" s="7">
        <v>0</v>
      </c>
      <c r="AE8" s="7">
        <v>0</v>
      </c>
      <c r="AF8" s="5">
        <v>1.266095825482807</v>
      </c>
      <c r="AG8" s="5">
        <v>0.4128573343965676</v>
      </c>
      <c r="AH8" s="7">
        <v>2</v>
      </c>
      <c r="AI8" s="8">
        <v>21.57749999999995</v>
      </c>
    </row>
    <row r="9" spans="1:35">
      <c r="A9" s="10" t="s">
        <v>78</v>
      </c>
      <c r="B9" s="12" t="s">
        <v>79</v>
      </c>
      <c r="C9" s="12" t="s">
        <v>767</v>
      </c>
      <c r="D9" s="4">
        <v>0.01041666666666667</v>
      </c>
      <c r="E9" s="5">
        <v>1434.144462158622</v>
      </c>
      <c r="F9" s="6">
        <v>0.048745622195713</v>
      </c>
      <c r="G9" s="5">
        <v>69.90826412645822</v>
      </c>
      <c r="H9" s="7">
        <v>0</v>
      </c>
      <c r="I9" s="7">
        <v>3</v>
      </c>
      <c r="J9" s="7">
        <v>4</v>
      </c>
      <c r="K9" s="5">
        <v>0</v>
      </c>
      <c r="L9" s="5">
        <v>37.38774006483618</v>
      </c>
      <c r="M9" s="5">
        <v>69.90826412645856</v>
      </c>
      <c r="N9" s="5">
        <v>95.60963081057483</v>
      </c>
      <c r="O9" s="5">
        <v>5.739343110967846</v>
      </c>
      <c r="P9" s="5">
        <v>24.65997518654011</v>
      </c>
      <c r="Q9" s="7">
        <v>28</v>
      </c>
      <c r="R9" s="7">
        <v>0</v>
      </c>
      <c r="S9" s="7">
        <v>2</v>
      </c>
      <c r="T9" s="7">
        <v>15</v>
      </c>
      <c r="U9" s="5">
        <v>2.869775699811958</v>
      </c>
      <c r="V9" s="7">
        <v>0</v>
      </c>
      <c r="W9" s="7">
        <v>9</v>
      </c>
      <c r="X9" s="7">
        <v>23</v>
      </c>
      <c r="Y9" s="5">
        <v>-2.916696622012238</v>
      </c>
      <c r="Z9" s="7">
        <v>105</v>
      </c>
      <c r="AA9" s="7">
        <v>51</v>
      </c>
      <c r="AB9" s="7">
        <v>17</v>
      </c>
      <c r="AC9" s="7">
        <v>3</v>
      </c>
      <c r="AD9" s="7">
        <v>4</v>
      </c>
      <c r="AE9" s="7">
        <v>4</v>
      </c>
      <c r="AF9" s="5">
        <v>80.46135222416706</v>
      </c>
      <c r="AG9" s="5">
        <v>5.364090148277804</v>
      </c>
      <c r="AH9" s="7">
        <v>16</v>
      </c>
      <c r="AI9" s="8">
        <v>104.285300000003</v>
      </c>
    </row>
    <row r="10" spans="1:35">
      <c r="A10" s="10"/>
      <c r="B10" s="12" t="s">
        <v>767</v>
      </c>
      <c r="C10" s="12" t="s">
        <v>768</v>
      </c>
      <c r="D10" s="4">
        <v>0.01041666666666667</v>
      </c>
      <c r="E10" s="5">
        <v>991.6436428354591</v>
      </c>
      <c r="F10" s="6">
        <v>0.01581041585708445</v>
      </c>
      <c r="G10" s="5">
        <v>15.67829837526273</v>
      </c>
      <c r="H10" s="7">
        <v>0</v>
      </c>
      <c r="I10" s="7">
        <v>1</v>
      </c>
      <c r="J10" s="7">
        <v>2</v>
      </c>
      <c r="K10" s="5">
        <v>0</v>
      </c>
      <c r="L10" s="5">
        <v>5.852732574247057</v>
      </c>
      <c r="M10" s="5">
        <v>15.67829837526278</v>
      </c>
      <c r="N10" s="5">
        <v>66.10957618903061</v>
      </c>
      <c r="O10" s="5">
        <v>3.967063854498381</v>
      </c>
      <c r="P10" s="5">
        <v>20.56112115046745</v>
      </c>
      <c r="Q10" s="7">
        <v>9</v>
      </c>
      <c r="R10" s="7">
        <v>2</v>
      </c>
      <c r="S10" s="7">
        <v>4</v>
      </c>
      <c r="T10" s="7">
        <v>12</v>
      </c>
      <c r="U10" s="5">
        <v>3.171720934774513</v>
      </c>
      <c r="V10" s="7">
        <v>0</v>
      </c>
      <c r="W10" s="7">
        <v>3</v>
      </c>
      <c r="X10" s="7">
        <v>17</v>
      </c>
      <c r="Y10" s="5">
        <v>-2.720979830021457</v>
      </c>
      <c r="Z10" s="7">
        <v>67</v>
      </c>
      <c r="AA10" s="7">
        <v>26</v>
      </c>
      <c r="AB10" s="7">
        <v>5</v>
      </c>
      <c r="AC10" s="7">
        <v>0</v>
      </c>
      <c r="AD10" s="7">
        <v>0</v>
      </c>
      <c r="AE10" s="7">
        <v>2</v>
      </c>
      <c r="AF10" s="5">
        <v>19.26229611870895</v>
      </c>
      <c r="AG10" s="5">
        <v>1.284153074580596</v>
      </c>
      <c r="AH10" s="7">
        <v>9</v>
      </c>
      <c r="AI10" s="8">
        <v>78.77520000000284</v>
      </c>
    </row>
    <row r="11" spans="1:35">
      <c r="A11" s="10"/>
      <c r="B11" s="12" t="s">
        <v>768</v>
      </c>
      <c r="C11" s="12" t="s">
        <v>769</v>
      </c>
      <c r="D11" s="4">
        <v>0.01041666666666667</v>
      </c>
      <c r="E11" s="5">
        <v>1330.780427499247</v>
      </c>
      <c r="F11" s="6">
        <v>0.04789175668904472</v>
      </c>
      <c r="G11" s="5">
        <v>63.73341244033685</v>
      </c>
      <c r="H11" s="7">
        <v>1</v>
      </c>
      <c r="I11" s="7">
        <v>2</v>
      </c>
      <c r="J11" s="7">
        <v>5</v>
      </c>
      <c r="K11" s="5">
        <v>8.213173332826045</v>
      </c>
      <c r="L11" s="5">
        <v>33.74340367638433</v>
      </c>
      <c r="M11" s="5">
        <v>63.73341244033963</v>
      </c>
      <c r="N11" s="5">
        <v>88.71869516661646</v>
      </c>
      <c r="O11" s="5">
        <v>5.324596640260511</v>
      </c>
      <c r="P11" s="5">
        <v>24.83254992388834</v>
      </c>
      <c r="Q11" s="7">
        <v>30</v>
      </c>
      <c r="R11" s="7">
        <v>1</v>
      </c>
      <c r="S11" s="7">
        <v>6</v>
      </c>
      <c r="T11" s="7">
        <v>19</v>
      </c>
      <c r="U11" s="5">
        <v>3.746756986332251</v>
      </c>
      <c r="V11" s="7">
        <v>6</v>
      </c>
      <c r="W11" s="7">
        <v>7</v>
      </c>
      <c r="X11" s="7">
        <v>18</v>
      </c>
      <c r="Y11" s="5">
        <v>-3.9794466538839</v>
      </c>
      <c r="Z11" s="7">
        <v>104</v>
      </c>
      <c r="AA11" s="7">
        <v>41</v>
      </c>
      <c r="AB11" s="7">
        <v>9</v>
      </c>
      <c r="AC11" s="7">
        <v>5</v>
      </c>
      <c r="AD11" s="7">
        <v>5</v>
      </c>
      <c r="AE11" s="7">
        <v>3</v>
      </c>
      <c r="AF11" s="5">
        <v>84.84781547046077</v>
      </c>
      <c r="AG11" s="5">
        <v>5.656521031364051</v>
      </c>
      <c r="AH11" s="7">
        <v>17</v>
      </c>
      <c r="AI11" s="8">
        <v>101.0933000000045</v>
      </c>
    </row>
    <row r="12" spans="1:35">
      <c r="A12" s="10"/>
      <c r="B12" s="12" t="s">
        <v>769</v>
      </c>
      <c r="C12" s="12" t="s">
        <v>50</v>
      </c>
      <c r="D12" s="4">
        <v>0.003657407407407407</v>
      </c>
      <c r="E12" s="5">
        <v>386.2474414945136</v>
      </c>
      <c r="F12" s="6">
        <v>0.0162964525644642</v>
      </c>
      <c r="G12" s="5">
        <v>6.294463108461002</v>
      </c>
      <c r="H12" s="7">
        <v>0</v>
      </c>
      <c r="I12" s="7">
        <v>0</v>
      </c>
      <c r="J12" s="7">
        <v>1</v>
      </c>
      <c r="K12" s="5">
        <v>0</v>
      </c>
      <c r="L12" s="5">
        <v>0</v>
      </c>
      <c r="M12" s="5">
        <v>6.29446310845924</v>
      </c>
      <c r="N12" s="5">
        <v>73.33812180275575</v>
      </c>
      <c r="O12" s="5">
        <v>4.398125922574695</v>
      </c>
      <c r="P12" s="5">
        <v>19.05137106041215</v>
      </c>
      <c r="Q12" s="7">
        <v>12</v>
      </c>
      <c r="R12" s="7">
        <v>0</v>
      </c>
      <c r="S12" s="7">
        <v>2</v>
      </c>
      <c r="T12" s="7">
        <v>8</v>
      </c>
      <c r="U12" s="5">
        <v>2.662911440158726</v>
      </c>
      <c r="V12" s="7">
        <v>1</v>
      </c>
      <c r="W12" s="7">
        <v>5</v>
      </c>
      <c r="X12" s="7">
        <v>7</v>
      </c>
      <c r="Y12" s="5">
        <v>-3.35072319551869</v>
      </c>
      <c r="Z12" s="7">
        <v>30</v>
      </c>
      <c r="AA12" s="7">
        <v>14</v>
      </c>
      <c r="AB12" s="7">
        <v>2</v>
      </c>
      <c r="AC12" s="7">
        <v>4</v>
      </c>
      <c r="AD12" s="7">
        <v>2</v>
      </c>
      <c r="AE12" s="7">
        <v>3</v>
      </c>
      <c r="AF12" s="5">
        <v>15.22063930686818</v>
      </c>
      <c r="AG12" s="5">
        <v>2.889994805101553</v>
      </c>
      <c r="AH12" s="7">
        <v>9</v>
      </c>
      <c r="AI12" s="8">
        <v>32.76805000000004</v>
      </c>
    </row>
    <row r="13" spans="1:35">
      <c r="C13" t="s">
        <v>770</v>
      </c>
      <c r="D13" s="23">
        <v>0.06828703703703702</v>
      </c>
    </row>
    <row r="15" spans="1:35">
      <c r="A15" s="2"/>
      <c r="B15" s="2" t="s">
        <v>4</v>
      </c>
      <c r="C15" s="2" t="s">
        <v>5</v>
      </c>
      <c r="D15" s="2" t="s">
        <v>771</v>
      </c>
      <c r="E15" s="2" t="s">
        <v>772</v>
      </c>
      <c r="F15" s="2" t="s">
        <v>773</v>
      </c>
      <c r="H15" s="24" t="s">
        <v>784</v>
      </c>
      <c r="I15" s="24"/>
      <c r="J15" s="25" t="s">
        <v>785</v>
      </c>
      <c r="K15" s="25"/>
      <c r="L15" s="26" t="s">
        <v>786</v>
      </c>
      <c r="M15" s="26"/>
      <c r="N15" s="27" t="s">
        <v>787</v>
      </c>
      <c r="O15" s="27"/>
      <c r="P15" s="28" t="s">
        <v>788</v>
      </c>
      <c r="Q15" s="28"/>
      <c r="R15" s="29" t="s">
        <v>789</v>
      </c>
      <c r="S15" s="29"/>
      <c r="T15" s="2" t="s">
        <v>98</v>
      </c>
    </row>
    <row r="16" spans="1:35">
      <c r="A16" s="10" t="s">
        <v>54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774</v>
      </c>
      <c r="B17" s="10" t="s">
        <v>775</v>
      </c>
      <c r="C17" s="10"/>
      <c r="D17" s="6">
        <v>0.4732375085557837</v>
      </c>
      <c r="E17" s="6">
        <v>0.5267624914442163</v>
      </c>
      <c r="F17" s="6">
        <v>0</v>
      </c>
      <c r="G17" s="19" t="s">
        <v>757</v>
      </c>
      <c r="H17" s="5">
        <v>357.4988494030616</v>
      </c>
      <c r="I17" s="4">
        <v>0.006138888888888889</v>
      </c>
      <c r="J17" s="5">
        <v>695.726402757697</v>
      </c>
      <c r="K17" s="4">
        <v>0.00356712962962963</v>
      </c>
      <c r="L17" s="5">
        <v>194.8172211117465</v>
      </c>
      <c r="M17" s="4">
        <v>0.0005486111111111112</v>
      </c>
      <c r="N17" s="5">
        <v>68.80059913832507</v>
      </c>
      <c r="O17" s="4">
        <v>0.0001435185185185185</v>
      </c>
      <c r="P17" s="5">
        <v>9.858413392920397</v>
      </c>
      <c r="Q17" s="4">
        <v>1.62037037037037e-05</v>
      </c>
      <c r="R17" s="5">
        <v>0</v>
      </c>
      <c r="S17" s="4">
        <v>0</v>
      </c>
      <c r="T17" s="30">
        <v>1326.701485803751</v>
      </c>
    </row>
    <row r="18" spans="1:20">
      <c r="A18" s="10"/>
      <c r="B18" s="10" t="s">
        <v>776</v>
      </c>
      <c r="C18" s="10"/>
      <c r="D18" s="6">
        <v>0.3039311241065627</v>
      </c>
      <c r="E18" s="6">
        <v>0.5810591293047433</v>
      </c>
      <c r="F18" s="6">
        <v>0.115009746588694</v>
      </c>
      <c r="G18" s="19" t="s">
        <v>758</v>
      </c>
      <c r="H18" s="5">
        <v>277.6591505949075</v>
      </c>
      <c r="I18" s="4">
        <v>0.006409722222222222</v>
      </c>
      <c r="J18" s="5">
        <v>610.7796626990082</v>
      </c>
      <c r="K18" s="4">
        <v>0.003180555555555555</v>
      </c>
      <c r="L18" s="5">
        <v>218.0174010380215</v>
      </c>
      <c r="M18" s="4">
        <v>0.0006064814814814815</v>
      </c>
      <c r="N18" s="5">
        <v>95.02623241370111</v>
      </c>
      <c r="O18" s="4">
        <v>0.0001944444444444444</v>
      </c>
      <c r="P18" s="5">
        <v>15.32095399978061</v>
      </c>
      <c r="Q18" s="4">
        <v>2.546296296296296e-05</v>
      </c>
      <c r="R18" s="5">
        <v>0</v>
      </c>
      <c r="S18" s="4">
        <v>0</v>
      </c>
      <c r="T18" s="30">
        <v>1216.803400745419</v>
      </c>
    </row>
    <row r="19" spans="1:20">
      <c r="A19" s="10"/>
      <c r="B19" s="10" t="s">
        <v>777</v>
      </c>
      <c r="C19" s="10"/>
      <c r="D19" s="6">
        <v>0.5459381044487428</v>
      </c>
      <c r="E19" s="6">
        <v>0.4540618955512573</v>
      </c>
      <c r="F19" s="6">
        <v>0</v>
      </c>
      <c r="G19" s="19" t="s">
        <v>759</v>
      </c>
      <c r="H19" s="5">
        <v>309.5590276222943</v>
      </c>
      <c r="I19" s="4">
        <v>0.004337962962962963</v>
      </c>
      <c r="J19" s="5">
        <v>1001.443201812811</v>
      </c>
      <c r="K19" s="4">
        <v>0.005134259259259259</v>
      </c>
      <c r="L19" s="5">
        <v>252.2790318589832</v>
      </c>
      <c r="M19" s="4">
        <v>0.0007083333333333334</v>
      </c>
      <c r="N19" s="5">
        <v>105.8798710157153</v>
      </c>
      <c r="O19" s="4">
        <v>0.0002175925925925926</v>
      </c>
      <c r="P19" s="5">
        <v>11.29440286708495</v>
      </c>
      <c r="Q19" s="4">
        <v>1.851851851851852e-05</v>
      </c>
      <c r="R19" s="5">
        <v>0</v>
      </c>
      <c r="S19" s="4">
        <v>0</v>
      </c>
      <c r="T19" s="30">
        <v>1680.455535176889</v>
      </c>
    </row>
    <row r="20" spans="1:20">
      <c r="A20" s="10"/>
      <c r="B20" s="10" t="s">
        <v>778</v>
      </c>
      <c r="C20" s="10"/>
      <c r="D20" s="6">
        <v>0.6959813628421666</v>
      </c>
      <c r="E20" s="6">
        <v>0.3040186371578334</v>
      </c>
      <c r="F20" s="6">
        <v>0</v>
      </c>
      <c r="G20" s="19" t="s">
        <v>760</v>
      </c>
      <c r="H20" s="5">
        <v>53.51412091122165</v>
      </c>
      <c r="I20" s="4">
        <v>0.001076388888888889</v>
      </c>
      <c r="J20" s="5">
        <v>202.9117646785935</v>
      </c>
      <c r="K20" s="4">
        <v>0.0009722222222222222</v>
      </c>
      <c r="L20" s="5">
        <v>28.27125061553943</v>
      </c>
      <c r="M20" s="4">
        <v>8.101851851851852e-05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284.6971362053546</v>
      </c>
    </row>
    <row r="21" spans="1:20">
      <c r="A21" s="10" t="s">
        <v>779</v>
      </c>
      <c r="B21" s="10" t="s">
        <v>780</v>
      </c>
      <c r="C21" s="10"/>
      <c r="D21" s="6">
        <v>0.7573538537917339</v>
      </c>
      <c r="E21" s="6">
        <v>0.241901452153407</v>
      </c>
      <c r="F21" s="6">
        <v>0.0007446940548591287</v>
      </c>
      <c r="G21" s="19" t="s">
        <v>761</v>
      </c>
      <c r="H21" s="5">
        <v>235.2558308614107</v>
      </c>
      <c r="I21" s="4">
        <v>0.005053240740740741</v>
      </c>
      <c r="J21" s="5">
        <v>923.6673450766748</v>
      </c>
      <c r="K21" s="4">
        <v>0.004648148148148148</v>
      </c>
      <c r="L21" s="5">
        <v>202.1959338997785</v>
      </c>
      <c r="M21" s="4">
        <v>0.0005671296296296297</v>
      </c>
      <c r="N21" s="5">
        <v>66.18813143082571</v>
      </c>
      <c r="O21" s="4">
        <v>0.0001365740740740741</v>
      </c>
      <c r="P21" s="5">
        <v>6.837220889932723</v>
      </c>
      <c r="Q21" s="4">
        <v>1.157407407407407e-05</v>
      </c>
      <c r="R21" s="5">
        <v>0</v>
      </c>
      <c r="S21" s="4">
        <v>0</v>
      </c>
      <c r="T21" s="30">
        <v>1434.144462158622</v>
      </c>
    </row>
    <row r="22" spans="1:20">
      <c r="A22" s="10"/>
      <c r="B22" s="10" t="s">
        <v>781</v>
      </c>
      <c r="C22" s="10"/>
      <c r="D22" s="6">
        <v>0.6597592564376048</v>
      </c>
      <c r="E22" s="6">
        <v>0.3402407435623953</v>
      </c>
      <c r="F22" s="6">
        <v>0</v>
      </c>
      <c r="G22" s="19" t="s">
        <v>758</v>
      </c>
      <c r="H22" s="5">
        <v>206.8233837166235</v>
      </c>
      <c r="I22" s="4">
        <v>0.006708333333333334</v>
      </c>
      <c r="J22" s="5">
        <v>640.5530480111038</v>
      </c>
      <c r="K22" s="4">
        <v>0.003321759259259259</v>
      </c>
      <c r="L22" s="5">
        <v>129.2374452121849</v>
      </c>
      <c r="M22" s="4">
        <v>0.0003518518518518518</v>
      </c>
      <c r="N22" s="5">
        <v>15.67829837526278</v>
      </c>
      <c r="O22" s="4">
        <v>3.472222222222222e-05</v>
      </c>
      <c r="P22" s="5">
        <v>0</v>
      </c>
      <c r="Q22" s="4">
        <v>0</v>
      </c>
      <c r="R22" s="5">
        <v>0</v>
      </c>
      <c r="S22" s="4">
        <v>0</v>
      </c>
      <c r="T22" s="30">
        <v>992.292175315175</v>
      </c>
    </row>
    <row r="23" spans="1:20">
      <c r="A23" s="10"/>
      <c r="B23" s="10" t="s">
        <v>782</v>
      </c>
      <c r="C23" s="10"/>
      <c r="D23" s="6">
        <v>0.642487733722318</v>
      </c>
      <c r="E23" s="6">
        <v>0.357512266277682</v>
      </c>
      <c r="F23" s="6">
        <v>0</v>
      </c>
      <c r="G23" s="19" t="s">
        <v>759</v>
      </c>
      <c r="H23" s="5">
        <v>282.8664127568663</v>
      </c>
      <c r="I23" s="4">
        <v>0.005722222222222222</v>
      </c>
      <c r="J23" s="5">
        <v>787.6424859317531</v>
      </c>
      <c r="K23" s="4">
        <v>0.004025462962962963</v>
      </c>
      <c r="L23" s="5">
        <v>192.5247225374278</v>
      </c>
      <c r="M23" s="4">
        <v>0.0005347222222222222</v>
      </c>
      <c r="N23" s="5">
        <v>50.30758240915111</v>
      </c>
      <c r="O23" s="4">
        <v>0.0001041666666666667</v>
      </c>
      <c r="P23" s="5">
        <v>17.68728527509757</v>
      </c>
      <c r="Q23" s="4">
        <v>3.009259259259259e-05</v>
      </c>
      <c r="R23" s="5">
        <v>0</v>
      </c>
      <c r="S23" s="4">
        <v>0</v>
      </c>
      <c r="T23" s="30">
        <v>1331.028488910296</v>
      </c>
    </row>
    <row r="24" spans="1:20">
      <c r="A24" s="10"/>
      <c r="B24" s="10" t="s">
        <v>783</v>
      </c>
      <c r="C24" s="10"/>
      <c r="D24" s="6">
        <v>0.8439095550692924</v>
      </c>
      <c r="E24" s="6">
        <v>0.1560904449307075</v>
      </c>
      <c r="F24" s="6">
        <v>0</v>
      </c>
      <c r="G24" s="19" t="s">
        <v>760</v>
      </c>
      <c r="H24" s="5">
        <v>113.6045413283082</v>
      </c>
      <c r="I24" s="4">
        <v>0.002444444444444444</v>
      </c>
      <c r="J24" s="5">
        <v>222.0491641514236</v>
      </c>
      <c r="K24" s="4">
        <v>0.001076388888888889</v>
      </c>
      <c r="L24" s="5">
        <v>40.09591212458508</v>
      </c>
      <c r="M24" s="4">
        <v>0.0001134259259259259</v>
      </c>
      <c r="N24" s="5">
        <v>10.69875518016306</v>
      </c>
      <c r="O24" s="4">
        <v>2.314814814814815e-05</v>
      </c>
      <c r="P24" s="5">
        <v>0</v>
      </c>
      <c r="Q24" s="4">
        <v>0</v>
      </c>
      <c r="R24" s="5">
        <v>0</v>
      </c>
      <c r="S24" s="4">
        <v>0</v>
      </c>
      <c r="T24" s="30">
        <v>386.4483727844799</v>
      </c>
    </row>
    <row r="25" spans="1:20">
      <c r="H25" s="31">
        <v>1836.781317194694</v>
      </c>
      <c r="I25" s="32">
        <v>0.0378912037037037</v>
      </c>
      <c r="J25" s="31">
        <v>5084.773075119065</v>
      </c>
      <c r="K25" s="32">
        <v>0.02592592592592593</v>
      </c>
      <c r="L25" s="31">
        <v>1257.438918398267</v>
      </c>
      <c r="M25" s="32">
        <v>0.003511574074074074</v>
      </c>
      <c r="N25" s="31">
        <v>412.5794699631441</v>
      </c>
      <c r="O25" s="32">
        <v>0.0008541666666666667</v>
      </c>
      <c r="P25" s="31">
        <v>60.99827642481625</v>
      </c>
      <c r="Q25" s="32">
        <v>0.0001018518518518518</v>
      </c>
      <c r="R25" s="31">
        <v>0</v>
      </c>
      <c r="S25" s="32">
        <v>0</v>
      </c>
      <c r="T25" s="33">
        <v>8652.571057099985</v>
      </c>
    </row>
    <row r="27" spans="1:20">
      <c r="A27" s="19" t="s">
        <v>751</v>
      </c>
      <c r="B27" s="19" t="s">
        <v>752</v>
      </c>
      <c r="C27" s="19" t="s">
        <v>753</v>
      </c>
      <c r="D27" s="19" t="s">
        <v>754</v>
      </c>
      <c r="E27" s="19" t="s">
        <v>755</v>
      </c>
      <c r="F27" s="19" t="s">
        <v>756</v>
      </c>
      <c r="G27" s="19" t="s">
        <v>76</v>
      </c>
      <c r="H27" s="20">
        <v>0.5381787918718358</v>
      </c>
      <c r="I27" s="20">
        <v>0.3851168596990083</v>
      </c>
      <c r="J27" s="20">
        <v>0.05825646716138429</v>
      </c>
      <c r="K27" s="20">
        <v>0.01664470490325265</v>
      </c>
      <c r="L27" s="20">
        <v>0.001803176364519037</v>
      </c>
      <c r="M27" s="20">
        <v>0</v>
      </c>
      <c r="N27" s="19" t="s">
        <v>757</v>
      </c>
      <c r="O27" s="20">
        <v>0.5894643254056458</v>
      </c>
      <c r="P27" s="20">
        <v>0.3425205601244721</v>
      </c>
      <c r="Q27" s="20">
        <v>0.0526783729717715</v>
      </c>
      <c r="R27" s="20">
        <v>0.01378084018670816</v>
      </c>
      <c r="S27" s="20">
        <v>0.001555901311402534</v>
      </c>
      <c r="T27" s="20">
        <v>0</v>
      </c>
    </row>
    <row r="28" spans="1:20">
      <c r="A28" s="34">
        <v>0.0378912037037037</v>
      </c>
      <c r="B28" s="34">
        <v>0.02592592592592593</v>
      </c>
      <c r="C28" s="34">
        <v>0.003511574074074074</v>
      </c>
      <c r="D28" s="34">
        <v>0.0008541666666666667</v>
      </c>
      <c r="E28" s="34">
        <v>0.0001018518518518518</v>
      </c>
      <c r="F28" s="34">
        <v>0</v>
      </c>
      <c r="G28" s="19" t="s">
        <v>78</v>
      </c>
      <c r="H28" s="20">
        <v>0.5708885941644563</v>
      </c>
      <c r="I28" s="20">
        <v>0.3744694960212201</v>
      </c>
      <c r="J28" s="20">
        <v>0.04489389920424403</v>
      </c>
      <c r="K28" s="20">
        <v>0.008554376657824934</v>
      </c>
      <c r="L28" s="20">
        <v>0.001193633952254642</v>
      </c>
      <c r="M28" s="20">
        <v>0</v>
      </c>
      <c r="N28" s="19" t="s">
        <v>758</v>
      </c>
      <c r="O28" s="20">
        <v>0.6153333333333333</v>
      </c>
      <c r="P28" s="20">
        <v>0.3053333333333333</v>
      </c>
      <c r="Q28" s="20">
        <v>0.05822222222222222</v>
      </c>
      <c r="R28" s="20">
        <v>0.01866666666666667</v>
      </c>
      <c r="S28" s="20">
        <v>0.002444444444444444</v>
      </c>
      <c r="T28" s="20">
        <v>0</v>
      </c>
    </row>
    <row r="29" spans="1:20">
      <c r="N29" s="19" t="s">
        <v>759</v>
      </c>
      <c r="O29" s="20">
        <v>0.4164444444444445</v>
      </c>
      <c r="P29" s="20">
        <v>0.4928888888888889</v>
      </c>
      <c r="Q29" s="20">
        <v>0.068</v>
      </c>
      <c r="R29" s="20">
        <v>0.02088888888888889</v>
      </c>
      <c r="S29" s="20">
        <v>0.001777777777777778</v>
      </c>
      <c r="T29" s="20">
        <v>0</v>
      </c>
    </row>
    <row r="30" spans="1:20">
      <c r="N30" s="19" t="s">
        <v>760</v>
      </c>
      <c r="O30" s="20">
        <v>0.5054347826086957</v>
      </c>
      <c r="P30" s="20">
        <v>0.4565217391304348</v>
      </c>
      <c r="Q30" s="20">
        <v>0.03804347826086957</v>
      </c>
      <c r="R30" s="20">
        <v>0</v>
      </c>
      <c r="S30" s="20">
        <v>0</v>
      </c>
      <c r="T30" s="20">
        <v>0</v>
      </c>
    </row>
    <row r="31" spans="1:20">
      <c r="N31" s="19" t="s">
        <v>761</v>
      </c>
      <c r="O31" s="20">
        <v>0.4851111111111111</v>
      </c>
      <c r="P31" s="20">
        <v>0.4462222222222222</v>
      </c>
      <c r="Q31" s="20">
        <v>0.05444444444444444</v>
      </c>
      <c r="R31" s="20">
        <v>0.01311111111111111</v>
      </c>
      <c r="S31" s="20">
        <v>0.001111111111111111</v>
      </c>
      <c r="T31" s="20">
        <v>0</v>
      </c>
    </row>
    <row r="32" spans="1:20">
      <c r="N32" s="19" t="s">
        <v>758</v>
      </c>
      <c r="O32" s="20">
        <v>0.644</v>
      </c>
      <c r="P32" s="20">
        <v>0.3188888888888889</v>
      </c>
      <c r="Q32" s="20">
        <v>0.03377777777777777</v>
      </c>
      <c r="R32" s="20">
        <v>0.003333333333333334</v>
      </c>
      <c r="S32" s="20">
        <v>0</v>
      </c>
      <c r="T32" s="20">
        <v>0</v>
      </c>
    </row>
    <row r="33" spans="14:20">
      <c r="N33" s="19" t="s">
        <v>759</v>
      </c>
      <c r="O33" s="20">
        <v>0.5493333333333333</v>
      </c>
      <c r="P33" s="20">
        <v>0.3864444444444444</v>
      </c>
      <c r="Q33" s="20">
        <v>0.05133333333333333</v>
      </c>
      <c r="R33" s="20">
        <v>0.01</v>
      </c>
      <c r="S33" s="20">
        <v>0.002888888888888889</v>
      </c>
      <c r="T33" s="20">
        <v>0</v>
      </c>
    </row>
    <row r="34" spans="14:20">
      <c r="N34" s="19" t="s">
        <v>760</v>
      </c>
      <c r="O34" s="20">
        <v>0.6683544303797468</v>
      </c>
      <c r="P34" s="20">
        <v>0.2943037974683544</v>
      </c>
      <c r="Q34" s="20">
        <v>0.0310126582278481</v>
      </c>
      <c r="R34" s="20">
        <v>0.006329113924050633</v>
      </c>
      <c r="S34" s="20">
        <v>0</v>
      </c>
      <c r="T34" s="20">
        <v>0</v>
      </c>
    </row>
    <row r="49" spans="1:3">
      <c r="A49" s="19" t="s">
        <v>757</v>
      </c>
      <c r="B49" s="19">
        <v>88.44676572025003</v>
      </c>
      <c r="C49" s="19">
        <v>4.570511218901731</v>
      </c>
    </row>
    <row r="50" spans="1:3">
      <c r="A50" s="19" t="s">
        <v>758</v>
      </c>
      <c r="B50" s="19">
        <v>81.12022671636126</v>
      </c>
      <c r="C50" s="19">
        <v>7.356479094232149</v>
      </c>
    </row>
    <row r="51" spans="1:3">
      <c r="A51" s="19" t="s">
        <v>759</v>
      </c>
      <c r="B51" s="19">
        <v>112.0303690117926</v>
      </c>
      <c r="C51" s="19">
        <v>7.289308578592242</v>
      </c>
    </row>
    <row r="52" spans="1:3">
      <c r="A52" s="19" t="s">
        <v>760</v>
      </c>
      <c r="B52" s="19">
        <v>92.76068129084084</v>
      </c>
      <c r="C52" s="19">
        <v>0</v>
      </c>
    </row>
    <row r="53" spans="1:3">
      <c r="A53" s="19" t="s">
        <v>761</v>
      </c>
      <c r="B53" s="19">
        <v>95.60963081057483</v>
      </c>
      <c r="C53" s="19">
        <v>4.660550941763881</v>
      </c>
    </row>
    <row r="54" spans="1:3">
      <c r="A54" s="19" t="s">
        <v>758</v>
      </c>
      <c r="B54" s="19">
        <v>66.10957618903061</v>
      </c>
      <c r="C54" s="19">
        <v>1.045219891684182</v>
      </c>
    </row>
    <row r="55" spans="1:3">
      <c r="A55" s="19" t="s">
        <v>759</v>
      </c>
      <c r="B55" s="19">
        <v>88.71869516661646</v>
      </c>
      <c r="C55" s="19">
        <v>4.248894162689123</v>
      </c>
    </row>
    <row r="56" spans="1:3">
      <c r="A56" s="19" t="s">
        <v>760</v>
      </c>
      <c r="B56" s="19">
        <v>73.33812180275575</v>
      </c>
      <c r="C56" s="19">
        <v>1.195151223125507</v>
      </c>
    </row>
    <row r="71" spans="1:29">
      <c r="A71" t="s">
        <v>80</v>
      </c>
      <c r="F71" t="s">
        <v>790</v>
      </c>
      <c r="M71" t="s">
        <v>791</v>
      </c>
      <c r="T71" t="s">
        <v>792</v>
      </c>
      <c r="AC71" t="s">
        <v>793</v>
      </c>
    </row>
    <row r="72" spans="1:29" ht="377" customHeight="1"/>
    <row r="73" spans="1:29">
      <c r="A73" t="s">
        <v>81</v>
      </c>
      <c r="F73" t="s">
        <v>794</v>
      </c>
      <c r="M73" t="s">
        <v>795</v>
      </c>
      <c r="T73" t="s">
        <v>796</v>
      </c>
      <c r="AC73" t="s">
        <v>797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平野　凱</vt:lpstr>
      <vt:lpstr>西村　優斗</vt:lpstr>
      <vt:lpstr>片山　諒也</vt:lpstr>
      <vt:lpstr>江頭　涼人</vt:lpstr>
      <vt:lpstr>吉田　悠月</vt:lpstr>
      <vt:lpstr>山口　惺也</vt:lpstr>
      <vt:lpstr>大川　琉稀</vt:lpstr>
      <vt:lpstr>林田　一護</vt:lpstr>
      <vt:lpstr>江入　亮介</vt:lpstr>
      <vt:lpstr>中村　莉士</vt:lpstr>
      <vt:lpstr>山口　颯愛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2025-06-28T11:52:22Z</dcterms:created>
  <dcterms:modified xsi:type="dcterms:W3CDTF">2025-06-28T11:52:22Z</dcterms:modified>
</cp:coreProperties>
</file>