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平野　凱" sheetId="7" r:id="rId7"/>
    <sheet name="音辻　夏輝" sheetId="8" r:id="rId8"/>
    <sheet name="片山　諒也" sheetId="9" r:id="rId9"/>
    <sheet name="西村　優斗" sheetId="10" r:id="rId10"/>
    <sheet name="大川　琉稀" sheetId="11" r:id="rId11"/>
    <sheet name="林田　一護" sheetId="12" r:id="rId12"/>
    <sheet name="福吉　爽生" sheetId="13" r:id="rId13"/>
    <sheet name="吉田　悠月" sheetId="14" r:id="rId14"/>
    <sheet name="山口　惺也" sheetId="15" r:id="rId15"/>
    <sheet name="深堀　龍" sheetId="16" r:id="rId16"/>
  </sheets>
  <definedNames>
    <definedName name="_xlnm._FilterDatabase" localSheetId="1" hidden="1">全体セッション別サマリ!$A$2:$AT$52</definedName>
  </definedNames>
  <calcPr calcId="124519" fullCalcOnLoad="1"/>
</workbook>
</file>

<file path=xl/sharedStrings.xml><?xml version="1.0" encoding="utf-8"?>
<sst xmlns="http://schemas.openxmlformats.org/spreadsheetml/2006/main" count="6281" uniqueCount="917">
  <si>
    <t>20250602_0602vs鎮西学院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</si>
  <si>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</si>
  <si>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</si>
  <si>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</si>
  <si>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</si>
  <si>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</si>
  <si>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</si>
  <si>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</si>
  <si>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</si>
  <si>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</si>
  <si>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</si>
  <si>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</si>
  <si>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</si>
  <si>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</si>
  <si>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</si>
  <si>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</si>
  <si>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</si>
  <si>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</si>
  <si>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</si>
  <si>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</si>
  <si>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</si>
  <si>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</si>
  <si>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</si>
  <si>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</si>
  <si>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</si>
  <si>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</si>
  <si>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</si>
  <si>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</si>
  <si>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</si>
  <si>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</si>
  <si>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</si>
  <si>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</si>
  <si>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</si>
  <si>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</si>
  <si>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</si>
  <si>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</si>
  <si>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</si>
  <si>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</si>
  <si>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</si>
  <si>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</si>
  <si>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</si>
  <si>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</si>
  <si>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</si>
  <si>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</si>
  <si>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</si>
  <si>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</si>
  <si>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02</t>
  </si>
  <si>
    <t>平野　凱</t>
  </si>
  <si>
    <t>DF</t>
  </si>
  <si>
    <t>2025/06/02 11:59:48</t>
  </si>
  <si>
    <t>2025/06/02 13:48:59</t>
  </si>
  <si>
    <t>03</t>
  </si>
  <si>
    <t>音辻　夏輝</t>
  </si>
  <si>
    <t>04</t>
  </si>
  <si>
    <t>片山　諒也</t>
  </si>
  <si>
    <t>05</t>
  </si>
  <si>
    <t>西村　優斗</t>
  </si>
  <si>
    <t>06</t>
  </si>
  <si>
    <t>大川　琉稀</t>
  </si>
  <si>
    <t>MF</t>
  </si>
  <si>
    <t>07</t>
  </si>
  <si>
    <t>林田　一護</t>
  </si>
  <si>
    <t>08</t>
  </si>
  <si>
    <t>福吉　爽生</t>
  </si>
  <si>
    <t>09</t>
  </si>
  <si>
    <t>吉田　悠月</t>
  </si>
  <si>
    <t>FW</t>
  </si>
  <si>
    <t>10</t>
  </si>
  <si>
    <t>山口　惺也</t>
  </si>
  <si>
    <t>11</t>
  </si>
  <si>
    <t>深堀　龍</t>
  </si>
  <si>
    <t>0602vs鎮西学院前半</t>
  </si>
  <si>
    <t>2025/06/02 12:34:59</t>
  </si>
  <si>
    <t>0602vs鎮西学院後半</t>
  </si>
  <si>
    <t>2025/06/02 12:45:36</t>
  </si>
  <si>
    <t>2025/06/02 13:22:30</t>
  </si>
  <si>
    <t>0602vs鎮西学院延長前半</t>
  </si>
  <si>
    <t>2025/06/02 13:26:07</t>
  </si>
  <si>
    <t>2025/06/02 13:36:08</t>
  </si>
  <si>
    <t>0602vs鎮西学院延長後半</t>
  </si>
  <si>
    <t>2025/06/02 13:37:36</t>
  </si>
  <si>
    <t>0602vs鎮西学院前半 平均ポジション</t>
  </si>
  <si>
    <t>0602vs鎮西学院後半 平均ポジション</t>
  </si>
  <si>
    <t>0602vs鎮西学院延長前半 平均ポジション</t>
  </si>
  <si>
    <t>0602vs鎮西学院延長後半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</si>
  <si>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</si>
  <si>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</si>
  <si>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</si>
  <si>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</si>
  <si>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</si>
  <si>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</si>
  <si>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</si>
  <si>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</si>
  <si>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</si>
  <si>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</si>
  <si>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</si>
  <si>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</si>
  <si>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</si>
  <si>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</si>
  <si>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</si>
  <si>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</si>
  <si>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</si>
  <si>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</si>
  <si>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</si>
  <si>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</si>
  <si>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</si>
  <si>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</si>
  <si>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</si>
  <si>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</si>
  <si>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</si>
  <si>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</si>
  <si>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</si>
  <si>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</si>
  <si>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</si>
  <si>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</si>
  <si>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</si>
  <si>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</si>
  <si>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</si>
  <si>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0602vs鎮西学院前半</t>
  </si>
  <si>
    <t>sprint1 : 0602vs鎮西学院後半</t>
  </si>
  <si>
    <t>sprint1 : 0602vs鎮西学院延長前半</t>
  </si>
  <si>
    <t>sprint1 : 0602vs鎮西学院延長後半</t>
  </si>
  <si>
    <t>sprint2 : 0602vs鎮西学院前半</t>
  </si>
  <si>
    <t>sprint2 : 0602vs鎮西学院後半</t>
  </si>
  <si>
    <t>sprint2 : 0602vs鎮西学院延長前半</t>
  </si>
  <si>
    <t>sprint2 : 0602vs鎮西学院延長後半</t>
  </si>
  <si>
    <t>sprint3 : 0602vs鎮西学院前半</t>
  </si>
  <si>
    <t>sprint3 : 0602vs鎮西学院後半</t>
  </si>
  <si>
    <t>sprint3 : 0602vs鎮西学院延長前半</t>
  </si>
  <si>
    <t>sprint3 : 0602vs鎮西学院延長後半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</si>
  <si>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</si>
  <si>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</si>
  <si>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</si>
  <si>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</si>
  <si>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</si>
  <si>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</si>
  <si>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2025/06/02 12:02:02.600</t>
  </si>
  <si>
    <t>ミドル</t>
  </si>
  <si>
    <t>攻撃</t>
  </si>
  <si>
    <t>2025/06/02 12:05:30.200</t>
  </si>
  <si>
    <t>アタック</t>
  </si>
  <si>
    <t>2025/06/02 12:07:25.600</t>
  </si>
  <si>
    <t>ディフェンス</t>
  </si>
  <si>
    <t>2025/06/02 12:10:05.000</t>
  </si>
  <si>
    <t>2025/06/02 12:10:05.400</t>
  </si>
  <si>
    <t>2025/06/02 12:10:11.600</t>
  </si>
  <si>
    <t>防御</t>
  </si>
  <si>
    <t>2025/06/02 12:10:41.200</t>
  </si>
  <si>
    <t>2025/06/02 12:10:41.400</t>
  </si>
  <si>
    <t>2025/06/02 12:10:42.600</t>
  </si>
  <si>
    <t>2025/06/02 12:10:44.000</t>
  </si>
  <si>
    <t>2025/06/02 12:11:01.000</t>
  </si>
  <si>
    <t>2025/06/02 12:15:24.600</t>
  </si>
  <si>
    <t>2025/06/02 12:18:25.200</t>
  </si>
  <si>
    <t>2025/06/02 12:18:32.400</t>
  </si>
  <si>
    <t>2025/06/02 12:19:10.000</t>
  </si>
  <si>
    <t>2025/06/02 12:21:11.400</t>
  </si>
  <si>
    <t>2025/06/02 12:21:35.200</t>
  </si>
  <si>
    <t>2025/06/02 12:21:49.600</t>
  </si>
  <si>
    <t>2025/06/02 12:23:04.800</t>
  </si>
  <si>
    <t>2025/06/02 12:25:14.800</t>
  </si>
  <si>
    <t>2025/06/02 12:28:12.000</t>
  </si>
  <si>
    <t>2025/06/02 12:28:13.800</t>
  </si>
  <si>
    <t>2025/06/02 12:28:16.000</t>
  </si>
  <si>
    <t>2025/06/02 12:33:24.400</t>
  </si>
  <si>
    <t>2025/06/02 12:34:34.000</t>
  </si>
  <si>
    <t>2025/06/02 12:34:34.600</t>
  </si>
  <si>
    <t>2025/06/02 12:46:21.200</t>
  </si>
  <si>
    <t>2025/06/02 12:48:17.200</t>
  </si>
  <si>
    <t>2025/06/02 12:49:04.000</t>
  </si>
  <si>
    <t>2025/06/02 12:49:06.600</t>
  </si>
  <si>
    <t>2025/06/02 12:49:47.200</t>
  </si>
  <si>
    <t>2025/06/02 12:51:14.800</t>
  </si>
  <si>
    <t>2025/06/02 12:51:20.400</t>
  </si>
  <si>
    <t>2025/06/02 12:51:33.400</t>
  </si>
  <si>
    <t>2025/06/02 12:56:23.200</t>
  </si>
  <si>
    <t>2025/06/02 12:58:57.600</t>
  </si>
  <si>
    <t>2025/06/02 13:03:42.600</t>
  </si>
  <si>
    <t>2025/06/02 13:06:59.600</t>
  </si>
  <si>
    <t>2025/06/02 13:09:23.000</t>
  </si>
  <si>
    <t>2025/06/02 13:09:38.000</t>
  </si>
  <si>
    <t>2025/06/02 13:10:46.000</t>
  </si>
  <si>
    <t>2025/06/02 13:21:10.400</t>
  </si>
  <si>
    <t>2025/06/02 13:27:17.400</t>
  </si>
  <si>
    <t>2025/06/02 13:38:31.800</t>
  </si>
  <si>
    <t>2025/06/02 13:38:32.000</t>
  </si>
  <si>
    <t>2025/06/02 13:38:33.000</t>
  </si>
  <si>
    <t>2025/06/02 13:40:58.000</t>
  </si>
  <si>
    <t>2025/06/02 13:40:59.200</t>
  </si>
  <si>
    <t>2025/06/02 13:42:14.600</t>
  </si>
  <si>
    <t>2025/06/02 13:44:48.000</t>
  </si>
  <si>
    <t>2025/06/02 13:44:50.200</t>
  </si>
  <si>
    <t>2025/06/02 13:47:37.000</t>
  </si>
  <si>
    <t>スプリント情報2</t>
  </si>
  <si>
    <t>2025/06/02 12:00:09.000</t>
  </si>
  <si>
    <t>2025/06/02 12:01:30.800</t>
  </si>
  <si>
    <t>2025/06/02 12:02:00.200</t>
  </si>
  <si>
    <t>2025/06/02 12:02:01.000</t>
  </si>
  <si>
    <t>2025/06/02 12:02:03.000</t>
  </si>
  <si>
    <t>2025/06/02 12:04:15.800</t>
  </si>
  <si>
    <t>2025/06/02 12:04:16.000</t>
  </si>
  <si>
    <t>2025/06/02 12:05:10.800</t>
  </si>
  <si>
    <t>2025/06/02 12:05:11.200</t>
  </si>
  <si>
    <t>2025/06/02 12:05:29.600</t>
  </si>
  <si>
    <t>2025/06/02 12:07:24.600</t>
  </si>
  <si>
    <t>2025/06/02 12:07:25.400</t>
  </si>
  <si>
    <t>2025/06/02 12:07:25.800</t>
  </si>
  <si>
    <t>2025/06/02 12:07:46.800</t>
  </si>
  <si>
    <t>2025/06/02 12:07:48.200</t>
  </si>
  <si>
    <t>2025/06/02 12:07:50.400</t>
  </si>
  <si>
    <t>2025/06/02 12:08:07.400</t>
  </si>
  <si>
    <t>2025/06/02 12:08:47.200</t>
  </si>
  <si>
    <t>2025/06/02 12:08:48.200</t>
  </si>
  <si>
    <t>2025/06/02 12:08:48.800</t>
  </si>
  <si>
    <t>2025/06/02 12:10:04.400</t>
  </si>
  <si>
    <t>2025/06/02 12:10:04.600</t>
  </si>
  <si>
    <t>2025/06/02 12:10:38.600</t>
  </si>
  <si>
    <t>2025/06/02 12:10:39.200</t>
  </si>
  <si>
    <t>2025/06/02 12:10:39.600</t>
  </si>
  <si>
    <t>2025/06/02 12:10:40.000</t>
  </si>
  <si>
    <t>2025/06/02 12:10:41.600</t>
  </si>
  <si>
    <t>2025/06/02 12:10:42.400</t>
  </si>
  <si>
    <t>2025/06/02 12:10:43.200</t>
  </si>
  <si>
    <t>2025/06/02 12:10:59.600</t>
  </si>
  <si>
    <t>2025/06/02 12:13:25.000</t>
  </si>
  <si>
    <t>2025/06/02 12:13:29.400</t>
  </si>
  <si>
    <t>2025/06/02 12:13:31.200</t>
  </si>
  <si>
    <t>2025/06/02 12:13:32.800</t>
  </si>
  <si>
    <t>2025/06/02 12:13:33.000</t>
  </si>
  <si>
    <t>2025/06/02 12:13:46.800</t>
  </si>
  <si>
    <t>2025/06/02 12:15:23.200</t>
  </si>
  <si>
    <t>2025/06/02 12:15:23.400</t>
  </si>
  <si>
    <t>2025/06/02 12:15:23.600</t>
  </si>
  <si>
    <t>2025/06/02 12:16:00.600</t>
  </si>
  <si>
    <t>2025/06/02 12:18:24.400</t>
  </si>
  <si>
    <t>2025/06/02 12:18:24.600</t>
  </si>
  <si>
    <t>2025/06/02 12:18:26.400</t>
  </si>
  <si>
    <t>2025/06/02 12:18:27.600</t>
  </si>
  <si>
    <t>2025/06/02 12:18:31.400</t>
  </si>
  <si>
    <t>2025/06/02 12:19:09.200</t>
  </si>
  <si>
    <t>2025/06/02 12:19:41.000</t>
  </si>
  <si>
    <t>2025/06/02 12:20:46.000</t>
  </si>
  <si>
    <t>2025/06/02 12:21:10.800</t>
  </si>
  <si>
    <t>2025/06/02 12:21:34.200</t>
  </si>
  <si>
    <t>2025/06/02 12:21:34.400</t>
  </si>
  <si>
    <t>2025/06/02 12:21:36.200</t>
  </si>
  <si>
    <t>2025/06/02 12:21:40.800</t>
  </si>
  <si>
    <t>2025/06/02 12:21:49.000</t>
  </si>
  <si>
    <t>2025/06/02 12:23:04.000</t>
  </si>
  <si>
    <t>2025/06/02 12:24:32.200</t>
  </si>
  <si>
    <t>2025/06/02 12:24:38.800</t>
  </si>
  <si>
    <t>2025/06/02 12:24:39.800</t>
  </si>
  <si>
    <t>2025/06/02 12:24:40.000</t>
  </si>
  <si>
    <t>2025/06/02 12:25:01.800</t>
  </si>
  <si>
    <t>2025/06/02 12:25:03.400</t>
  </si>
  <si>
    <t>2025/06/02 12:25:12.800</t>
  </si>
  <si>
    <t>2025/06/02 12:25:13.600</t>
  </si>
  <si>
    <t>2025/06/02 12:25:35.400</t>
  </si>
  <si>
    <t>2025/06/02 12:26:50.600</t>
  </si>
  <si>
    <t>2025/06/02 12:26:55.400</t>
  </si>
  <si>
    <t>2025/06/02 12:27:05.800</t>
  </si>
  <si>
    <t>2025/06/02 12:28:11.200</t>
  </si>
  <si>
    <t>2025/06/02 12:28:11.800</t>
  </si>
  <si>
    <t>2025/06/02 12:29:11.000</t>
  </si>
  <si>
    <t>2025/06/02 12:31:23.800</t>
  </si>
  <si>
    <t>2025/06/02 12:31:28.000</t>
  </si>
  <si>
    <t>2025/06/02 12:32:40.600</t>
  </si>
  <si>
    <t>2025/06/02 12:32:42.200</t>
  </si>
  <si>
    <t>2025/06/02 12:33:23.600</t>
  </si>
  <si>
    <t>2025/06/02 12:33:24.800</t>
  </si>
  <si>
    <t>2025/06/02 12:33:38.400</t>
  </si>
  <si>
    <t>2025/06/02 12:33:56.400</t>
  </si>
  <si>
    <t>2025/06/02 12:34:03.000</t>
  </si>
  <si>
    <t>2025/06/02 12:34:08.200</t>
  </si>
  <si>
    <t>2025/06/02 12:34:26.400</t>
  </si>
  <si>
    <t>2025/06/02 12:34:32.400</t>
  </si>
  <si>
    <t>2025/06/02 12:34:32.600</t>
  </si>
  <si>
    <t>2025/06/02 12:34:33.200</t>
  </si>
  <si>
    <t>2025/06/02 12:34:41.000</t>
  </si>
  <si>
    <t>2025/06/02 12:45:36.000</t>
  </si>
  <si>
    <t>2025/06/02 12:45:54.800</t>
  </si>
  <si>
    <t>2025/06/02 12:45:56.600</t>
  </si>
  <si>
    <t>2025/06/02 12:45:57.200</t>
  </si>
  <si>
    <t>2025/06/02 12:46:03.000</t>
  </si>
  <si>
    <t>2025/06/02 12:46:20.000</t>
  </si>
  <si>
    <t>2025/06/02 12:48:16.200</t>
  </si>
  <si>
    <t>2025/06/02 12:48:18.000</t>
  </si>
  <si>
    <t>2025/06/02 12:48:18.200</t>
  </si>
  <si>
    <t>2025/06/02 12:48:20.000</t>
  </si>
  <si>
    <t>2025/06/02 12:48:22.000</t>
  </si>
  <si>
    <t>2025/06/02 12:48:23.600</t>
  </si>
  <si>
    <t>2025/06/02 12:48:24.400</t>
  </si>
  <si>
    <t>2025/06/02 12:48:26.800</t>
  </si>
  <si>
    <t>2025/06/02 12:48:27.200</t>
  </si>
  <si>
    <t>2025/06/02 12:48:27.800</t>
  </si>
  <si>
    <t>2025/06/02 12:49:02.600</t>
  </si>
  <si>
    <t>2025/06/02 12:49:03.000</t>
  </si>
  <si>
    <t>2025/06/02 12:49:03.200</t>
  </si>
  <si>
    <t>2025/06/02 12:49:10.600</t>
  </si>
  <si>
    <t>2025/06/02 12:49:26.800</t>
  </si>
  <si>
    <t>2025/06/02 12:49:46.800</t>
  </si>
  <si>
    <t>2025/06/02 12:50:52.200</t>
  </si>
  <si>
    <t>2025/06/02 12:51:10.000</t>
  </si>
  <si>
    <t>2025/06/02 12:51:19.200</t>
  </si>
  <si>
    <t>2025/06/02 12:51:25.800</t>
  </si>
  <si>
    <t>2025/06/02 12:51:32.600</t>
  </si>
  <si>
    <t>2025/06/02 12:51:33.800</t>
  </si>
  <si>
    <t>2025/06/02 12:51:34.200</t>
  </si>
  <si>
    <t>2025/06/02 12:52:48.200</t>
  </si>
  <si>
    <t>2025/06/02 12:54:26.200</t>
  </si>
  <si>
    <t>2025/06/02 12:54:36.400</t>
  </si>
  <si>
    <t>2025/06/02 12:56:05.600</t>
  </si>
  <si>
    <t>2025/06/02 12:56:12.200</t>
  </si>
  <si>
    <t>2025/06/02 12:56:15.600</t>
  </si>
  <si>
    <t>2025/06/02 12:56:22.200</t>
  </si>
  <si>
    <t>2025/06/02 12:56:29.200</t>
  </si>
  <si>
    <t>2025/06/02 12:56:33.600</t>
  </si>
  <si>
    <t>2025/06/02 12:56:34.200</t>
  </si>
  <si>
    <t>2025/06/02 12:58:56.600</t>
  </si>
  <si>
    <t>2025/06/02 13:00:03.800</t>
  </si>
  <si>
    <t>2025/06/02 13:00:13.400</t>
  </si>
  <si>
    <t>2025/06/02 13:00:13.600</t>
  </si>
  <si>
    <t>2025/06/02 13:01:41.400</t>
  </si>
  <si>
    <t>2025/06/02 13:01:42.200</t>
  </si>
  <si>
    <t>2025/06/02 13:02:24.600</t>
  </si>
  <si>
    <t>2025/06/02 13:02:25.600</t>
  </si>
  <si>
    <t>2025/06/02 13:02:29.200</t>
  </si>
  <si>
    <t>2025/06/02 13:03:42.000</t>
  </si>
  <si>
    <t>2025/06/02 13:05:16.800</t>
  </si>
  <si>
    <t>2025/06/02 13:05:20.800</t>
  </si>
  <si>
    <t>2025/06/02 13:06:08.200</t>
  </si>
  <si>
    <t>2025/06/02 13:06:43.000</t>
  </si>
  <si>
    <t>2025/06/02 13:06:58.800</t>
  </si>
  <si>
    <t>2025/06/02 13:08:08.600</t>
  </si>
  <si>
    <t>2025/06/02 13:09:22.000</t>
  </si>
  <si>
    <t>2025/06/02 13:09:22.200</t>
  </si>
  <si>
    <t>2025/06/02 13:09:36.600</t>
  </si>
  <si>
    <t>2025/06/02 13:09:37.400</t>
  </si>
  <si>
    <t>2025/06/02 13:09:47.200</t>
  </si>
  <si>
    <t>2025/06/02 13:10:45.200</t>
  </si>
  <si>
    <t>2025/06/02 13:10:45.800</t>
  </si>
  <si>
    <t>2025/06/02 13:11:40.600</t>
  </si>
  <si>
    <t>2025/06/02 13:11:56.800</t>
  </si>
  <si>
    <t>2025/06/02 13:12:59.800</t>
  </si>
  <si>
    <t>2025/06/02 13:13:17.000</t>
  </si>
  <si>
    <t>2025/06/02 13:13:18.200</t>
  </si>
  <si>
    <t>2025/06/02 13:13:19.800</t>
  </si>
  <si>
    <t>2025/06/02 13:14:05.200</t>
  </si>
  <si>
    <t>2025/06/02 13:16:08.800</t>
  </si>
  <si>
    <t>2025/06/02 13:16:22.600</t>
  </si>
  <si>
    <t>2025/06/02 13:16:26.000</t>
  </si>
  <si>
    <t>2025/06/02 13:16:29.600</t>
  </si>
  <si>
    <t>2025/06/02 13:16:29.800</t>
  </si>
  <si>
    <t>2025/06/02 13:16:32.200</t>
  </si>
  <si>
    <t>2025/06/02 13:17:51.800</t>
  </si>
  <si>
    <t>2025/06/02 13:18:16.800</t>
  </si>
  <si>
    <t>2025/06/02 13:19:41.800</t>
  </si>
  <si>
    <t>2025/06/02 13:19:45.400</t>
  </si>
  <si>
    <t>2025/06/02 13:19:47.000</t>
  </si>
  <si>
    <t>2025/06/02 13:19:50.600</t>
  </si>
  <si>
    <t>2025/06/02 13:21:09.800</t>
  </si>
  <si>
    <t>2025/06/02 13:21:38.800</t>
  </si>
  <si>
    <t>2025/06/02 13:21:44.000</t>
  </si>
  <si>
    <t>2025/06/02 13:22:25.400</t>
  </si>
  <si>
    <t>2025/06/02 13:26:21.000</t>
  </si>
  <si>
    <t>2025/06/02 13:26:50.600</t>
  </si>
  <si>
    <t>2025/06/02 13:27:16.400</t>
  </si>
  <si>
    <t>2025/06/02 13:27:50.800</t>
  </si>
  <si>
    <t>2025/06/02 13:28:08.800</t>
  </si>
  <si>
    <t>2025/06/02 13:28:12.600</t>
  </si>
  <si>
    <t>2025/06/02 13:28:14.200</t>
  </si>
  <si>
    <t>2025/06/02 13:28:14.600</t>
  </si>
  <si>
    <t>2025/06/02 13:28:15.000</t>
  </si>
  <si>
    <t>2025/06/02 13:28:47.200</t>
  </si>
  <si>
    <t>2025/06/02 13:29:45.000</t>
  </si>
  <si>
    <t>2025/06/02 13:30:09.200</t>
  </si>
  <si>
    <t>2025/06/02 13:30:10.000</t>
  </si>
  <si>
    <t>2025/06/02 13:30:12.000</t>
  </si>
  <si>
    <t>2025/06/02 13:30:13.800</t>
  </si>
  <si>
    <t>2025/06/02 13:31:32.800</t>
  </si>
  <si>
    <t>2025/06/02 13:31:33.800</t>
  </si>
  <si>
    <t>2025/06/02 13:32:23.000</t>
  </si>
  <si>
    <t>2025/06/02 13:32:24.000</t>
  </si>
  <si>
    <t>2025/06/02 13:32:46.400</t>
  </si>
  <si>
    <t>2025/06/02 13:32:46.800</t>
  </si>
  <si>
    <t>2025/06/02 13:33:29.800</t>
  </si>
  <si>
    <t>2025/06/02 13:33:50.000</t>
  </si>
  <si>
    <t>2025/06/02 13:34:00.400</t>
  </si>
  <si>
    <t>2025/06/02 13:37:41.400</t>
  </si>
  <si>
    <t>2025/06/02 13:37:43.600</t>
  </si>
  <si>
    <t>2025/06/02 13:38:06.000</t>
  </si>
  <si>
    <t>2025/06/02 13:38:09.600</t>
  </si>
  <si>
    <t>2025/06/02 13:38:31.000</t>
  </si>
  <si>
    <t>2025/06/02 13:38:31.200</t>
  </si>
  <si>
    <t>2025/06/02 13:38:32.200</t>
  </si>
  <si>
    <t>2025/06/02 13:38:36.000</t>
  </si>
  <si>
    <t>2025/06/02 13:39:28.800</t>
  </si>
  <si>
    <t>2025/06/02 13:39:51.400</t>
  </si>
  <si>
    <t>2025/06/02 13:40:57.000</t>
  </si>
  <si>
    <t>2025/06/02 13:41:01.800</t>
  </si>
  <si>
    <t>2025/06/02 13:41:50.600</t>
  </si>
  <si>
    <t>2025/06/02 13:42:13.400</t>
  </si>
  <si>
    <t>2025/06/02 13:42:44.000</t>
  </si>
  <si>
    <t>2025/06/02 13:42:58.600</t>
  </si>
  <si>
    <t>2025/06/02 13:43:00.000</t>
  </si>
  <si>
    <t>2025/06/02 13:44:30.400</t>
  </si>
  <si>
    <t>2025/06/02 13:44:46.800</t>
  </si>
  <si>
    <t>2025/06/02 13:44:47.800</t>
  </si>
  <si>
    <t>2025/06/02 13:44:48.600</t>
  </si>
  <si>
    <t>2025/06/02 13:45:35.800</t>
  </si>
  <si>
    <t>2025/06/02 13:46:47.000</t>
  </si>
  <si>
    <t>2025/06/02 13:47:36.200</t>
  </si>
  <si>
    <t>2025/06/02 13:47:57.800</t>
  </si>
  <si>
    <t>スプリント情報3</t>
  </si>
  <si>
    <t>2025/06/02 11:59:53.400</t>
  </si>
  <si>
    <t>2025/06/02 11:59:53.600</t>
  </si>
  <si>
    <t>2025/06/02 12:00:08.600</t>
  </si>
  <si>
    <t>2025/06/02 12:01:26.800</t>
  </si>
  <si>
    <t>2025/06/02 12:01:30.200</t>
  </si>
  <si>
    <t>2025/06/02 12:01:59.800</t>
  </si>
  <si>
    <t>2025/06/02 12:02:00.400</t>
  </si>
  <si>
    <t>2025/06/02 12:02:02.200</t>
  </si>
  <si>
    <t>2025/06/02 12:02:29.400</t>
  </si>
  <si>
    <t>2025/06/02 12:04:15.400</t>
  </si>
  <si>
    <t>2025/06/02 12:04:15.600</t>
  </si>
  <si>
    <t>2025/06/02 12:04:16.200</t>
  </si>
  <si>
    <t>2025/06/02 12:04:48.800</t>
  </si>
  <si>
    <t>2025/06/02 12:05:08.800</t>
  </si>
  <si>
    <t>2025/06/02 12:05:09.800</t>
  </si>
  <si>
    <t>2025/06/02 12:05:29.200</t>
  </si>
  <si>
    <t>2025/06/02 12:05:54.400</t>
  </si>
  <si>
    <t>2025/06/02 12:07:24.200</t>
  </si>
  <si>
    <t>2025/06/02 12:07:25.000</t>
  </si>
  <si>
    <t>2025/06/02 12:07:25.200</t>
  </si>
  <si>
    <t>2025/06/02 12:07:27.400</t>
  </si>
  <si>
    <t>2025/06/02 12:07:46.600</t>
  </si>
  <si>
    <t>2025/06/02 12:07:47.600</t>
  </si>
  <si>
    <t>2025/06/02 12:07:50.000</t>
  </si>
  <si>
    <t>2025/06/02 12:08:07.200</t>
  </si>
  <si>
    <t>2025/06/02 12:08:47.000</t>
  </si>
  <si>
    <t>2025/06/02 12:08:47.800</t>
  </si>
  <si>
    <t>2025/06/02 12:10:00.400</t>
  </si>
  <si>
    <t>2025/06/02 12:10:04.000</t>
  </si>
  <si>
    <t>2025/06/02 12:10:04.200</t>
  </si>
  <si>
    <t>2025/06/02 12:10:04.800</t>
  </si>
  <si>
    <t>2025/06/02 12:10:07.200</t>
  </si>
  <si>
    <t>2025/06/02 12:10:30.800</t>
  </si>
  <si>
    <t>2025/06/02 12:10:38.400</t>
  </si>
  <si>
    <t>2025/06/02 12:10:38.800</t>
  </si>
  <si>
    <t>2025/06/02 12:10:41.800</t>
  </si>
  <si>
    <t>2025/06/02 12:10:42.200</t>
  </si>
  <si>
    <t>2025/06/02 12:10:45.000</t>
  </si>
  <si>
    <t>2025/06/02 12:10:58.400</t>
  </si>
  <si>
    <t>2025/06/02 12:10:59.000</t>
  </si>
  <si>
    <t>2025/06/02 12:11:15.400</t>
  </si>
  <si>
    <t>2025/06/02 12:11:50.400</t>
  </si>
  <si>
    <t>2025/06/02 12:11:53.200</t>
  </si>
  <si>
    <t>2025/06/02 12:11:59.600</t>
  </si>
  <si>
    <t>2025/06/02 12:12:01.600</t>
  </si>
  <si>
    <t>2025/06/02 12:12:09.600</t>
  </si>
  <si>
    <t>2025/06/02 12:13:15.400</t>
  </si>
  <si>
    <t>2025/06/02 12:13:24.400</t>
  </si>
  <si>
    <t>2025/06/02 12:13:26.800</t>
  </si>
  <si>
    <t>2025/06/02 12:13:30.600</t>
  </si>
  <si>
    <t>2025/06/02 12:13:32.200</t>
  </si>
  <si>
    <t>2025/06/02 12:13:46.400</t>
  </si>
  <si>
    <t>2025/06/02 12:15:01.000</t>
  </si>
  <si>
    <t>2025/06/02 12:15:22.600</t>
  </si>
  <si>
    <t>2025/06/02 12:15:23.000</t>
  </si>
  <si>
    <t>2025/06/02 12:15:24.200</t>
  </si>
  <si>
    <t>2025/06/02 12:16:00.400</t>
  </si>
  <si>
    <t>2025/06/02 12:16:38.600</t>
  </si>
  <si>
    <t>2025/06/02 12:17:17.400</t>
  </si>
  <si>
    <t>2025/06/02 12:18:24.200</t>
  </si>
  <si>
    <t>2025/06/02 12:18:25.400</t>
  </si>
  <si>
    <t>2025/06/02 12:18:26.800</t>
  </si>
  <si>
    <t>2025/06/02 12:18:27.800</t>
  </si>
  <si>
    <t>2025/06/02 12:18:30.800</t>
  </si>
  <si>
    <t>2025/06/02 12:18:49.600</t>
  </si>
  <si>
    <t>2025/06/02 12:19:01.600</t>
  </si>
  <si>
    <t>2025/06/02 12:19:01.800</t>
  </si>
  <si>
    <t>2025/06/02 12:19:04.800</t>
  </si>
  <si>
    <t>2025/06/02 12:19:08.800</t>
  </si>
  <si>
    <t>2025/06/02 12:19:09.400</t>
  </si>
  <si>
    <t>2025/06/02 12:19:40.600</t>
  </si>
  <si>
    <t>2025/06/02 12:20:14.600</t>
  </si>
  <si>
    <t>2025/06/02 12:20:39.800</t>
  </si>
  <si>
    <t>2025/06/02 12:20:45.600</t>
  </si>
  <si>
    <t>2025/06/02 12:21:10.600</t>
  </si>
  <si>
    <t>2025/06/02 12:21:12.200</t>
  </si>
  <si>
    <t>2025/06/02 12:21:33.400</t>
  </si>
  <si>
    <t>2025/06/02 12:21:34.000</t>
  </si>
  <si>
    <t>2025/06/02 12:21:38.800</t>
  </si>
  <si>
    <t>2025/06/02 12:21:40.600</t>
  </si>
  <si>
    <t>2025/06/02 12:21:45.400</t>
  </si>
  <si>
    <t>2025/06/02 12:21:48.800</t>
  </si>
  <si>
    <t>2025/06/02 12:22:10.200</t>
  </si>
  <si>
    <t>2025/06/02 12:23:03.600</t>
  </si>
  <si>
    <t>2025/06/02 12:23:05.000</t>
  </si>
  <si>
    <t>2025/06/02 12:24:31.000</t>
  </si>
  <si>
    <t>2025/06/02 12:24:31.400</t>
  </si>
  <si>
    <t>2025/06/02 12:24:33.400</t>
  </si>
  <si>
    <t>2025/06/02 12:24:35.000</t>
  </si>
  <si>
    <t>2025/06/02 12:24:38.200</t>
  </si>
  <si>
    <t>2025/06/02 12:24:39.400</t>
  </si>
  <si>
    <t>2025/06/02 12:25:01.000</t>
  </si>
  <si>
    <t>2025/06/02 12:25:01.200</t>
  </si>
  <si>
    <t>2025/06/02 12:25:01.400</t>
  </si>
  <si>
    <t>2025/06/02 12:25:05.200</t>
  </si>
  <si>
    <t>2025/06/02 12:25:09.000</t>
  </si>
  <si>
    <t>2025/06/02 12:25:12.400</t>
  </si>
  <si>
    <t>2025/06/02 12:25:13.200</t>
  </si>
  <si>
    <t>2025/06/02 12:25:16.400</t>
  </si>
  <si>
    <t>2025/06/02 12:25:18.200</t>
  </si>
  <si>
    <t>2025/06/02 12:25:35.200</t>
  </si>
  <si>
    <t>2025/06/02 12:26:50.200</t>
  </si>
  <si>
    <t>2025/06/02 12:26:53.000</t>
  </si>
  <si>
    <t>2025/06/02 12:26:55.000</t>
  </si>
  <si>
    <t>2025/06/02 12:27:05.600</t>
  </si>
  <si>
    <t>2025/06/02 12:28:10.800</t>
  </si>
  <si>
    <t>2025/06/02 12:28:11.000</t>
  </si>
  <si>
    <t>2025/06/02 12:28:17.600</t>
  </si>
  <si>
    <t>2025/06/02 12:28:39.200</t>
  </si>
  <si>
    <t>2025/06/02 12:28:43.400</t>
  </si>
  <si>
    <t>2025/06/02 12:28:43.600</t>
  </si>
  <si>
    <t>2025/06/02 12:28:50.600</t>
  </si>
  <si>
    <t>2025/06/02 12:28:57.400</t>
  </si>
  <si>
    <t>2025/06/02 12:29:00.400</t>
  </si>
  <si>
    <t>2025/06/02 12:29:10.400</t>
  </si>
  <si>
    <t>2025/06/02 12:30:36.600</t>
  </si>
  <si>
    <t>2025/06/02 12:31:23.400</t>
  </si>
  <si>
    <t>2025/06/02 12:31:25.000</t>
  </si>
  <si>
    <t>2025/06/02 12:31:25.600</t>
  </si>
  <si>
    <t>2025/06/02 12:31:25.800</t>
  </si>
  <si>
    <t>2025/06/02 12:32:00.600</t>
  </si>
  <si>
    <t>2025/06/02 12:32:40.200</t>
  </si>
  <si>
    <t>2025/06/02 12:32:41.800</t>
  </si>
  <si>
    <t>2025/06/02 12:33:23.400</t>
  </si>
  <si>
    <t>2025/06/02 12:33:24.000</t>
  </si>
  <si>
    <t>2025/06/02 12:33:24.200</t>
  </si>
  <si>
    <t>2025/06/02 12:33:25.000</t>
  </si>
  <si>
    <t>2025/06/02 12:33:26.000</t>
  </si>
  <si>
    <t>2025/06/02 12:33:37.600</t>
  </si>
  <si>
    <t>2025/06/02 12:33:38.200</t>
  </si>
  <si>
    <t>2025/06/02 12:33:40.600</t>
  </si>
  <si>
    <t>2025/06/02 12:33:56.000</t>
  </si>
  <si>
    <t>2025/06/02 12:34:02.400</t>
  </si>
  <si>
    <t>2025/06/02 12:34:07.800</t>
  </si>
  <si>
    <t>2025/06/02 12:34:25.800</t>
  </si>
  <si>
    <t>2025/06/02 12:34:32.000</t>
  </si>
  <si>
    <t>2025/06/02 12:45:39.800</t>
  </si>
  <si>
    <t>2025/06/02 12:45:44.800</t>
  </si>
  <si>
    <t>2025/06/02 12:45:45.800</t>
  </si>
  <si>
    <t>2025/06/02 12:45:47.000</t>
  </si>
  <si>
    <t>2025/06/02 12:45:52.400</t>
  </si>
  <si>
    <t>2025/06/02 12:45:54.200</t>
  </si>
  <si>
    <t>2025/06/02 12:45:55.800</t>
  </si>
  <si>
    <t>2025/06/02 12:45:57.000</t>
  </si>
  <si>
    <t>2025/06/02 12:45:59.600</t>
  </si>
  <si>
    <t>2025/06/02 12:46:02.400</t>
  </si>
  <si>
    <t>2025/06/02 12:46:03.600</t>
  </si>
  <si>
    <t>2025/06/02 12:46:15.200</t>
  </si>
  <si>
    <t>2025/06/02 12:46:17.800</t>
  </si>
  <si>
    <t>2025/06/02 12:46:19.600</t>
  </si>
  <si>
    <t>2025/06/02 12:46:20.600</t>
  </si>
  <si>
    <t>2025/06/02 12:46:40.000</t>
  </si>
  <si>
    <t>2025/06/02 12:46:48.400</t>
  </si>
  <si>
    <t>2025/06/02 12:48:16.000</t>
  </si>
  <si>
    <t>2025/06/02 12:48:17.800</t>
  </si>
  <si>
    <t>2025/06/02 12:48:19.600</t>
  </si>
  <si>
    <t>2025/06/02 12:48:21.400</t>
  </si>
  <si>
    <t>2025/06/02 12:48:24.000</t>
  </si>
  <si>
    <t>2025/06/02 12:48:26.600</t>
  </si>
  <si>
    <t>2025/06/02 12:48:55.200</t>
  </si>
  <si>
    <t>2025/06/02 12:49:02.400</t>
  </si>
  <si>
    <t>2025/06/02 12:49:02.800</t>
  </si>
  <si>
    <t>2025/06/02 12:49:03.600</t>
  </si>
  <si>
    <t>2025/06/02 12:49:04.600</t>
  </si>
  <si>
    <t>2025/06/02 12:49:10.000</t>
  </si>
  <si>
    <t>2025/06/02 12:49:22.600</t>
  </si>
  <si>
    <t>2025/06/02 12:49:26.400</t>
  </si>
  <si>
    <t>2025/06/02 12:49:33.000</t>
  </si>
  <si>
    <t>2025/06/02 12:49:46.400</t>
  </si>
  <si>
    <t>2025/06/02 12:49:52.200</t>
  </si>
  <si>
    <t>2025/06/02 12:50:21.200</t>
  </si>
  <si>
    <t>2025/06/02 12:50:51.000</t>
  </si>
  <si>
    <t>2025/06/02 12:50:51.400</t>
  </si>
  <si>
    <t>2025/06/02 12:51:07.200</t>
  </si>
  <si>
    <t>2025/06/02 12:51:19.000</t>
  </si>
  <si>
    <t>2025/06/02 12:51:25.200</t>
  </si>
  <si>
    <t>2025/06/02 12:51:32.000</t>
  </si>
  <si>
    <t>2025/06/02 12:51:32.400</t>
  </si>
  <si>
    <t>2025/06/02 12:51:34.000</t>
  </si>
  <si>
    <t>2025/06/02 12:51:35.200</t>
  </si>
  <si>
    <t>2025/06/02 12:51:57.200</t>
  </si>
  <si>
    <t>2025/06/02 12:52:19.200</t>
  </si>
  <si>
    <t>2025/06/02 12:52:24.600</t>
  </si>
  <si>
    <t>2025/06/02 12:52:47.600</t>
  </si>
  <si>
    <t>2025/06/02 12:54:25.800</t>
  </si>
  <si>
    <t>2025/06/02 12:54:36.000</t>
  </si>
  <si>
    <t>2025/06/02 12:54:41.200</t>
  </si>
  <si>
    <t>2025/06/02 12:54:42.400</t>
  </si>
  <si>
    <t>2025/06/02 12:55:29.400</t>
  </si>
  <si>
    <t>2025/06/02 12:56:05.400</t>
  </si>
  <si>
    <t>2025/06/02 12:56:06.600</t>
  </si>
  <si>
    <t>2025/06/02 12:56:09.600</t>
  </si>
  <si>
    <t>2025/06/02 12:56:11.600</t>
  </si>
  <si>
    <t>2025/06/02 12:56:12.600</t>
  </si>
  <si>
    <t>2025/06/02 12:56:14.600</t>
  </si>
  <si>
    <t>2025/06/02 12:56:18.600</t>
  </si>
  <si>
    <t>2025/06/02 12:56:21.800</t>
  </si>
  <si>
    <t>2025/06/02 12:56:26.200</t>
  </si>
  <si>
    <t>2025/06/02 12:56:27.400</t>
  </si>
  <si>
    <t>2025/06/02 12:56:32.400</t>
  </si>
  <si>
    <t>2025/06/02 12:56:33.200</t>
  </si>
  <si>
    <t>2025/06/02 12:56:33.800</t>
  </si>
  <si>
    <t>2025/06/02 12:56:34.800</t>
  </si>
  <si>
    <t>2025/06/02 12:56:37.000</t>
  </si>
  <si>
    <t>2025/06/02 12:58:56.000</t>
  </si>
  <si>
    <t>2025/06/02 12:59:00.400</t>
  </si>
  <si>
    <t>2025/06/02 13:00:03.600</t>
  </si>
  <si>
    <t>2025/06/02 13:00:13.200</t>
  </si>
  <si>
    <t>2025/06/02 13:00:13.800</t>
  </si>
  <si>
    <t>2025/06/02 13:00:51.400</t>
  </si>
  <si>
    <t>2025/06/02 13:01:41.200</t>
  </si>
  <si>
    <t>2025/06/02 13:01:41.600</t>
  </si>
  <si>
    <t>2025/06/02 13:02:23.800</t>
  </si>
  <si>
    <t>2025/06/02 13:02:24.200</t>
  </si>
  <si>
    <t>2025/06/02 13:02:25.200</t>
  </si>
  <si>
    <t>2025/06/02 13:02:39.800</t>
  </si>
  <si>
    <t>2025/06/02 13:03:25.800</t>
  </si>
  <si>
    <t>2025/06/02 13:03:41.400</t>
  </si>
  <si>
    <t>2025/06/02 13:03:41.600</t>
  </si>
  <si>
    <t>2025/06/02 13:04:26.800</t>
  </si>
  <si>
    <t>2025/06/02 13:05:16.200</t>
  </si>
  <si>
    <t>2025/06/02 13:05:20.600</t>
  </si>
  <si>
    <t>2025/06/02 13:05:22.400</t>
  </si>
  <si>
    <t>2025/06/02 13:05:28.600</t>
  </si>
  <si>
    <t>2025/06/02 13:06:08.000</t>
  </si>
  <si>
    <t>2025/06/02 13:06:15.400</t>
  </si>
  <si>
    <t>2025/06/02 13:06:42.600</t>
  </si>
  <si>
    <t>2025/06/02 13:06:44.600</t>
  </si>
  <si>
    <t>2025/06/02 13:06:58.400</t>
  </si>
  <si>
    <t>2025/06/02 13:07:15.200</t>
  </si>
  <si>
    <t>2025/06/02 13:08:08.000</t>
  </si>
  <si>
    <t>2025/06/02 13:09:11.600</t>
  </si>
  <si>
    <t>2025/06/02 13:09:21.800</t>
  </si>
  <si>
    <t>2025/06/02 13:09:33.800</t>
  </si>
  <si>
    <t>2025/06/02 13:09:37.000</t>
  </si>
  <si>
    <t>2025/06/02 13:09:40.000</t>
  </si>
  <si>
    <t>2025/06/02 13:09:46.800</t>
  </si>
  <si>
    <t>2025/06/02 13:09:53.800</t>
  </si>
  <si>
    <t>2025/06/02 13:10:45.000</t>
  </si>
  <si>
    <t>2025/06/02 13:10:45.400</t>
  </si>
  <si>
    <t>2025/06/02 13:10:46.800</t>
  </si>
  <si>
    <t>2025/06/02 13:11:13.200</t>
  </si>
  <si>
    <t>2025/06/02 13:11:16.600</t>
  </si>
  <si>
    <t>2025/06/02 13:11:16.800</t>
  </si>
  <si>
    <t>2025/06/02 13:11:22.600</t>
  </si>
  <si>
    <t>2025/06/02 13:11:40.000</t>
  </si>
  <si>
    <t>2025/06/02 13:11:56.400</t>
  </si>
  <si>
    <t>2025/06/02 13:11:59.400</t>
  </si>
  <si>
    <t>2025/06/02 13:12:00.200</t>
  </si>
  <si>
    <t>2025/06/02 13:12:56.600</t>
  </si>
  <si>
    <t>2025/06/02 13:12:58.600</t>
  </si>
  <si>
    <t>2025/06/02 13:13:16.600</t>
  </si>
  <si>
    <t>2025/06/02 13:13:17.600</t>
  </si>
  <si>
    <t>2025/06/02 13:13:19.600</t>
  </si>
  <si>
    <t>2025/06/02 13:13:20.000</t>
  </si>
  <si>
    <t>2025/06/02 13:13:20.200</t>
  </si>
  <si>
    <t>2025/06/02 13:14:04.400</t>
  </si>
  <si>
    <t>2025/06/02 13:14:34.200</t>
  </si>
  <si>
    <t>2025/06/02 13:14:39.400</t>
  </si>
  <si>
    <t>2025/06/02 13:15:11.600</t>
  </si>
  <si>
    <t>2025/06/02 13:15:12.600</t>
  </si>
  <si>
    <t>2025/06/02 13:15:13.400</t>
  </si>
  <si>
    <t>2025/06/02 13:15:57.800</t>
  </si>
  <si>
    <t>2025/06/02 13:16:08.200</t>
  </si>
  <si>
    <t>2025/06/02 13:16:09.600</t>
  </si>
  <si>
    <t>2025/06/02 13:16:22.000</t>
  </si>
  <si>
    <t>2025/06/02 13:16:25.000</t>
  </si>
  <si>
    <t>2025/06/02 13:16:29.200</t>
  </si>
  <si>
    <t>2025/06/02 13:17:09.200</t>
  </si>
  <si>
    <t>2025/06/02 13:17:23.600</t>
  </si>
  <si>
    <t>2025/06/02 13:17:41.400</t>
  </si>
  <si>
    <t>2025/06/02 13:17:43.000</t>
  </si>
  <si>
    <t>2025/06/02 13:17:48.000</t>
  </si>
  <si>
    <t>2025/06/02 13:17:51.600</t>
  </si>
  <si>
    <t>2025/06/02 13:18:04.800</t>
  </si>
  <si>
    <t>2025/06/02 13:18:16.200</t>
  </si>
  <si>
    <t>2025/06/02 13:18:27.600</t>
  </si>
  <si>
    <t>2025/06/02 13:19:36.000</t>
  </si>
  <si>
    <t>2025/06/02 13:19:37.200</t>
  </si>
  <si>
    <t>2025/06/02 13:19:41.200</t>
  </si>
  <si>
    <t>2025/06/02 13:19:44.200</t>
  </si>
  <si>
    <t>2025/06/02 13:19:45.000</t>
  </si>
  <si>
    <t>2025/06/02 13:19:46.000</t>
  </si>
  <si>
    <t>2025/06/02 13:19:46.400</t>
  </si>
  <si>
    <t>2025/06/02 13:19:50.200</t>
  </si>
  <si>
    <t>2025/06/02 13:21:09.600</t>
  </si>
  <si>
    <t>2025/06/02 13:21:34.400</t>
  </si>
  <si>
    <t>2025/06/02 13:21:38.400</t>
  </si>
  <si>
    <t>2025/06/02 13:21:43.800</t>
  </si>
  <si>
    <t>2025/06/02 13:21:54.000</t>
  </si>
  <si>
    <t>2025/06/02 13:21:58.200</t>
  </si>
  <si>
    <t>2025/06/02 13:22:25.200</t>
  </si>
  <si>
    <t>2025/06/02 13:26:07.000</t>
  </si>
  <si>
    <t>2025/06/02 13:26:20.600</t>
  </si>
  <si>
    <t>2025/06/02 13:26:39.600</t>
  </si>
  <si>
    <t>2025/06/02 13:26:39.800</t>
  </si>
  <si>
    <t>2025/06/02 13:26:44.600</t>
  </si>
  <si>
    <t>2025/06/02 13:26:48.400</t>
  </si>
  <si>
    <t>2025/06/02 13:27:16.200</t>
  </si>
  <si>
    <t>2025/06/02 13:27:40.400</t>
  </si>
  <si>
    <t>2025/06/02 13:27:49.600</t>
  </si>
  <si>
    <t>2025/06/02 13:27:50.400</t>
  </si>
  <si>
    <t>2025/06/02 13:28:08.400</t>
  </si>
  <si>
    <t>2025/06/02 13:28:11.200</t>
  </si>
  <si>
    <t>2025/06/02 13:28:11.400</t>
  </si>
  <si>
    <t>2025/06/02 13:28:11.600</t>
  </si>
  <si>
    <t>2025/06/02 13:28:12.800</t>
  </si>
  <si>
    <t>2025/06/02 13:28:13.200</t>
  </si>
  <si>
    <t>2025/06/02 13:28:13.800</t>
  </si>
  <si>
    <t>2025/06/02 13:28:15.400</t>
  </si>
  <si>
    <t>2025/06/02 13:28:46.600</t>
  </si>
  <si>
    <t>2025/06/02 13:29:10.200</t>
  </si>
  <si>
    <t>2025/06/02 13:29:11.600</t>
  </si>
  <si>
    <t>2025/06/02 13:29:19.800</t>
  </si>
  <si>
    <t>2025/06/02 13:29:44.600</t>
  </si>
  <si>
    <t>2025/06/02 13:29:45.400</t>
  </si>
  <si>
    <t>2025/06/02 13:29:48.800</t>
  </si>
  <si>
    <t>2025/06/02 13:30:08.600</t>
  </si>
  <si>
    <t>2025/06/02 13:30:11.200</t>
  </si>
  <si>
    <t>2025/06/02 13:30:11.600</t>
  </si>
  <si>
    <t>2025/06/02 13:30:13.600</t>
  </si>
  <si>
    <t>2025/06/02 13:31:32.200</t>
  </si>
  <si>
    <t>2025/06/02 13:31:32.400</t>
  </si>
  <si>
    <t>2025/06/02 13:31:33.400</t>
  </si>
  <si>
    <t>2025/06/02 13:31:45.800</t>
  </si>
  <si>
    <t>2025/06/02 13:31:52.600</t>
  </si>
  <si>
    <t>2025/06/02 13:32:04.200</t>
  </si>
  <si>
    <t>2025/06/02 13:32:22.600</t>
  </si>
  <si>
    <t>2025/06/02 13:32:23.600</t>
  </si>
  <si>
    <t>2025/06/02 13:32:46.200</t>
  </si>
  <si>
    <t>2025/06/02 13:33:29.400</t>
  </si>
  <si>
    <t>2025/06/02 13:33:43.800</t>
  </si>
  <si>
    <t>2025/06/02 13:33:49.200</t>
  </si>
  <si>
    <t>2025/06/02 13:33:59.800</t>
  </si>
  <si>
    <t>2025/06/02 13:34:00.200</t>
  </si>
  <si>
    <t>2025/06/02 13:35:16.600</t>
  </si>
  <si>
    <t>2025/06/02 13:37:36.000</t>
  </si>
  <si>
    <t>2025/06/02 13:37:41.000</t>
  </si>
  <si>
    <t>2025/06/02 13:38:05.600</t>
  </si>
  <si>
    <t>2025/06/02 13:38:09.200</t>
  </si>
  <si>
    <t>2025/06/02 13:38:12.800</t>
  </si>
  <si>
    <t>2025/06/02 13:38:30.600</t>
  </si>
  <si>
    <t>2025/06/02 13:38:30.800</t>
  </si>
  <si>
    <t>2025/06/02 13:38:35.600</t>
  </si>
  <si>
    <t>2025/06/02 13:38:36.600</t>
  </si>
  <si>
    <t>2025/06/02 13:38:52.600</t>
  </si>
  <si>
    <t>2025/06/02 13:39:28.200</t>
  </si>
  <si>
    <t>2025/06/02 13:39:29.800</t>
  </si>
  <si>
    <t>2025/06/02 13:39:50.200</t>
  </si>
  <si>
    <t>2025/06/02 13:40:53.800</t>
  </si>
  <si>
    <t>2025/06/02 13:40:57.400</t>
  </si>
  <si>
    <t>2025/06/02 13:40:59.000</t>
  </si>
  <si>
    <t>2025/06/02 13:41:00.400</t>
  </si>
  <si>
    <t>2025/06/02 13:41:01.000</t>
  </si>
  <si>
    <t>2025/06/02 13:41:03.200</t>
  </si>
  <si>
    <t>2025/06/02 13:41:05.400</t>
  </si>
  <si>
    <t>2025/06/02 13:41:50.200</t>
  </si>
  <si>
    <t>2025/06/02 13:42:13.200</t>
  </si>
  <si>
    <t>2025/06/02 13:42:43.600</t>
  </si>
  <si>
    <t>2025/06/02 13:42:55.000</t>
  </si>
  <si>
    <t>2025/06/02 13:42:58.000</t>
  </si>
  <si>
    <t>2025/06/02 13:42:59.200</t>
  </si>
  <si>
    <t>2025/06/02 13:43:20.600</t>
  </si>
  <si>
    <t>2025/06/02 13:43:35.200</t>
  </si>
  <si>
    <t>2025/06/02 13:43:53.400</t>
  </si>
  <si>
    <t>2025/06/02 13:44:21.200</t>
  </si>
  <si>
    <t>2025/06/02 13:44:27.200</t>
  </si>
  <si>
    <t>2025/06/02 13:44:29.000</t>
  </si>
  <si>
    <t>2025/06/02 13:44:29.200</t>
  </si>
  <si>
    <t>2025/06/02 13:44:29.400</t>
  </si>
  <si>
    <t>2025/06/02 13:44:33.800</t>
  </si>
  <si>
    <t>2025/06/02 13:44:46.400</t>
  </si>
  <si>
    <t>2025/06/02 13:44:47.400</t>
  </si>
  <si>
    <t>2025/06/02 13:44:48.200</t>
  </si>
  <si>
    <t>2025/06/02 13:45:13.200</t>
  </si>
  <si>
    <t>2025/06/02 13:45:31.600</t>
  </si>
  <si>
    <t>2025/06/02 13:45:35.200</t>
  </si>
  <si>
    <t>2025/06/02 13:46:26.200</t>
  </si>
  <si>
    <t>2025/06/02 13:46:46.400</t>
  </si>
  <si>
    <t>2025/06/02 13:46:50.200</t>
  </si>
  <si>
    <t>2025/06/02 13:46:55.200</t>
  </si>
  <si>
    <t>2025/06/02 13:47:36.000</t>
  </si>
  <si>
    <t>2025/06/02 13:47:57.200</t>
  </si>
  <si>
    <t>2025/06/02 13:47:57.400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</si>
  <si>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</si>
  <si>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</si>
  <si>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</si>
  <si>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</si>
  <si>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</si>
  <si>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</si>
  <si>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</si>
  <si>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</si>
  <si>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</si>
  <si>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</si>
  <si>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</si>
  <si>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</si>
  <si>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</si>
  <si>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</si>
  <si>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</si>
  <si>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</si>
  <si>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</si>
  <si>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</si>
  <si>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</si>
  <si>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</si>
  <si>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</si>
  <si>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</si>
  <si>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</si>
  <si>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</si>
  <si>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</si>
  <si>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2837</t>
  </si>
  <si>
    <t>平野　凱 (DF)</t>
  </si>
  <si>
    <t>2025/06/02 02:48:36</t>
  </si>
  <si>
    <t>2025/06/02 05:25:52</t>
  </si>
  <si>
    <t>2838</t>
  </si>
  <si>
    <t>音辻　夏輝 (DF)</t>
  </si>
  <si>
    <t>2025/06/02 02:52:19</t>
  </si>
  <si>
    <t>2025/06/02 05:25:45</t>
  </si>
  <si>
    <t>2839</t>
  </si>
  <si>
    <t>片山　諒也 (DF)</t>
  </si>
  <si>
    <t>2025/06/02 02:48:37</t>
  </si>
  <si>
    <t>2025/06/02 05:25:41</t>
  </si>
  <si>
    <t>2840</t>
  </si>
  <si>
    <t>西村　優斗 (DF)</t>
  </si>
  <si>
    <t>2025/06/02 02:50:49</t>
  </si>
  <si>
    <t>2025/06/02 05:21:53</t>
  </si>
  <si>
    <t>2841</t>
  </si>
  <si>
    <t>大川　琉稀 (MF)</t>
  </si>
  <si>
    <t>2025/06/02 02:50:19</t>
  </si>
  <si>
    <t>2025/06/02 05:26:03</t>
  </si>
  <si>
    <t>2842</t>
  </si>
  <si>
    <t>林田　一護 (MF)</t>
  </si>
  <si>
    <t>2025/06/02 02:52:49</t>
  </si>
  <si>
    <t>2025/06/02 05:25:59</t>
  </si>
  <si>
    <t>2843</t>
  </si>
  <si>
    <t>福吉　爽生 (MF)</t>
  </si>
  <si>
    <t>2025/06/02 05:25:48</t>
  </si>
  <si>
    <t>2844</t>
  </si>
  <si>
    <t>吉田　悠月 (FW)</t>
  </si>
  <si>
    <t>2025/06/02 02:51:19</t>
  </si>
  <si>
    <t>2025/06/02 05:13:36</t>
  </si>
  <si>
    <t>2845</t>
  </si>
  <si>
    <t>山口　惺也 (FW)</t>
  </si>
  <si>
    <t>2025/06/02 02:52:56</t>
  </si>
  <si>
    <t>2025/06/02 05:13:00</t>
  </si>
  <si>
    <t>2846</t>
  </si>
  <si>
    <t>深堀　龍 (FW)</t>
  </si>
  <si>
    <t>2025/06/02 05:25:55</t>
  </si>
  <si>
    <t>ZONE1</t>
  </si>
  <si>
    <t>ZONE2</t>
  </si>
  <si>
    <t>ZONE3</t>
  </si>
  <si>
    <t>ZONE4</t>
  </si>
  <si>
    <t>ZONE5</t>
  </si>
  <si>
    <t>ZONE6</t>
  </si>
  <si>
    <t>0602vs鎮西学院前半 0 - 15</t>
  </si>
  <si>
    <t>15 - 30</t>
  </si>
  <si>
    <t>30 -</t>
  </si>
  <si>
    <t>0602vs鎮西学院後半 0 - 15</t>
  </si>
  <si>
    <t>0602vs鎮西学院延長前半 0 -</t>
  </si>
  <si>
    <t>0602vs鎮西学院延長後半 0 -</t>
  </si>
  <si>
    <t>全体</t>
  </si>
  <si>
    <t>詳細</t>
  </si>
  <si>
    <t>2025/06/02 12:14:48</t>
  </si>
  <si>
    <t>2025/06/02 12:29:48</t>
  </si>
  <si>
    <t>2025/06/02 13:00:36</t>
  </si>
  <si>
    <t>2025/06/02 13:15:36</t>
  </si>
  <si>
    <t>合計 (hh:mm:ss)</t>
  </si>
  <si>
    <t>ディフェンディング
サード</t>
  </si>
  <si>
    <t>ミドル
サード</t>
  </si>
  <si>
    <t>アタッキング
サード</t>
  </si>
  <si>
    <t xml:space="preserve">0602vs鎮西学院前半 </t>
  </si>
  <si>
    <t>2025/06/02 11:59:48 - 2025/06/02 12:14:47</t>
  </si>
  <si>
    <t>2025/06/02 12:14:48 - 2025/06/02 12:29:47</t>
  </si>
  <si>
    <t>2025/06/02 12:29:48 - 2025/06/02 12:34:58</t>
  </si>
  <si>
    <t xml:space="preserve">0602vs鎮西学院後半 </t>
  </si>
  <si>
    <t>2025/06/02 12:45:36 - 2025/06/02 13:00:35</t>
  </si>
  <si>
    <t>2025/06/02 13:00:36 - 2025/06/02 13:15:35</t>
  </si>
  <si>
    <t>2025/06/02 13:15:36 - 2025/06/02 13:22:29</t>
  </si>
  <si>
    <t xml:space="preserve">0602vs鎮西学院延長前半 </t>
  </si>
  <si>
    <t>2025/06/02 13:26:07 - 2025/06/02 13:36:07</t>
  </si>
  <si>
    <t xml:space="preserve">0602vs鎮西学院延長後半 </t>
  </si>
  <si>
    <t>2025/06/02 13:37:36 - 2025/06/02 13:48:58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</si>
  <si>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</si>
  <si>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</si>
  <si>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</si>
  <si>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</si>
  <si>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</si>
  <si>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</si>
  <si>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0602vs鎮西学院前半 ハイスピードゾーン</t>
  </si>
  <si>
    <t>0602vs鎮西学院前半 スプリントゾーン1</t>
  </si>
  <si>
    <t>0602vs鎮西学院前半 スプリントゾーン2</t>
  </si>
  <si>
    <t>0602vs鎮西学院前半 スプリントゾーン3</t>
  </si>
  <si>
    <t>0602vs鎮西学院後半 ハイスピードゾーン</t>
  </si>
  <si>
    <t>0602vs鎮西学院後半 スプリントゾーン1</t>
  </si>
  <si>
    <t>0602vs鎮西学院後半 スプリントゾーン2</t>
  </si>
  <si>
    <t>0602vs鎮西学院後半 スプリントゾーン3</t>
  </si>
  <si>
    <t>0602vs鎮西学院延長前半 ハイスピードゾーン</t>
  </si>
  <si>
    <t>0602vs鎮西学院延長前半 スプリントゾーン2</t>
  </si>
  <si>
    <t>0602vs鎮西学院延長前半 スプリントゾーン3</t>
  </si>
  <si>
    <t>0602vs鎮西学院延長後半 ハイスピードゾーン</t>
  </si>
  <si>
    <t>0602vs鎮西学院延長後半 スプリントゾーン1</t>
  </si>
  <si>
    <t>0602vs鎮西学院延長後半 スプリントゾーン2</t>
  </si>
  <si>
    <t>0602vs鎮西学院延長後半 スプリントゾーン3</t>
  </si>
  <si>
    <t>0602vs鎮西学院延長前半 スプリントゾーン1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</si>
</sst>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全体走行グラフ!$A$25:$A$34</c:f>
              <c:strCache>
                <c:ptCount val="10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</c:strCache>
            </c:strRef>
          </c:cat>
          <c:val>
            <c:numRef>
              <c:f>全体走行グラフ!$B$25:$B$34</c:f>
              <c:numCache>
                <c:formatCode>General</c:formatCode>
                <c:ptCount val="10"/>
                <c:pt idx="0">
                  <c:v>2080.51170778259</c:v>
                </c:pt>
                <c:pt idx="1">
                  <c:v>1882.069948612229</c:v>
                </c:pt>
                <c:pt idx="2">
                  <c:v>2259.833562811691</c:v>
                </c:pt>
                <c:pt idx="3">
                  <c:v>2146.522595082666</c:v>
                </c:pt>
                <c:pt idx="4">
                  <c:v>2029.859423782173</c:v>
                </c:pt>
                <c:pt idx="5">
                  <c:v>2173.739933496943</c:v>
                </c:pt>
                <c:pt idx="6">
                  <c:v>1864.995837317453</c:v>
                </c:pt>
                <c:pt idx="7">
                  <c:v>1731.96007928466</c:v>
                </c:pt>
                <c:pt idx="8">
                  <c:v>1890.59039412246</c:v>
                </c:pt>
                <c:pt idx="9">
                  <c:v>1647.777799369322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全体走行グラフ!$A$25:$A$34</c:f>
              <c:strCache>
                <c:ptCount val="10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</c:strCache>
            </c:strRef>
          </c:cat>
          <c:val>
            <c:numRef>
              <c:f>全体走行グラフ!$C$25:$C$34</c:f>
              <c:numCache>
                <c:formatCode>General</c:formatCode>
                <c:ptCount val="10"/>
                <c:pt idx="0">
                  <c:v>4883.473459760029</c:v>
                </c:pt>
                <c:pt idx="1">
                  <c:v>4623.285358837634</c:v>
                </c:pt>
                <c:pt idx="2">
                  <c:v>4453.481892388362</c:v>
                </c:pt>
                <c:pt idx="3">
                  <c:v>5410.850236602839</c:v>
                </c:pt>
                <c:pt idx="4">
                  <c:v>5253.082586660591</c:v>
                </c:pt>
                <c:pt idx="5">
                  <c:v>4932.181579842018</c:v>
                </c:pt>
                <c:pt idx="6">
                  <c:v>5454.186302555604</c:v>
                </c:pt>
                <c:pt idx="7">
                  <c:v>5912.817858849586</c:v>
                </c:pt>
                <c:pt idx="8">
                  <c:v>4158.601397636675</c:v>
                </c:pt>
                <c:pt idx="9">
                  <c:v>5317.149268752623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全体走行グラフ!$A$25:$A$34</c:f>
              <c:strCache>
                <c:ptCount val="10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</c:strCache>
            </c:strRef>
          </c:cat>
          <c:val>
            <c:numRef>
              <c:f>全体走行グラフ!$D$25:$D$34</c:f>
              <c:numCache>
                <c:formatCode>General</c:formatCode>
                <c:ptCount val="10"/>
                <c:pt idx="0">
                  <c:v>1450.724624328017</c:v>
                </c:pt>
                <c:pt idx="1">
                  <c:v>1320.78455223576</c:v>
                </c:pt>
                <c:pt idx="2">
                  <c:v>1168.926360529442</c:v>
                </c:pt>
                <c:pt idx="3">
                  <c:v>1623.62977503986</c:v>
                </c:pt>
                <c:pt idx="4">
                  <c:v>2325.725098949784</c:v>
                </c:pt>
                <c:pt idx="5">
                  <c:v>2275.367966178039</c:v>
                </c:pt>
                <c:pt idx="6">
                  <c:v>2517.393952429355</c:v>
                </c:pt>
                <c:pt idx="7">
                  <c:v>2564.135999763818</c:v>
                </c:pt>
                <c:pt idx="8">
                  <c:v>2642.106264232597</c:v>
                </c:pt>
                <c:pt idx="9">
                  <c:v>3034.398854007326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全体走行グラフ!$A$25:$A$34</c:f>
              <c:strCache>
                <c:ptCount val="10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</c:strCache>
            </c:strRef>
          </c:cat>
          <c:val>
            <c:numRef>
              <c:f>全体走行グラフ!$E$25:$E$34</c:f>
              <c:numCache>
                <c:formatCode>General</c:formatCode>
                <c:ptCount val="10"/>
                <c:pt idx="0">
                  <c:v>367.6682872287777</c:v>
                </c:pt>
                <c:pt idx="1">
                  <c:v>267.0287958387215</c:v>
                </c:pt>
                <c:pt idx="2">
                  <c:v>243.0985153834553</c:v>
                </c:pt>
                <c:pt idx="3">
                  <c:v>333.7701791007818</c:v>
                </c:pt>
                <c:pt idx="4">
                  <c:v>716.903509422997</c:v>
                </c:pt>
                <c:pt idx="5">
                  <c:v>587.2046030665517</c:v>
                </c:pt>
                <c:pt idx="6">
                  <c:v>795.0004706448149</c:v>
                </c:pt>
                <c:pt idx="7">
                  <c:v>1094.962060434357</c:v>
                </c:pt>
                <c:pt idx="8">
                  <c:v>937.5740359550294</c:v>
                </c:pt>
                <c:pt idx="9">
                  <c:v>1071.395608882765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全体走行グラフ!$A$25:$A$34</c:f>
              <c:strCache>
                <c:ptCount val="10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</c:strCache>
            </c:strRef>
          </c:cat>
          <c:val>
            <c:numRef>
              <c:f>全体走行グラフ!$F$25:$F$34</c:f>
              <c:numCache>
                <c:formatCode>General</c:formatCode>
                <c:ptCount val="10"/>
                <c:pt idx="0">
                  <c:v>79.39014762534018</c:v>
                </c:pt>
                <c:pt idx="1">
                  <c:v>38.49340399053278</c:v>
                </c:pt>
                <c:pt idx="2">
                  <c:v>107.4650680982032</c:v>
                </c:pt>
                <c:pt idx="3">
                  <c:v>36.76601006308886</c:v>
                </c:pt>
                <c:pt idx="4">
                  <c:v>34.72268802852386</c:v>
                </c:pt>
                <c:pt idx="5">
                  <c:v>8.059884972257578</c:v>
                </c:pt>
                <c:pt idx="6">
                  <c:v>124.2202542983316</c:v>
                </c:pt>
                <c:pt idx="7">
                  <c:v>247.0905824329362</c:v>
                </c:pt>
                <c:pt idx="8">
                  <c:v>130.2273254369275</c:v>
                </c:pt>
                <c:pt idx="9">
                  <c:v>379.2429978121498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全体走行グラフ!$A$25:$A$34</c:f>
              <c:strCache>
                <c:ptCount val="10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</c:strCache>
            </c:strRef>
          </c:cat>
          <c:val>
            <c:numRef>
              <c:f>全体走行グラフ!$G$25:$G$34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全体走行グラフ!$N$59:$N$66</c:f>
              <c:numCache>
                <c:formatCode>General</c:formatCode>
                <c:ptCount val="8"/>
                <c:pt idx="0">
                  <c:v>102.7068392489411</c:v>
                </c:pt>
                <c:pt idx="1">
                  <c:v>100.5482472281305</c:v>
                </c:pt>
                <c:pt idx="2">
                  <c:v>109.7205113561446</c:v>
                </c:pt>
                <c:pt idx="3">
                  <c:v>106.869733044563</c:v>
                </c:pt>
                <c:pt idx="4">
                  <c:v>108.2943172054979</c:v>
                </c:pt>
                <c:pt idx="5">
                  <c:v>107.1550027342175</c:v>
                </c:pt>
                <c:pt idx="6">
                  <c:v>114.940309919577</c:v>
                </c:pt>
                <c:pt idx="7">
                  <c:v>98.88718189970599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全体走行グラフ!$O$59:$O$66</c:f>
              <c:numCache>
                <c:formatCode>General</c:formatCode>
                <c:ptCount val="8"/>
                <c:pt idx="0">
                  <c:v>90.59807205123056</c:v>
                </c:pt>
                <c:pt idx="1">
                  <c:v>89.94476391630684</c:v>
                </c:pt>
                <c:pt idx="2">
                  <c:v>99.48526998743014</c:v>
                </c:pt>
                <c:pt idx="3">
                  <c:v>93.84606998213044</c:v>
                </c:pt>
                <c:pt idx="4">
                  <c:v>98.22192059891066</c:v>
                </c:pt>
                <c:pt idx="5">
                  <c:v>95.19139229839288</c:v>
                </c:pt>
                <c:pt idx="6">
                  <c:v>102.1240574589829</c:v>
                </c:pt>
                <c:pt idx="7">
                  <c:v>79.79841235711527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全体走行グラフ!$P$59:$P$66</c:f>
              <c:numCache>
                <c:formatCode>General</c:formatCode>
                <c:ptCount val="8"/>
                <c:pt idx="0">
                  <c:v>108.1581965260092</c:v>
                </c:pt>
                <c:pt idx="1">
                  <c:v>104.920104604045</c:v>
                </c:pt>
                <c:pt idx="2">
                  <c:v>115.6455016096947</c:v>
                </c:pt>
                <c:pt idx="3">
                  <c:v>115.8454849374774</c:v>
                </c:pt>
                <c:pt idx="4">
                  <c:v>113.6675186223315</c:v>
                </c:pt>
                <c:pt idx="5">
                  <c:v>110.1597148691866</c:v>
                </c:pt>
                <c:pt idx="6">
                  <c:v>121.061823043564</c:v>
                </c:pt>
                <c:pt idx="7">
                  <c:v>101.1670239952394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全体走行グラフ!$Q$59:$Q$66</c:f>
              <c:numCache>
                <c:formatCode>General</c:formatCode>
                <c:ptCount val="8"/>
                <c:pt idx="0">
                  <c:v>113.4005049021536</c:v>
                </c:pt>
                <c:pt idx="1">
                  <c:v>110.3143676013141</c:v>
                </c:pt>
                <c:pt idx="2">
                  <c:v>117.4425095942138</c:v>
                </c:pt>
                <c:pt idx="3">
                  <c:v>115.258865234892</c:v>
                </c:pt>
                <c:pt idx="4">
                  <c:v>116.3509779307806</c:v>
                </c:pt>
                <c:pt idx="5">
                  <c:v>120.1017711803478</c:v>
                </c:pt>
                <c:pt idx="6">
                  <c:v>125.9071334097154</c:v>
                </c:pt>
                <c:pt idx="7">
                  <c:v>122.0590325276268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全体走行グラフ!$R$59:$R$66</c:f>
              <c:numCache>
                <c:formatCode>General</c:formatCode>
                <c:ptCount val="8"/>
                <c:pt idx="0">
                  <c:v>7.330477036154018</c:v>
                </c:pt>
                <c:pt idx="1">
                  <c:v>8.025982163214765</c:v>
                </c:pt>
                <c:pt idx="2">
                  <c:v>10.65981750310367</c:v>
                </c:pt>
                <c:pt idx="3">
                  <c:v>9.544249178033217</c:v>
                </c:pt>
                <c:pt idx="4">
                  <c:v>6.039759370381753</c:v>
                </c:pt>
                <c:pt idx="5">
                  <c:v>5.822331743279035</c:v>
                </c:pt>
                <c:pt idx="6">
                  <c:v>6.981760440935614</c:v>
                </c:pt>
                <c:pt idx="7">
                  <c:v>7.926911962886352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全体走行グラフ!$S$59:$S$66</c:f>
              <c:numCache>
                <c:formatCode>General</c:formatCode>
                <c:ptCount val="8"/>
                <c:pt idx="0">
                  <c:v>3.654441702165815</c:v>
                </c:pt>
                <c:pt idx="1">
                  <c:v>4.25113176610514</c:v>
                </c:pt>
                <c:pt idx="2">
                  <c:v>3.216272479822216</c:v>
                </c:pt>
                <c:pt idx="3">
                  <c:v>4.383498909488541</c:v>
                </c:pt>
                <c:pt idx="4">
                  <c:v>1.51131100767374</c:v>
                </c:pt>
                <c:pt idx="5">
                  <c:v>4.031524394122499</c:v>
                </c:pt>
                <c:pt idx="6">
                  <c:v>4.157381546179015</c:v>
                </c:pt>
                <c:pt idx="7">
                  <c:v>4.699983009432072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全体走行グラフ!$T$59:$T$66</c:f>
              <c:numCache>
                <c:formatCode>General</c:formatCode>
                <c:ptCount val="8"/>
                <c:pt idx="0">
                  <c:v>7.328288557214925</c:v>
                </c:pt>
                <c:pt idx="1">
                  <c:v>6.061922209809199</c:v>
                </c:pt>
                <c:pt idx="2">
                  <c:v>8.315283585713372</c:v>
                </c:pt>
                <c:pt idx="3">
                  <c:v>11.80562536958998</c:v>
                </c:pt>
                <c:pt idx="4">
                  <c:v>6.312518121616112</c:v>
                </c:pt>
                <c:pt idx="5">
                  <c:v>4.08643329208254</c:v>
                </c:pt>
                <c:pt idx="6">
                  <c:v>7.895363463246699</c:v>
                </c:pt>
                <c:pt idx="7">
                  <c:v>6.499091328707524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全体走行グラフ!$U$59:$U$66</c:f>
              <c:numCache>
                <c:formatCode>General</c:formatCode>
                <c:ptCount val="8"/>
                <c:pt idx="0">
                  <c:v>12.23404596041072</c:v>
                </c:pt>
                <c:pt idx="1">
                  <c:v>15.02317597943316</c:v>
                </c:pt>
                <c:pt idx="2">
                  <c:v>22.92907811820258</c:v>
                </c:pt>
                <c:pt idx="3">
                  <c:v>14.16387334453602</c:v>
                </c:pt>
                <c:pt idx="4">
                  <c:v>11.80493176942474</c:v>
                </c:pt>
                <c:pt idx="5">
                  <c:v>9.945973326684243</c:v>
                </c:pt>
                <c:pt idx="6">
                  <c:v>9.833995944966659</c:v>
                </c:pt>
                <c:pt idx="7">
                  <c:v>13.65730453500422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全体走行グラフ!$V$59:$V$66</c:f>
              <c:numCache>
                <c:formatCode>General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3</c:v>
                </c:pt>
                <c:pt idx="3">
                  <c:v>10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9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全体走行グラフ!$W$59:$W$66</c:f>
              <c:numCache>
                <c:formatCode>General</c:formatCode>
                <c:ptCount val="8"/>
                <c:pt idx="0">
                  <c:v>0.75</c:v>
                </c:pt>
                <c:pt idx="1">
                  <c:v>0.75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全体走行グラフ!$X$59:$X$66</c:f>
              <c:numCache>
                <c:formatCode>General</c:formatCode>
                <c:ptCount val="8"/>
                <c:pt idx="0">
                  <c:v>0.6666666666666666</c:v>
                </c:pt>
                <c:pt idx="1">
                  <c:v>0</c:v>
                </c:pt>
                <c:pt idx="2">
                  <c:v>0.3333333333333333</c:v>
                </c:pt>
                <c:pt idx="3">
                  <c:v>0.3333333333333333</c:v>
                </c:pt>
                <c:pt idx="4">
                  <c:v>0.3333333333333333</c:v>
                </c:pt>
                <c:pt idx="5">
                  <c:v>0</c:v>
                </c:pt>
                <c:pt idx="6">
                  <c:v>0</c:v>
                </c:pt>
                <c:pt idx="7">
                  <c:v>0.3333333333333333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全体走行グラフ!$Y$59:$Y$66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0.6666666666666666</c:v>
                </c:pt>
                <c:pt idx="3">
                  <c:v>2.333333333333333</c:v>
                </c:pt>
                <c:pt idx="4">
                  <c:v>1.333333333333333</c:v>
                </c:pt>
                <c:pt idx="5">
                  <c:v>0</c:v>
                </c:pt>
                <c:pt idx="6">
                  <c:v>0.3333333333333333</c:v>
                </c:pt>
                <c:pt idx="7">
                  <c:v>1.333333333333333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全体走行グラフ!$Z$59:$Z$66</c:f>
              <c:numCache>
                <c:formatCode>General</c:formatCode>
                <c:ptCount val="8"/>
                <c:pt idx="0">
                  <c:v>167.8051957880024</c:v>
                </c:pt>
                <c:pt idx="1">
                  <c:v>142.2573154106158</c:v>
                </c:pt>
                <c:pt idx="2">
                  <c:v>74.68289533372263</c:v>
                </c:pt>
                <c:pt idx="3">
                  <c:v>149.5774050180457</c:v>
                </c:pt>
                <c:pt idx="4">
                  <c:v>64.24795705107135</c:v>
                </c:pt>
                <c:pt idx="5">
                  <c:v>19.09862859895111</c:v>
                </c:pt>
                <c:pt idx="6">
                  <c:v>21.86788798291309</c:v>
                </c:pt>
                <c:pt idx="7">
                  <c:v>137.2410199483375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全体走行グラフ!$AA$59:$AA$66</c:f>
              <c:numCache>
                <c:formatCode>General</c:formatCode>
                <c:ptCount val="8"/>
                <c:pt idx="0">
                  <c:v>11.05054642013414</c:v>
                </c:pt>
                <c:pt idx="1">
                  <c:v>6.29743712820914</c:v>
                </c:pt>
                <c:pt idx="2">
                  <c:v>0</c:v>
                </c:pt>
                <c:pt idx="3">
                  <c:v>7.032117813936224</c:v>
                </c:pt>
                <c:pt idx="4">
                  <c:v>0</c:v>
                </c:pt>
                <c:pt idx="5">
                  <c:v>4.774657149737777</c:v>
                </c:pt>
                <c:pt idx="6">
                  <c:v>0</c:v>
                </c:pt>
                <c:pt idx="7">
                  <c:v>14.64787682560313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全体走行グラフ!$AB$59:$AB$66</c:f>
              <c:numCache>
                <c:formatCode>General</c:formatCode>
                <c:ptCount val="8"/>
                <c:pt idx="0">
                  <c:v>10.24329126227693</c:v>
                </c:pt>
                <c:pt idx="1">
                  <c:v>0</c:v>
                </c:pt>
                <c:pt idx="2">
                  <c:v>6.588444781663687</c:v>
                </c:pt>
                <c:pt idx="3">
                  <c:v>4.623791969683832</c:v>
                </c:pt>
                <c:pt idx="4">
                  <c:v>2.311311503904411</c:v>
                </c:pt>
                <c:pt idx="5">
                  <c:v>0</c:v>
                </c:pt>
                <c:pt idx="6">
                  <c:v>0</c:v>
                </c:pt>
                <c:pt idx="7">
                  <c:v>3.678007427198585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全体走行グラフ!$AC$59:$AC$66</c:f>
              <c:numCache>
                <c:formatCode>General</c:formatCode>
                <c:ptCount val="8"/>
                <c:pt idx="0">
                  <c:v>30.95771210687834</c:v>
                </c:pt>
                <c:pt idx="1">
                  <c:v>39.02252229925973</c:v>
                </c:pt>
                <c:pt idx="2">
                  <c:v>18.30585366291052</c:v>
                </c:pt>
                <c:pt idx="3">
                  <c:v>35.85918595108311</c:v>
                </c:pt>
                <c:pt idx="4">
                  <c:v>19.10467417978604</c:v>
                </c:pt>
                <c:pt idx="5">
                  <c:v>0</c:v>
                </c:pt>
                <c:pt idx="6">
                  <c:v>7.289295994304363</c:v>
                </c:pt>
                <c:pt idx="7">
                  <c:v>22.53849678810972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凱'!$H$17:$H$24</c:f>
              <c:numCache>
                <c:formatCode>General</c:formatCode>
                <c:ptCount val="8"/>
                <c:pt idx="0">
                  <c:v>325.8824587181158</c:v>
                </c:pt>
                <c:pt idx="1">
                  <c:v>304.1816948023973</c:v>
                </c:pt>
                <c:pt idx="2">
                  <c:v>99.88056142722144</c:v>
                </c:pt>
                <c:pt idx="3">
                  <c:v>344.5003941801911</c:v>
                </c:pt>
                <c:pt idx="4">
                  <c:v>321.1208853446542</c:v>
                </c:pt>
                <c:pt idx="5">
                  <c:v>169.5566650559413</c:v>
                </c:pt>
                <c:pt idx="6">
                  <c:v>244.0561756395264</c:v>
                </c:pt>
                <c:pt idx="7">
                  <c:v>271.3328726145428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凱'!$J$17:$J$24</c:f>
              <c:numCache>
                <c:formatCode>General</c:formatCode>
                <c:ptCount val="8"/>
                <c:pt idx="0">
                  <c:v>796.2335960453703</c:v>
                </c:pt>
                <c:pt idx="1">
                  <c:v>747.1679066946194</c:v>
                </c:pt>
                <c:pt idx="2">
                  <c:v>296.8133129475277</c:v>
                </c:pt>
                <c:pt idx="3">
                  <c:v>789.7413377386747</c:v>
                </c:pt>
                <c:pt idx="4">
                  <c:v>839.0198552736128</c:v>
                </c:pt>
                <c:pt idx="5">
                  <c:v>398.6177309222594</c:v>
                </c:pt>
                <c:pt idx="6">
                  <c:v>526.3974194573757</c:v>
                </c:pt>
                <c:pt idx="7">
                  <c:v>489.4823006805891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凱'!$L$17:$L$24</c:f>
              <c:numCache>
                <c:formatCode>General</c:formatCode>
                <c:ptCount val="8"/>
                <c:pt idx="0">
                  <c:v>230.6682297950469</c:v>
                </c:pt>
                <c:pt idx="1">
                  <c:v>287.5037484043546</c:v>
                </c:pt>
                <c:pt idx="2">
                  <c:v>128.2376797917755</c:v>
                </c:pt>
                <c:pt idx="3">
                  <c:v>177.4395455749723</c:v>
                </c:pt>
                <c:pt idx="4">
                  <c:v>277.35826450884</c:v>
                </c:pt>
                <c:pt idx="5">
                  <c:v>49.9101485888923</c:v>
                </c:pt>
                <c:pt idx="6">
                  <c:v>142.4146222146974</c:v>
                </c:pt>
                <c:pt idx="7">
                  <c:v>157.192385449438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凱'!$N$17:$N$24</c:f>
              <c:numCache>
                <c:formatCode>General</c:formatCode>
                <c:ptCount val="8"/>
                <c:pt idx="0">
                  <c:v>88.00531619264191</c:v>
                </c:pt>
                <c:pt idx="1">
                  <c:v>88.91993241966566</c:v>
                </c:pt>
                <c:pt idx="2">
                  <c:v>11.20727523073674</c:v>
                </c:pt>
                <c:pt idx="3">
                  <c:v>58.49875529512929</c:v>
                </c:pt>
                <c:pt idx="4">
                  <c:v>17.03748956865184</c:v>
                </c:pt>
                <c:pt idx="5">
                  <c:v>16.77481853785957</c:v>
                </c:pt>
                <c:pt idx="6">
                  <c:v>52.99482984056249</c:v>
                </c:pt>
                <c:pt idx="7">
                  <c:v>34.22987014353021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凱'!$P$17:$P$24</c:f>
              <c:numCache>
                <c:formatCode>General</c:formatCode>
                <c:ptCount val="8"/>
                <c:pt idx="0">
                  <c:v>21.79752371350602</c:v>
                </c:pt>
                <c:pt idx="1">
                  <c:v>11.11581671904037</c:v>
                </c:pt>
                <c:pt idx="2">
                  <c:v>0</c:v>
                </c:pt>
                <c:pt idx="3">
                  <c:v>24.25145904658257</c:v>
                </c:pt>
                <c:pt idx="4">
                  <c:v>0</c:v>
                </c:pt>
                <c:pt idx="5">
                  <c:v>1.365825285301071</c:v>
                </c:pt>
                <c:pt idx="6">
                  <c:v>1.312095466379105</c:v>
                </c:pt>
                <c:pt idx="7">
                  <c:v>19.54742739453104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凱'!$A$28:$F$28</c:f>
              <c:numCache>
                <c:formatCode>General</c:formatCode>
                <c:ptCount val="6"/>
                <c:pt idx="0">
                  <c:v>0.03546990740740741</c:v>
                </c:pt>
                <c:pt idx="1">
                  <c:v>0.02444675925925926</c:v>
                </c:pt>
                <c:pt idx="2">
                  <c:v>0.004118055555555555</c:v>
                </c:pt>
                <c:pt idx="3">
                  <c:v>0.0007476851851851852</c:v>
                </c:pt>
                <c:pt idx="4">
                  <c:v>0.0001342592592592593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全体走行グラフ!$B$36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全体走行グラフ!$A$37:$A$40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全体走行グラフ!$B$37:$B$40</c:f>
              <c:numCache>
                <c:formatCode>General</c:formatCode>
                <c:ptCount val="4"/>
                <c:pt idx="0">
                  <c:v>0.5222668612253406</c:v>
                </c:pt>
                <c:pt idx="1">
                  <c:v>0.4904065040650407</c:v>
                </c:pt>
                <c:pt idx="2">
                  <c:v>0.4296838602329451</c:v>
                </c:pt>
                <c:pt idx="3">
                  <c:v>0.5511566617862372</c:v>
                </c:pt>
              </c:numCache>
            </c:numRef>
          </c:val>
        </c:ser>
        <c:ser>
          <c:idx val="1"/>
          <c:order val="1"/>
          <c:tx>
            <c:strRef>
              <c:f>全体走行グラフ!$C$36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全体走行グラフ!$A$37:$A$40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全体走行グラフ!$C$37:$C$40</c:f>
              <c:numCache>
                <c:formatCode>General</c:formatCode>
                <c:ptCount val="4"/>
                <c:pt idx="0">
                  <c:v>0.3644753548484906</c:v>
                </c:pt>
                <c:pt idx="1">
                  <c:v>0.392836495031617</c:v>
                </c:pt>
                <c:pt idx="2">
                  <c:v>0.4506156405990017</c:v>
                </c:pt>
                <c:pt idx="3">
                  <c:v>0.3444509516837482</c:v>
                </c:pt>
              </c:numCache>
            </c:numRef>
          </c:val>
        </c:ser>
        <c:ser>
          <c:idx val="2"/>
          <c:order val="2"/>
          <c:tx>
            <c:strRef>
              <c:f>全体走行グラフ!$D$36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全体走行グラフ!$A$37:$A$40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全体走行グラフ!$D$37:$D$40</c:f>
              <c:numCache>
                <c:formatCode>General</c:formatCode>
                <c:ptCount val="4"/>
                <c:pt idx="0">
                  <c:v>0.08891584073982831</c:v>
                </c:pt>
                <c:pt idx="1">
                  <c:v>0.09391147244805781</c:v>
                </c:pt>
                <c:pt idx="2">
                  <c:v>0.09770382695507487</c:v>
                </c:pt>
                <c:pt idx="3">
                  <c:v>0.08043923865300147</c:v>
                </c:pt>
              </c:numCache>
            </c:numRef>
          </c:val>
        </c:ser>
        <c:ser>
          <c:idx val="3"/>
          <c:order val="3"/>
          <c:tx>
            <c:strRef>
              <c:f>全体走行グラフ!$E$36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全体走行グラフ!$A$37:$A$40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全体走行グラフ!$E$37:$E$40</c:f>
              <c:numCache>
                <c:formatCode>General</c:formatCode>
                <c:ptCount val="4"/>
                <c:pt idx="0">
                  <c:v>0.02036233394606682</c:v>
                </c:pt>
                <c:pt idx="1">
                  <c:v>0.02041553748870822</c:v>
                </c:pt>
                <c:pt idx="2">
                  <c:v>0.02096505823627288</c:v>
                </c:pt>
                <c:pt idx="3">
                  <c:v>0.02011713030746706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'平野　凱'!$H$27:$H$30</c:f>
              <c:numCache>
                <c:formatCode>General</c:formatCode>
                <c:ptCount val="4"/>
                <c:pt idx="0">
                  <c:v>0.536858063293538</c:v>
                </c:pt>
                <c:pt idx="1">
                  <c:v>0.5390243902439025</c:v>
                </c:pt>
                <c:pt idx="2">
                  <c:v>0.5204658901830282</c:v>
                </c:pt>
                <c:pt idx="3">
                  <c:v>0.6225475841874085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'平野　凱'!$I$27:$I$30</c:f>
              <c:numCache>
                <c:formatCode>General</c:formatCode>
                <c:ptCount val="4"/>
                <c:pt idx="0">
                  <c:v>0.3697176425999621</c:v>
                </c:pt>
                <c:pt idx="1">
                  <c:v>0.3961156278229449</c:v>
                </c:pt>
                <c:pt idx="2">
                  <c:v>0.4066555740432612</c:v>
                </c:pt>
                <c:pt idx="3">
                  <c:v>0.3080527086383602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'平野　凱'!$J$27:$J$30</c:f>
              <c:numCache>
                <c:formatCode>General</c:formatCode>
                <c:ptCount val="4"/>
                <c:pt idx="0">
                  <c:v>0.07542164108394922</c:v>
                </c:pt>
                <c:pt idx="1">
                  <c:v>0.05582655826558266</c:v>
                </c:pt>
                <c:pt idx="2">
                  <c:v>0.05757071547420965</c:v>
                </c:pt>
                <c:pt idx="3">
                  <c:v>0.05622254758418741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'平野　凱'!$K$27:$K$30</c:f>
              <c:numCache>
                <c:formatCode>General</c:formatCode>
                <c:ptCount val="4"/>
                <c:pt idx="0">
                  <c:v>0.01572863369338639</c:v>
                </c:pt>
                <c:pt idx="1">
                  <c:v>0.007317073170731708</c:v>
                </c:pt>
                <c:pt idx="2">
                  <c:v>0.01497504159733777</c:v>
                </c:pt>
                <c:pt idx="3">
                  <c:v>0.009077598828696925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凱'!$O$27:$O$34</c:f>
              <c:numCache>
                <c:formatCode>General</c:formatCode>
                <c:ptCount val="8"/>
                <c:pt idx="0">
                  <c:v>0.5450100022227161</c:v>
                </c:pt>
                <c:pt idx="1">
                  <c:v>0.5464444444444444</c:v>
                </c:pt>
                <c:pt idx="2">
                  <c:v>0.4855305466237942</c:v>
                </c:pt>
                <c:pt idx="3">
                  <c:v>0.572</c:v>
                </c:pt>
                <c:pt idx="4">
                  <c:v>0.5046666666666667</c:v>
                </c:pt>
                <c:pt idx="5">
                  <c:v>0.5420289855072464</c:v>
                </c:pt>
                <c:pt idx="6">
                  <c:v>0.5204658901830282</c:v>
                </c:pt>
                <c:pt idx="7">
                  <c:v>0.6225475841874085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凱'!$P$27:$P$34</c:f>
              <c:numCache>
                <c:formatCode>General</c:formatCode>
                <c:ptCount val="8"/>
                <c:pt idx="0">
                  <c:v>0.3698599688819738</c:v>
                </c:pt>
                <c:pt idx="1">
                  <c:v>0.3557777777777778</c:v>
                </c:pt>
                <c:pt idx="2">
                  <c:v>0.4096463022508038</c:v>
                </c:pt>
                <c:pt idx="3">
                  <c:v>0.3637777777777778</c:v>
                </c:pt>
                <c:pt idx="4">
                  <c:v>0.4168888888888889</c:v>
                </c:pt>
                <c:pt idx="5">
                  <c:v>0.421256038647343</c:v>
                </c:pt>
                <c:pt idx="6">
                  <c:v>0.4066555740432612</c:v>
                </c:pt>
                <c:pt idx="7">
                  <c:v>0.3080527086383602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凱'!$Q$27:$Q$34</c:f>
              <c:numCache>
                <c:formatCode>General</c:formatCode>
                <c:ptCount val="8"/>
                <c:pt idx="0">
                  <c:v>0.06490331184707712</c:v>
                </c:pt>
                <c:pt idx="1">
                  <c:v>0.078</c:v>
                </c:pt>
                <c:pt idx="2">
                  <c:v>0.09839228295819935</c:v>
                </c:pt>
                <c:pt idx="3">
                  <c:v>0.04888888888888889</c:v>
                </c:pt>
                <c:pt idx="4">
                  <c:v>0.07488888888888889</c:v>
                </c:pt>
                <c:pt idx="5">
                  <c:v>0.02946859903381642</c:v>
                </c:pt>
                <c:pt idx="6">
                  <c:v>0.05757071547420965</c:v>
                </c:pt>
                <c:pt idx="7">
                  <c:v>0.05622254758418741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凱'!$R$27:$R$34</c:f>
              <c:numCache>
                <c:formatCode>General</c:formatCode>
                <c:ptCount val="8"/>
                <c:pt idx="0">
                  <c:v>0.01667037119359858</c:v>
                </c:pt>
                <c:pt idx="1">
                  <c:v>0.018</c:v>
                </c:pt>
                <c:pt idx="2">
                  <c:v>0.006430868167202572</c:v>
                </c:pt>
                <c:pt idx="3">
                  <c:v>0.01133333333333333</c:v>
                </c:pt>
                <c:pt idx="4">
                  <c:v>0.003555555555555556</c:v>
                </c:pt>
                <c:pt idx="5">
                  <c:v>0.00676328502415459</c:v>
                </c:pt>
                <c:pt idx="6">
                  <c:v>0.01497504159733777</c:v>
                </c:pt>
                <c:pt idx="7">
                  <c:v>0.009077598828696925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凱'!$B$49:$B$56</c:f>
              <c:numCache>
                <c:formatCode>General</c:formatCode>
                <c:ptCount val="8"/>
                <c:pt idx="0">
                  <c:v>97.5058082976454</c:v>
                </c:pt>
                <c:pt idx="1">
                  <c:v>95.91953389302955</c:v>
                </c:pt>
                <c:pt idx="2">
                  <c:v>103.435143935163</c:v>
                </c:pt>
                <c:pt idx="3">
                  <c:v>92.92297217922767</c:v>
                </c:pt>
                <c:pt idx="4">
                  <c:v>96.96909964638392</c:v>
                </c:pt>
                <c:pt idx="5">
                  <c:v>92.16962618595392</c:v>
                </c:pt>
                <c:pt idx="6">
                  <c:v>96.53968397855022</c:v>
                </c:pt>
                <c:pt idx="7">
                  <c:v>85.36909425616086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'平野　凱'!$C$49:$C$56</c:f>
              <c:numCache>
                <c:formatCode>General</c:formatCode>
                <c:ptCount val="8"/>
                <c:pt idx="0">
                  <c:v>7.320189327076484</c:v>
                </c:pt>
                <c:pt idx="1">
                  <c:v>5.990083672623345</c:v>
                </c:pt>
                <c:pt idx="2">
                  <c:v>1.320735306864213</c:v>
                </c:pt>
                <c:pt idx="3">
                  <c:v>5.374388812557847</c:v>
                </c:pt>
                <c:pt idx="4">
                  <c:v>0.4481901758954677</c:v>
                </c:pt>
                <c:pt idx="5">
                  <c:v>2.629078814950826</c:v>
                </c:pt>
                <c:pt idx="6">
                  <c:v>5.217977956481128</c:v>
                </c:pt>
                <c:pt idx="7">
                  <c:v>4.545711106868957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'音辻　夏輝'!$G$17:$G$24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夏輝'!$H$17:$H$24</c:f>
              <c:numCache>
                <c:formatCode>General</c:formatCode>
                <c:ptCount val="8"/>
                <c:pt idx="0">
                  <c:v>278.0690127865784</c:v>
                </c:pt>
                <c:pt idx="1">
                  <c:v>253.3762618424446</c:v>
                </c:pt>
                <c:pt idx="2">
                  <c:v>108.1454482983149</c:v>
                </c:pt>
                <c:pt idx="3">
                  <c:v>325.7983601166211</c:v>
                </c:pt>
                <c:pt idx="4">
                  <c:v>288.6174056342006</c:v>
                </c:pt>
                <c:pt idx="5">
                  <c:v>155.6938691749911</c:v>
                </c:pt>
                <c:pt idx="6">
                  <c:v>211.6870718978189</c:v>
                </c:pt>
                <c:pt idx="7">
                  <c:v>260.6825188612593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'音辻　夏輝'!$G$17:$G$24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夏輝'!$J$17:$J$24</c:f>
              <c:numCache>
                <c:formatCode>General</c:formatCode>
                <c:ptCount val="8"/>
                <c:pt idx="0">
                  <c:v>721.8956737245131</c:v>
                </c:pt>
                <c:pt idx="1">
                  <c:v>701.0731114847588</c:v>
                </c:pt>
                <c:pt idx="2">
                  <c:v>217.3118100909778</c:v>
                </c:pt>
                <c:pt idx="3">
                  <c:v>723.5239706340731</c:v>
                </c:pt>
                <c:pt idx="4">
                  <c:v>865.9660023594533</c:v>
                </c:pt>
                <c:pt idx="5">
                  <c:v>347.3357775334653</c:v>
                </c:pt>
                <c:pt idx="6">
                  <c:v>603.8734844349647</c:v>
                </c:pt>
                <c:pt idx="7">
                  <c:v>442.3055285754272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'音辻　夏輝'!$G$17:$G$24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夏輝'!$L$17:$L$24</c:f>
              <c:numCache>
                <c:formatCode>General</c:formatCode>
                <c:ptCount val="8"/>
                <c:pt idx="0">
                  <c:v>224.1201184694607</c:v>
                </c:pt>
                <c:pt idx="1">
                  <c:v>283.9526619738833</c:v>
                </c:pt>
                <c:pt idx="2">
                  <c:v>133.5586893990153</c:v>
                </c:pt>
                <c:pt idx="3">
                  <c:v>242.5085957560177</c:v>
                </c:pt>
                <c:pt idx="4">
                  <c:v>191.1377957291143</c:v>
                </c:pt>
                <c:pt idx="5">
                  <c:v>81.2071744900868</c:v>
                </c:pt>
                <c:pt idx="6">
                  <c:v>112.9891032343057</c:v>
                </c:pt>
                <c:pt idx="7">
                  <c:v>51.31041318387634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'音辻　夏輝'!$G$17:$G$24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夏輝'!$N$17:$N$24</c:f>
              <c:numCache>
                <c:formatCode>General</c:formatCode>
                <c:ptCount val="8"/>
                <c:pt idx="0">
                  <c:v>27.61382403582286</c:v>
                </c:pt>
                <c:pt idx="1">
                  <c:v>61.36156836011492</c:v>
                </c:pt>
                <c:pt idx="2">
                  <c:v>19.55130802449548</c:v>
                </c:pt>
                <c:pt idx="3">
                  <c:v>61.82137934379989</c:v>
                </c:pt>
                <c:pt idx="4">
                  <c:v>14.23363686311313</c:v>
                </c:pt>
                <c:pt idx="5">
                  <c:v>40.57954037716172</c:v>
                </c:pt>
                <c:pt idx="6">
                  <c:v>28.20926041529401</c:v>
                </c:pt>
                <c:pt idx="7">
                  <c:v>13.65827841891951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'音辻　夏輝'!$G$17:$G$24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夏輝'!$P$17:$P$24</c:f>
              <c:numCache>
                <c:formatCode>General</c:formatCode>
                <c:ptCount val="8"/>
                <c:pt idx="0">
                  <c:v>4.047821873471889</c:v>
                </c:pt>
                <c:pt idx="1">
                  <c:v>6.771743520972905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9.515157204972638</c:v>
                </c:pt>
                <c:pt idx="7">
                  <c:v>18.15868139111535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'音辻　夏輝'!$G$17:$G$24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'音辻　夏輝'!$A$27:$F$27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'音辻　夏輝'!$A$28:$F$28</c:f>
              <c:numCache>
                <c:formatCode>General</c:formatCode>
                <c:ptCount val="6"/>
                <c:pt idx="0">
                  <c:v>0.03737268518518518</c:v>
                </c:pt>
                <c:pt idx="1">
                  <c:v>0.02321064814814815</c:v>
                </c:pt>
                <c:pt idx="2">
                  <c:v>0.003715277777777778</c:v>
                </c:pt>
                <c:pt idx="3">
                  <c:v>0.000550925925925926</c:v>
                </c:pt>
                <c:pt idx="4">
                  <c:v>6.481481481481482e-05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'音辻　夏輝'!$H$27:$H$30</c:f>
              <c:numCache>
                <c:formatCode>General</c:formatCode>
                <c:ptCount val="4"/>
                <c:pt idx="0">
                  <c:v>0.5839097886856818</c:v>
                </c:pt>
                <c:pt idx="1">
                  <c:v>0.5516711833785004</c:v>
                </c:pt>
                <c:pt idx="2">
                  <c:v>0.507820299500832</c:v>
                </c:pt>
                <c:pt idx="3">
                  <c:v>0.6881405563689604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'音辻　夏輝'!$I$27:$I$30</c:f>
              <c:numCache>
                <c:formatCode>General</c:formatCode>
                <c:ptCount val="4"/>
                <c:pt idx="0">
                  <c:v>0.3322278025206102</c:v>
                </c:pt>
                <c:pt idx="1">
                  <c:v>0.3824751580849142</c:v>
                </c:pt>
                <c:pt idx="2">
                  <c:v>0.4366056572379368</c:v>
                </c:pt>
                <c:pt idx="3">
                  <c:v>0.2855051244509517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'音辻　夏輝'!$J$27:$J$30</c:f>
              <c:numCache>
                <c:formatCode>General</c:formatCode>
                <c:ptCount val="4"/>
                <c:pt idx="0">
                  <c:v>0.07381787169525253</c:v>
                </c:pt>
                <c:pt idx="1">
                  <c:v>0.05645889792231255</c:v>
                </c:pt>
                <c:pt idx="2">
                  <c:v>0.04525790349417638</c:v>
                </c:pt>
                <c:pt idx="3">
                  <c:v>0.01903367496339678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'音辻　夏輝'!$K$27:$K$30</c:f>
              <c:numCache>
                <c:formatCode>General</c:formatCode>
                <c:ptCount val="4"/>
                <c:pt idx="0">
                  <c:v>0.009286458826873874</c:v>
                </c:pt>
                <c:pt idx="1">
                  <c:v>0.00939476061427281</c:v>
                </c:pt>
                <c:pt idx="2">
                  <c:v>0.007986688851913478</c:v>
                </c:pt>
                <c:pt idx="3">
                  <c:v>0.003513909224011713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夏輝'!$O$27:$O$34</c:f>
              <c:numCache>
                <c:formatCode>General</c:formatCode>
                <c:ptCount val="8"/>
                <c:pt idx="0">
                  <c:v>0.5920409070698088</c:v>
                </c:pt>
                <c:pt idx="1">
                  <c:v>0.5726666666666667</c:v>
                </c:pt>
                <c:pt idx="2">
                  <c:v>0.5929260450160772</c:v>
                </c:pt>
                <c:pt idx="3">
                  <c:v>0.5755555555555556</c:v>
                </c:pt>
                <c:pt idx="4">
                  <c:v>0.5188888888888888</c:v>
                </c:pt>
                <c:pt idx="5">
                  <c:v>0.5710144927536231</c:v>
                </c:pt>
                <c:pt idx="6">
                  <c:v>0.507820299500832</c:v>
                </c:pt>
                <c:pt idx="7">
                  <c:v>0.6881405563689604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夏輝'!$P$27:$P$34</c:f>
              <c:numCache>
                <c:formatCode>General</c:formatCode>
                <c:ptCount val="8"/>
                <c:pt idx="0">
                  <c:v>0.3410404624277457</c:v>
                </c:pt>
                <c:pt idx="1">
                  <c:v>0.3368888888888889</c:v>
                </c:pt>
                <c:pt idx="2">
                  <c:v>0.2932475884244373</c:v>
                </c:pt>
                <c:pt idx="3">
                  <c:v>0.3471111111111111</c:v>
                </c:pt>
                <c:pt idx="4">
                  <c:v>0.4262222222222222</c:v>
                </c:pt>
                <c:pt idx="5">
                  <c:v>0.3642512077294686</c:v>
                </c:pt>
                <c:pt idx="6">
                  <c:v>0.4366056572379368</c:v>
                </c:pt>
                <c:pt idx="7">
                  <c:v>0.2855051244509517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夏輝'!$Q$27:$Q$34</c:f>
              <c:numCache>
                <c:formatCode>General</c:formatCode>
                <c:ptCount val="8"/>
                <c:pt idx="0">
                  <c:v>0.0609159626500667</c:v>
                </c:pt>
                <c:pt idx="1">
                  <c:v>0.0768888888888889</c:v>
                </c:pt>
                <c:pt idx="2">
                  <c:v>0.1022508038585209</c:v>
                </c:pt>
                <c:pt idx="3">
                  <c:v>0.06488888888888888</c:v>
                </c:pt>
                <c:pt idx="4">
                  <c:v>0.052</c:v>
                </c:pt>
                <c:pt idx="5">
                  <c:v>0.04782608695652174</c:v>
                </c:pt>
                <c:pt idx="6">
                  <c:v>0.04525790349417638</c:v>
                </c:pt>
                <c:pt idx="7">
                  <c:v>0.01903367496339678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夏輝'!$R$27:$R$34</c:f>
              <c:numCache>
                <c:formatCode>General</c:formatCode>
                <c:ptCount val="8"/>
                <c:pt idx="0">
                  <c:v>0.005335704757670075</c:v>
                </c:pt>
                <c:pt idx="1">
                  <c:v>0.01244444444444444</c:v>
                </c:pt>
                <c:pt idx="2">
                  <c:v>0.01157556270096463</c:v>
                </c:pt>
                <c:pt idx="3">
                  <c:v>0.01244444444444444</c:v>
                </c:pt>
                <c:pt idx="4">
                  <c:v>0.002888888888888889</c:v>
                </c:pt>
                <c:pt idx="5">
                  <c:v>0.01690821256038647</c:v>
                </c:pt>
                <c:pt idx="6">
                  <c:v>0.007986688851913478</c:v>
                </c:pt>
                <c:pt idx="7">
                  <c:v>0.003513909224011713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夏輝'!$B$49:$B$56</c:f>
              <c:numCache>
                <c:formatCode>General</c:formatCode>
                <c:ptCount val="8"/>
                <c:pt idx="0">
                  <c:v>83.71643005932313</c:v>
                </c:pt>
                <c:pt idx="1">
                  <c:v>87.08916668940377</c:v>
                </c:pt>
                <c:pt idx="2">
                  <c:v>92.32808793816146</c:v>
                </c:pt>
                <c:pt idx="3">
                  <c:v>90.21425753408718</c:v>
                </c:pt>
                <c:pt idx="4">
                  <c:v>90.65497542132768</c:v>
                </c:pt>
                <c:pt idx="5">
                  <c:v>90.48813469954175</c:v>
                </c:pt>
                <c:pt idx="6">
                  <c:v>96.41721561713445</c:v>
                </c:pt>
                <c:pt idx="7">
                  <c:v>69.05845567472308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'音辻　夏輝'!$C$49:$C$56</c:f>
              <c:numCache>
                <c:formatCode>General</c:formatCode>
                <c:ptCount val="8"/>
                <c:pt idx="0">
                  <c:v>2.110776393952985</c:v>
                </c:pt>
                <c:pt idx="1">
                  <c:v>4.542220792072473</c:v>
                </c:pt>
                <c:pt idx="2">
                  <c:v>3.1730655658914</c:v>
                </c:pt>
                <c:pt idx="3">
                  <c:v>3.972691553091265</c:v>
                </c:pt>
                <c:pt idx="4">
                  <c:v>0.9489091242075328</c:v>
                </c:pt>
                <c:pt idx="5">
                  <c:v>5.881092808284789</c:v>
                </c:pt>
                <c:pt idx="6">
                  <c:v>3.343035608283408</c:v>
                </c:pt>
                <c:pt idx="7">
                  <c:v>2.5345212097546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全体走行グラフ!$B$36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全体走行グラフ!$H$37:$H$44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全体走行グラフ!$I$37:$I$44</c:f>
              <c:numCache>
                <c:formatCode>General</c:formatCode>
                <c:ptCount val="8"/>
                <c:pt idx="0">
                  <c:v>0.5189383835689517</c:v>
                </c:pt>
                <c:pt idx="1">
                  <c:v>0.5333777777777777</c:v>
                </c:pt>
                <c:pt idx="2">
                  <c:v>0.4997427652733119</c:v>
                </c:pt>
                <c:pt idx="3">
                  <c:v>0.5103111111111112</c:v>
                </c:pt>
                <c:pt idx="4">
                  <c:v>0.4673555555555556</c:v>
                </c:pt>
                <c:pt idx="5">
                  <c:v>0.4972463768115942</c:v>
                </c:pt>
                <c:pt idx="6">
                  <c:v>0.4296838602329451</c:v>
                </c:pt>
                <c:pt idx="7">
                  <c:v>0.5511566617862372</c:v>
                </c:pt>
              </c:numCache>
            </c:numRef>
          </c:val>
        </c:ser>
        <c:ser>
          <c:idx val="1"/>
          <c:order val="1"/>
          <c:tx>
            <c:strRef>
              <c:f>全体走行グラフ!$C$36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全体走行グラフ!$H$37:$H$44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全体走行グラフ!$J$37:$J$44</c:f>
              <c:numCache>
                <c:formatCode>General</c:formatCode>
                <c:ptCount val="8"/>
                <c:pt idx="0">
                  <c:v>0.3685649506535076</c:v>
                </c:pt>
                <c:pt idx="1">
                  <c:v>0.3655555555555556</c:v>
                </c:pt>
                <c:pt idx="2">
                  <c:v>0.3495176848874598</c:v>
                </c:pt>
                <c:pt idx="3">
                  <c:v>0.3636</c:v>
                </c:pt>
                <c:pt idx="4">
                  <c:v>0.4192444444444444</c:v>
                </c:pt>
                <c:pt idx="5">
                  <c:v>0.3989855072463768</c:v>
                </c:pt>
                <c:pt idx="6">
                  <c:v>0.4506156405990017</c:v>
                </c:pt>
                <c:pt idx="7">
                  <c:v>0.3444509516837482</c:v>
                </c:pt>
              </c:numCache>
            </c:numRef>
          </c:val>
        </c:ser>
        <c:ser>
          <c:idx val="2"/>
          <c:order val="2"/>
          <c:tx>
            <c:strRef>
              <c:f>全体走行グラフ!$D$36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全体走行グラフ!$H$37:$H$44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全体走行グラフ!$K$37:$K$44</c:f>
              <c:numCache>
                <c:formatCode>General</c:formatCode>
                <c:ptCount val="8"/>
                <c:pt idx="0">
                  <c:v>0.0905352538454699</c:v>
                </c:pt>
                <c:pt idx="1">
                  <c:v>0.0772</c:v>
                </c:pt>
                <c:pt idx="2">
                  <c:v>0.1181350482315112</c:v>
                </c:pt>
                <c:pt idx="3">
                  <c:v>0.09746666666666666</c:v>
                </c:pt>
                <c:pt idx="4">
                  <c:v>0.09457777777777777</c:v>
                </c:pt>
                <c:pt idx="5">
                  <c:v>0.08473429951690821</c:v>
                </c:pt>
                <c:pt idx="6">
                  <c:v>0.09770382695507487</c:v>
                </c:pt>
                <c:pt idx="7">
                  <c:v>0.08043923865300147</c:v>
                </c:pt>
              </c:numCache>
            </c:numRef>
          </c:val>
        </c:ser>
        <c:ser>
          <c:idx val="3"/>
          <c:order val="3"/>
          <c:tx>
            <c:strRef>
              <c:f>全体走行グラフ!$E$36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全体走行グラフ!$H$37:$H$44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全体走行グラフ!$L$37:$L$44</c:f>
              <c:numCache>
                <c:formatCode>General</c:formatCode>
                <c:ptCount val="8"/>
                <c:pt idx="0">
                  <c:v>0.01793811683115498</c:v>
                </c:pt>
                <c:pt idx="1">
                  <c:v>0.02004444444444444</c:v>
                </c:pt>
                <c:pt idx="2">
                  <c:v>0.02829581993569132</c:v>
                </c:pt>
                <c:pt idx="3">
                  <c:v>0.02486666666666667</c:v>
                </c:pt>
                <c:pt idx="4">
                  <c:v>0.01704444444444445</c:v>
                </c:pt>
                <c:pt idx="5">
                  <c:v>0.01806763285024155</c:v>
                </c:pt>
                <c:pt idx="6">
                  <c:v>0.02096505823627288</c:v>
                </c:pt>
                <c:pt idx="7">
                  <c:v>0.02011713030746706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諒也'!$H$17:$H$24</c:f>
              <c:numCache>
                <c:formatCode>General</c:formatCode>
                <c:ptCount val="8"/>
                <c:pt idx="0">
                  <c:v>370.1854024390911</c:v>
                </c:pt>
                <c:pt idx="1">
                  <c:v>361.2870272806495</c:v>
                </c:pt>
                <c:pt idx="2">
                  <c:v>122.3446052495074</c:v>
                </c:pt>
                <c:pt idx="3">
                  <c:v>369.904105313823</c:v>
                </c:pt>
                <c:pt idx="4">
                  <c:v>334.9146759753594</c:v>
                </c:pt>
                <c:pt idx="5">
                  <c:v>186.2007244875495</c:v>
                </c:pt>
                <c:pt idx="6">
                  <c:v>231.0408560944679</c:v>
                </c:pt>
                <c:pt idx="7">
                  <c:v>283.9561659712435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諒也'!$J$17:$J$24</c:f>
              <c:numCache>
                <c:formatCode>General</c:formatCode>
                <c:ptCount val="8"/>
                <c:pt idx="0">
                  <c:v>672.0653976703128</c:v>
                </c:pt>
                <c:pt idx="1">
                  <c:v>659.997715954313</c:v>
                </c:pt>
                <c:pt idx="2">
                  <c:v>224.2224255811389</c:v>
                </c:pt>
                <c:pt idx="3">
                  <c:v>694.6904000106961</c:v>
                </c:pt>
                <c:pt idx="4">
                  <c:v>845.8446027444143</c:v>
                </c:pt>
                <c:pt idx="5">
                  <c:v>340.9240080941036</c:v>
                </c:pt>
                <c:pt idx="6">
                  <c:v>568.9600728683681</c:v>
                </c:pt>
                <c:pt idx="7">
                  <c:v>446.7772694650157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諒也'!$L$17:$L$24</c:f>
              <c:numCache>
                <c:formatCode>General</c:formatCode>
                <c:ptCount val="8"/>
                <c:pt idx="0">
                  <c:v>168.7432560619831</c:v>
                </c:pt>
                <c:pt idx="1">
                  <c:v>185.1094118592507</c:v>
                </c:pt>
                <c:pt idx="2">
                  <c:v>133.6217506542157</c:v>
                </c:pt>
                <c:pt idx="3">
                  <c:v>150.9089713929543</c:v>
                </c:pt>
                <c:pt idx="4">
                  <c:v>245.8381097991578</c:v>
                </c:pt>
                <c:pt idx="5">
                  <c:v>61.68012297239875</c:v>
                </c:pt>
                <c:pt idx="6">
                  <c:v>164.988665880056</c:v>
                </c:pt>
                <c:pt idx="7">
                  <c:v>58.03607190942512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諒也'!$N$17:$N$24</c:f>
              <c:numCache>
                <c:formatCode>General</c:formatCode>
                <c:ptCount val="8"/>
                <c:pt idx="0">
                  <c:v>17.80263289985589</c:v>
                </c:pt>
                <c:pt idx="1">
                  <c:v>34.77051637959198</c:v>
                </c:pt>
                <c:pt idx="2">
                  <c:v>31.22009428298225</c:v>
                </c:pt>
                <c:pt idx="3">
                  <c:v>15.02056444161235</c:v>
                </c:pt>
                <c:pt idx="4">
                  <c:v>17.46345172160727</c:v>
                </c:pt>
                <c:pt idx="5">
                  <c:v>19.98596744299266</c:v>
                </c:pt>
                <c:pt idx="6">
                  <c:v>44.42906378583393</c:v>
                </c:pt>
                <c:pt idx="7">
                  <c:v>62.40622442897893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諒也'!$P$17:$P$24</c:f>
              <c:numCache>
                <c:formatCode>General</c:formatCode>
                <c:ptCount val="8"/>
                <c:pt idx="0">
                  <c:v>28.61848897707853</c:v>
                </c:pt>
                <c:pt idx="1">
                  <c:v>19.65750201116725</c:v>
                </c:pt>
                <c:pt idx="2">
                  <c:v>0</c:v>
                </c:pt>
                <c:pt idx="3">
                  <c:v>18.32550127932291</c:v>
                </c:pt>
                <c:pt idx="4">
                  <c:v>0</c:v>
                </c:pt>
                <c:pt idx="5">
                  <c:v>21.8739130329177</c:v>
                </c:pt>
                <c:pt idx="6">
                  <c:v>0</c:v>
                </c:pt>
                <c:pt idx="7">
                  <c:v>18.98966279771685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諒也'!$A$28:$F$28</c:f>
              <c:numCache>
                <c:formatCode>General</c:formatCode>
                <c:ptCount val="6"/>
                <c:pt idx="0">
                  <c:v>0.03805324074074074</c:v>
                </c:pt>
                <c:pt idx="1">
                  <c:v>0.02287268518518519</c:v>
                </c:pt>
                <c:pt idx="2">
                  <c:v>0.00331712962962963</c:v>
                </c:pt>
                <c:pt idx="3">
                  <c:v>0.0004976851851851852</c:v>
                </c:pt>
                <c:pt idx="4">
                  <c:v>0.0001759259259259259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'片山　諒也'!$H$27:$H$30</c:f>
              <c:numCache>
                <c:formatCode>General</c:formatCode>
                <c:ptCount val="4"/>
                <c:pt idx="0">
                  <c:v>0.6091529277998863</c:v>
                </c:pt>
                <c:pt idx="1">
                  <c:v>0.5640469738030713</c:v>
                </c:pt>
                <c:pt idx="2">
                  <c:v>0.4908485856905158</c:v>
                </c:pt>
                <c:pt idx="3">
                  <c:v>0.6708638360175695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'片山　諒也'!$I$27:$I$30</c:f>
              <c:numCache>
                <c:formatCode>General</c:formatCode>
                <c:ptCount val="4"/>
                <c:pt idx="0">
                  <c:v>0.3242372560166761</c:v>
                </c:pt>
                <c:pt idx="1">
                  <c:v>0.3781391147244806</c:v>
                </c:pt>
                <c:pt idx="2">
                  <c:v>0.4299500831946755</c:v>
                </c:pt>
                <c:pt idx="3">
                  <c:v>0.2872620790629575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'片山　諒也'!$J$27:$J$30</c:f>
              <c:numCache>
                <c:formatCode>General</c:formatCode>
                <c:ptCount val="4"/>
                <c:pt idx="0">
                  <c:v>0.05628197839681637</c:v>
                </c:pt>
                <c:pt idx="1">
                  <c:v>0.05112917795844625</c:v>
                </c:pt>
                <c:pt idx="2">
                  <c:v>0.06589018302828618</c:v>
                </c:pt>
                <c:pt idx="3">
                  <c:v>0.02196193265007321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'片山　諒也'!$K$27:$K$30</c:f>
              <c:numCache>
                <c:formatCode>General</c:formatCode>
                <c:ptCount val="4"/>
                <c:pt idx="0">
                  <c:v>0.007106310403638431</c:v>
                </c:pt>
                <c:pt idx="1">
                  <c:v>0.004155374887082204</c:v>
                </c:pt>
                <c:pt idx="2">
                  <c:v>0.01331114808652246</c:v>
                </c:pt>
                <c:pt idx="3">
                  <c:v>0.01581259150805271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諒也'!$O$27:$O$34</c:f>
              <c:numCache>
                <c:formatCode>General</c:formatCode>
                <c:ptCount val="8"/>
                <c:pt idx="0">
                  <c:v>0.6152478328517448</c:v>
                </c:pt>
                <c:pt idx="1">
                  <c:v>0.6166666666666667</c:v>
                </c:pt>
                <c:pt idx="2">
                  <c:v>0.5697749196141479</c:v>
                </c:pt>
                <c:pt idx="3">
                  <c:v>0.6086666666666667</c:v>
                </c:pt>
                <c:pt idx="4">
                  <c:v>0.5073333333333333</c:v>
                </c:pt>
                <c:pt idx="5">
                  <c:v>0.5903381642512078</c:v>
                </c:pt>
                <c:pt idx="6">
                  <c:v>0.4908485856905158</c:v>
                </c:pt>
                <c:pt idx="7">
                  <c:v>0.6708638360175695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諒也'!$P$27:$P$34</c:f>
              <c:numCache>
                <c:formatCode>General</c:formatCode>
                <c:ptCount val="8"/>
                <c:pt idx="0">
                  <c:v>0.3311847077128251</c:v>
                </c:pt>
                <c:pt idx="1">
                  <c:v>0.3222222222222222</c:v>
                </c:pt>
                <c:pt idx="2">
                  <c:v>0.309967845659164</c:v>
                </c:pt>
                <c:pt idx="3">
                  <c:v>0.344</c:v>
                </c:pt>
                <c:pt idx="4">
                  <c:v>0.4208888888888889</c:v>
                </c:pt>
                <c:pt idx="5">
                  <c:v>0.3594202898550725</c:v>
                </c:pt>
                <c:pt idx="6">
                  <c:v>0.4299500831946755</c:v>
                </c:pt>
                <c:pt idx="7">
                  <c:v>0.2872620790629575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諒也'!$Q$27:$Q$34</c:f>
              <c:numCache>
                <c:formatCode>General</c:formatCode>
                <c:ptCount val="8"/>
                <c:pt idx="0">
                  <c:v>0.04556568126250278</c:v>
                </c:pt>
                <c:pt idx="1">
                  <c:v>0.05133333333333333</c:v>
                </c:pt>
                <c:pt idx="2">
                  <c:v>0.1016077170418006</c:v>
                </c:pt>
                <c:pt idx="3">
                  <c:v>0.04155555555555555</c:v>
                </c:pt>
                <c:pt idx="4">
                  <c:v>0.06844444444444445</c:v>
                </c:pt>
                <c:pt idx="5">
                  <c:v>0.03429951690821256</c:v>
                </c:pt>
                <c:pt idx="6">
                  <c:v>0.06589018302828618</c:v>
                </c:pt>
                <c:pt idx="7">
                  <c:v>0.02196193265007321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諒也'!$R$27:$R$34</c:f>
              <c:numCache>
                <c:formatCode>General</c:formatCode>
                <c:ptCount val="8"/>
                <c:pt idx="0">
                  <c:v>0.003556345854634363</c:v>
                </c:pt>
                <c:pt idx="1">
                  <c:v>0.006666666666666667</c:v>
                </c:pt>
                <c:pt idx="2">
                  <c:v>0.01864951768488746</c:v>
                </c:pt>
                <c:pt idx="3">
                  <c:v>0.002888888888888889</c:v>
                </c:pt>
                <c:pt idx="4">
                  <c:v>0.003333333333333334</c:v>
                </c:pt>
                <c:pt idx="5">
                  <c:v>0.008695652173913044</c:v>
                </c:pt>
                <c:pt idx="6">
                  <c:v>0.01331114808652246</c:v>
                </c:pt>
                <c:pt idx="7">
                  <c:v>0.01581259150805271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諒也'!$B$49:$B$56</c:f>
              <c:numCache>
                <c:formatCode>General</c:formatCode>
                <c:ptCount val="8"/>
                <c:pt idx="0">
                  <c:v>83.82767853655477</c:v>
                </c:pt>
                <c:pt idx="1">
                  <c:v>84.05481156566482</c:v>
                </c:pt>
                <c:pt idx="2">
                  <c:v>98.58802036791334</c:v>
                </c:pt>
                <c:pt idx="3">
                  <c:v>83.22167355002638</c:v>
                </c:pt>
                <c:pt idx="4">
                  <c:v>96.26067900257937</c:v>
                </c:pt>
                <c:pt idx="5">
                  <c:v>91.36241772498684</c:v>
                </c:pt>
                <c:pt idx="6">
                  <c:v>100.7739093472938</c:v>
                </c:pt>
                <c:pt idx="7">
                  <c:v>76.44205516009197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'片山　諒也'!$C$49:$C$56</c:f>
              <c:numCache>
                <c:formatCode>General</c:formatCode>
                <c:ptCount val="8"/>
                <c:pt idx="0">
                  <c:v>2.673548818470075</c:v>
                </c:pt>
                <c:pt idx="1">
                  <c:v>3.560842858566564</c:v>
                </c:pt>
                <c:pt idx="2">
                  <c:v>5.232388909131203</c:v>
                </c:pt>
                <c:pt idx="3">
                  <c:v>2.223071048062341</c:v>
                </c:pt>
                <c:pt idx="4">
                  <c:v>0.9032360093940629</c:v>
                </c:pt>
                <c:pt idx="5">
                  <c:v>5.604116124365953</c:v>
                </c:pt>
                <c:pt idx="6">
                  <c:v>4.128588025689613</c:v>
                </c:pt>
                <c:pt idx="7">
                  <c:v>7.150443973062732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優斗'!$H$17:$H$24</c:f>
              <c:numCache>
                <c:formatCode>General</c:formatCode>
                <c:ptCount val="8"/>
                <c:pt idx="0">
                  <c:v>370.5982854118978</c:v>
                </c:pt>
                <c:pt idx="1">
                  <c:v>312.6772137880091</c:v>
                </c:pt>
                <c:pt idx="2">
                  <c:v>149.011667369401</c:v>
                </c:pt>
                <c:pt idx="3">
                  <c:v>362.6522884649416</c:v>
                </c:pt>
                <c:pt idx="4">
                  <c:v>285.720376677792</c:v>
                </c:pt>
                <c:pt idx="5">
                  <c:v>165.5779121832566</c:v>
                </c:pt>
                <c:pt idx="6">
                  <c:v>222.9269311063226</c:v>
                </c:pt>
                <c:pt idx="7">
                  <c:v>277.3579200810454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優斗'!$J$17:$J$24</c:f>
              <c:numCache>
                <c:formatCode>General</c:formatCode>
                <c:ptCount val="8"/>
                <c:pt idx="0">
                  <c:v>760.8668583558799</c:v>
                </c:pt>
                <c:pt idx="1">
                  <c:v>846.8958612380543</c:v>
                </c:pt>
                <c:pt idx="2">
                  <c:v>228.5133298744477</c:v>
                </c:pt>
                <c:pt idx="3">
                  <c:v>859.9534349240753</c:v>
                </c:pt>
                <c:pt idx="4">
                  <c:v>1001.888653654845</c:v>
                </c:pt>
                <c:pt idx="5">
                  <c:v>447.0288660974193</c:v>
                </c:pt>
                <c:pt idx="6">
                  <c:v>684.6843923391425</c:v>
                </c:pt>
                <c:pt idx="7">
                  <c:v>581.0188401189753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優斗'!$L$17:$L$24</c:f>
              <c:numCache>
                <c:formatCode>General</c:formatCode>
                <c:ptCount val="8"/>
                <c:pt idx="0">
                  <c:v>290.9716418657512</c:v>
                </c:pt>
                <c:pt idx="1">
                  <c:v>187.714863756034</c:v>
                </c:pt>
                <c:pt idx="2">
                  <c:v>143.3038975166664</c:v>
                </c:pt>
                <c:pt idx="3">
                  <c:v>318.2052408833138</c:v>
                </c:pt>
                <c:pt idx="4">
                  <c:v>287.3568132143946</c:v>
                </c:pt>
                <c:pt idx="5">
                  <c:v>108.0776571877022</c:v>
                </c:pt>
                <c:pt idx="6">
                  <c:v>192.967744039529</c:v>
                </c:pt>
                <c:pt idx="7">
                  <c:v>95.03191657646857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優斗'!$N$17:$N$24</c:f>
              <c:numCache>
                <c:formatCode>General</c:formatCode>
                <c:ptCount val="8"/>
                <c:pt idx="0">
                  <c:v>21.2903954316065</c:v>
                </c:pt>
                <c:pt idx="1">
                  <c:v>42.35316488708463</c:v>
                </c:pt>
                <c:pt idx="2">
                  <c:v>16.2699657122007</c:v>
                </c:pt>
                <c:pt idx="3">
                  <c:v>95.31694721267286</c:v>
                </c:pt>
                <c:pt idx="4">
                  <c:v>57.81161864799014</c:v>
                </c:pt>
                <c:pt idx="5">
                  <c:v>16.10513637523127</c:v>
                </c:pt>
                <c:pt idx="6">
                  <c:v>48.98789845942065</c:v>
                </c:pt>
                <c:pt idx="7">
                  <c:v>35.63505237457503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優斗'!$P$17:$P$24</c:f>
              <c:numCache>
                <c:formatCode>General</c:formatCode>
                <c:ptCount val="8"/>
                <c:pt idx="0">
                  <c:v>16.40838860584915</c:v>
                </c:pt>
                <c:pt idx="1">
                  <c:v>1.317531230288523</c:v>
                </c:pt>
                <c:pt idx="2">
                  <c:v>0</c:v>
                </c:pt>
                <c:pt idx="3">
                  <c:v>0</c:v>
                </c:pt>
                <c:pt idx="4">
                  <c:v>2.661781336309105</c:v>
                </c:pt>
                <c:pt idx="5">
                  <c:v>0</c:v>
                </c:pt>
                <c:pt idx="6">
                  <c:v>0</c:v>
                </c:pt>
                <c:pt idx="7">
                  <c:v>16.37830889064207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優斗'!$A$28:$F$28</c:f>
              <c:numCache>
                <c:formatCode>General</c:formatCode>
                <c:ptCount val="6"/>
                <c:pt idx="0">
                  <c:v>0.03273842592592593</c:v>
                </c:pt>
                <c:pt idx="1">
                  <c:v>0.02675231481481482</c:v>
                </c:pt>
                <c:pt idx="2">
                  <c:v>0.004673611111111111</c:v>
                </c:pt>
                <c:pt idx="3">
                  <c:v>0.0006898148148148148</c:v>
                </c:pt>
                <c:pt idx="4">
                  <c:v>6.25e-05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'西村　優斗'!$H$27:$H$30</c:f>
              <c:numCache>
                <c:formatCode>General</c:formatCode>
                <c:ptCount val="4"/>
                <c:pt idx="0">
                  <c:v>0.5514496873223422</c:v>
                </c:pt>
                <c:pt idx="1">
                  <c:v>0.4599819331526648</c:v>
                </c:pt>
                <c:pt idx="2">
                  <c:v>0.4139767054908486</c:v>
                </c:pt>
                <c:pt idx="3">
                  <c:v>0.5818448023426062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'西村　優斗'!$I$27:$I$30</c:f>
              <c:numCache>
                <c:formatCode>General</c:formatCode>
                <c:ptCount val="4"/>
                <c:pt idx="0">
                  <c:v>0.3675383740761797</c:v>
                </c:pt>
                <c:pt idx="1">
                  <c:v>0.4459801264679313</c:v>
                </c:pt>
                <c:pt idx="2">
                  <c:v>0.4925124792013311</c:v>
                </c:pt>
                <c:pt idx="3">
                  <c:v>0.3692532942898975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'西村　優斗'!$J$27:$J$30</c:f>
              <c:numCache>
                <c:formatCode>General</c:formatCode>
                <c:ptCount val="4"/>
                <c:pt idx="0">
                  <c:v>0.07314762175478491</c:v>
                </c:pt>
                <c:pt idx="1">
                  <c:v>0.08039747064137308</c:v>
                </c:pt>
                <c:pt idx="2">
                  <c:v>0.07820299500831947</c:v>
                </c:pt>
                <c:pt idx="3">
                  <c:v>0.03572474377745242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'西村　優斗'!$K$27:$K$30</c:f>
              <c:numCache>
                <c:formatCode>General</c:formatCode>
                <c:ptCount val="4"/>
                <c:pt idx="0">
                  <c:v>0.006632556376729202</c:v>
                </c:pt>
                <c:pt idx="1">
                  <c:v>0.01345980126467931</c:v>
                </c:pt>
                <c:pt idx="2">
                  <c:v>0.01530782029950083</c:v>
                </c:pt>
                <c:pt idx="3">
                  <c:v>0.009663250366032211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優斗'!$O$27:$O$34</c:f>
              <c:numCache>
                <c:formatCode>General</c:formatCode>
                <c:ptCount val="8"/>
                <c:pt idx="0">
                  <c:v>0.5547899533229607</c:v>
                </c:pt>
                <c:pt idx="1">
                  <c:v>0.5473333333333333</c:v>
                </c:pt>
                <c:pt idx="2">
                  <c:v>0.5536977491961415</c:v>
                </c:pt>
                <c:pt idx="3">
                  <c:v>0.4757777777777778</c:v>
                </c:pt>
                <c:pt idx="4">
                  <c:v>0.4377777777777778</c:v>
                </c:pt>
                <c:pt idx="5">
                  <c:v>0.4739130434782609</c:v>
                </c:pt>
                <c:pt idx="6">
                  <c:v>0.4139767054908486</c:v>
                </c:pt>
                <c:pt idx="7">
                  <c:v>0.5818448023426062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優斗'!$P$27:$P$34</c:f>
              <c:numCache>
                <c:formatCode>General</c:formatCode>
                <c:ptCount val="8"/>
                <c:pt idx="0">
                  <c:v>0.3578573016225828</c:v>
                </c:pt>
                <c:pt idx="1">
                  <c:v>0.3917777777777778</c:v>
                </c:pt>
                <c:pt idx="2">
                  <c:v>0.3254019292604501</c:v>
                </c:pt>
                <c:pt idx="3">
                  <c:v>0.4168888888888889</c:v>
                </c:pt>
                <c:pt idx="4">
                  <c:v>0.4722222222222222</c:v>
                </c:pt>
                <c:pt idx="5">
                  <c:v>0.4521739130434783</c:v>
                </c:pt>
                <c:pt idx="6">
                  <c:v>0.4925124792013311</c:v>
                </c:pt>
                <c:pt idx="7">
                  <c:v>0.3692532942898975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優斗'!$Q$27:$Q$34</c:f>
              <c:numCache>
                <c:formatCode>General</c:formatCode>
                <c:ptCount val="8"/>
                <c:pt idx="0">
                  <c:v>0.08046232496110246</c:v>
                </c:pt>
                <c:pt idx="1">
                  <c:v>0.05244444444444445</c:v>
                </c:pt>
                <c:pt idx="2">
                  <c:v>0.1118971061093248</c:v>
                </c:pt>
                <c:pt idx="3">
                  <c:v>0.08866666666666667</c:v>
                </c:pt>
                <c:pt idx="4">
                  <c:v>0.07822222222222222</c:v>
                </c:pt>
                <c:pt idx="5">
                  <c:v>0.06714975845410628</c:v>
                </c:pt>
                <c:pt idx="6">
                  <c:v>0.07820299500831947</c:v>
                </c:pt>
                <c:pt idx="7">
                  <c:v>0.03572474377745242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優斗'!$R$27:$R$34</c:f>
              <c:numCache>
                <c:formatCode>General</c:formatCode>
                <c:ptCount val="8"/>
                <c:pt idx="0">
                  <c:v>0.004223160702378307</c:v>
                </c:pt>
                <c:pt idx="1">
                  <c:v>0.008222222222222223</c:v>
                </c:pt>
                <c:pt idx="2">
                  <c:v>0.009003215434083601</c:v>
                </c:pt>
                <c:pt idx="3">
                  <c:v>0.01866666666666667</c:v>
                </c:pt>
                <c:pt idx="4">
                  <c:v>0.01133333333333333</c:v>
                </c:pt>
                <c:pt idx="5">
                  <c:v>0.00676328502415459</c:v>
                </c:pt>
                <c:pt idx="6">
                  <c:v>0.01530782029950083</c:v>
                </c:pt>
                <c:pt idx="7">
                  <c:v>0.009663250366032211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全体走行グラフ!$B$59:$B$66</c:f>
              <c:numCache>
                <c:formatCode>General</c:formatCode>
                <c:ptCount val="8"/>
                <c:pt idx="0">
                  <c:v>15406.02588734116</c:v>
                </c:pt>
                <c:pt idx="1">
                  <c:v>15082.23708421957</c:v>
                </c:pt>
                <c:pt idx="2">
                  <c:v>5687.179838626829</c:v>
                </c:pt>
                <c:pt idx="3">
                  <c:v>16030.45995668444</c:v>
                </c:pt>
                <c:pt idx="4">
                  <c:v>16244.14758082468</c:v>
                </c:pt>
                <c:pt idx="5">
                  <c:v>7393.695188661006</c:v>
                </c:pt>
                <c:pt idx="6">
                  <c:v>11513.18771027763</c:v>
                </c:pt>
                <c:pt idx="7">
                  <c:v>11256.6575395832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優斗'!$B$49:$B$56</c:f>
              <c:numCache>
                <c:formatCode>General</c:formatCode>
                <c:ptCount val="8"/>
                <c:pt idx="0">
                  <c:v>97.34237131139896</c:v>
                </c:pt>
                <c:pt idx="1">
                  <c:v>92.71554351712921</c:v>
                </c:pt>
                <c:pt idx="2">
                  <c:v>103.5898277084828</c:v>
                </c:pt>
                <c:pt idx="3">
                  <c:v>109.0253766651805</c:v>
                </c:pt>
                <c:pt idx="4">
                  <c:v>109.0029283253517</c:v>
                </c:pt>
                <c:pt idx="5">
                  <c:v>106.745390583089</c:v>
                </c:pt>
                <c:pt idx="6">
                  <c:v>114.7654208929532</c:v>
                </c:pt>
                <c:pt idx="7">
                  <c:v>88.32404433748519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'西村　優斗'!$C$49:$C$56</c:f>
              <c:numCache>
                <c:formatCode>General</c:formatCode>
                <c:ptCount val="8"/>
                <c:pt idx="0">
                  <c:v>2.513252269163716</c:v>
                </c:pt>
                <c:pt idx="1">
                  <c:v>2.91137974115818</c:v>
                </c:pt>
                <c:pt idx="2">
                  <c:v>3.138900137402051</c:v>
                </c:pt>
                <c:pt idx="3">
                  <c:v>5.963844224242709</c:v>
                </c:pt>
                <c:pt idx="4">
                  <c:v>3.744908721197898</c:v>
                </c:pt>
                <c:pt idx="5">
                  <c:v>2.011809828888427</c:v>
                </c:pt>
                <c:pt idx="6">
                  <c:v>3.93992459426191</c:v>
                </c:pt>
                <c:pt idx="7">
                  <c:v>4.569255748042004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琉稀'!$H$17:$H$24</c:f>
              <c:numCache>
                <c:formatCode>General</c:formatCode>
                <c:ptCount val="8"/>
                <c:pt idx="0">
                  <c:v>339.3965846882066</c:v>
                </c:pt>
                <c:pt idx="1">
                  <c:v>346.8073916949411</c:v>
                </c:pt>
                <c:pt idx="2">
                  <c:v>88.90199441564664</c:v>
                </c:pt>
                <c:pt idx="3">
                  <c:v>354.5117143436319</c:v>
                </c:pt>
                <c:pt idx="4">
                  <c:v>301.4734268407719</c:v>
                </c:pt>
                <c:pt idx="5">
                  <c:v>167.3877406013698</c:v>
                </c:pt>
                <c:pt idx="6">
                  <c:v>171.8104240536186</c:v>
                </c:pt>
                <c:pt idx="7">
                  <c:v>259.5701471439861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琉稀'!$J$17:$J$24</c:f>
              <c:numCache>
                <c:formatCode>General</c:formatCode>
                <c:ptCount val="8"/>
                <c:pt idx="0">
                  <c:v>937.7329203531593</c:v>
                </c:pt>
                <c:pt idx="1">
                  <c:v>777.0255643684482</c:v>
                </c:pt>
                <c:pt idx="2">
                  <c:v>301.235336893561</c:v>
                </c:pt>
                <c:pt idx="3">
                  <c:v>724.2293168728206</c:v>
                </c:pt>
                <c:pt idx="4">
                  <c:v>850.2466794785005</c:v>
                </c:pt>
                <c:pt idx="5">
                  <c:v>350.3827305541727</c:v>
                </c:pt>
                <c:pt idx="6">
                  <c:v>683.3840729115818</c:v>
                </c:pt>
                <c:pt idx="7">
                  <c:v>628.8459652283473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琉稀'!$L$17:$L$24</c:f>
              <c:numCache>
                <c:formatCode>General</c:formatCode>
                <c:ptCount val="8"/>
                <c:pt idx="0">
                  <c:v>288.7539569699799</c:v>
                </c:pt>
                <c:pt idx="1">
                  <c:v>348.5092018794153</c:v>
                </c:pt>
                <c:pt idx="2">
                  <c:v>184.2048589044098</c:v>
                </c:pt>
                <c:pt idx="3">
                  <c:v>414.4331577147454</c:v>
                </c:pt>
                <c:pt idx="4">
                  <c:v>387.481736654322</c:v>
                </c:pt>
                <c:pt idx="5">
                  <c:v>207.352976744467</c:v>
                </c:pt>
                <c:pt idx="6">
                  <c:v>247.9865178257905</c:v>
                </c:pt>
                <c:pt idx="7">
                  <c:v>247.002692256654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琉稀'!$N$17:$N$24</c:f>
              <c:numCache>
                <c:formatCode>General</c:formatCode>
                <c:ptCount val="8"/>
                <c:pt idx="0">
                  <c:v>97.20679528416065</c:v>
                </c:pt>
                <c:pt idx="1">
                  <c:v>129.5847695210327</c:v>
                </c:pt>
                <c:pt idx="2">
                  <c:v>49.55382103108241</c:v>
                </c:pt>
                <c:pt idx="3">
                  <c:v>130.9931836387477</c:v>
                </c:pt>
                <c:pt idx="4">
                  <c:v>84.67285823237489</c:v>
                </c:pt>
                <c:pt idx="5">
                  <c:v>54.57731249752305</c:v>
                </c:pt>
                <c:pt idx="6">
                  <c:v>85.07783407224815</c:v>
                </c:pt>
                <c:pt idx="7">
                  <c:v>85.23693514582737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琉稀'!$P$17:$P$24</c:f>
              <c:numCache>
                <c:formatCode>General</c:formatCode>
                <c:ptCount val="8"/>
                <c:pt idx="0">
                  <c:v>5.331302194603722</c:v>
                </c:pt>
                <c:pt idx="1">
                  <c:v>15.91572497160087</c:v>
                </c:pt>
                <c:pt idx="2">
                  <c:v>0</c:v>
                </c:pt>
                <c:pt idx="3">
                  <c:v>6.70839492257619</c:v>
                </c:pt>
                <c:pt idx="4">
                  <c:v>0</c:v>
                </c:pt>
                <c:pt idx="5">
                  <c:v>0</c:v>
                </c:pt>
                <c:pt idx="6">
                  <c:v>6.767265939743083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琉稀'!$A$28:$F$28</c:f>
              <c:numCache>
                <c:formatCode>General</c:formatCode>
                <c:ptCount val="6"/>
                <c:pt idx="0">
                  <c:v>0.03081944444444444</c:v>
                </c:pt>
                <c:pt idx="1">
                  <c:v>0.02607407407407407</c:v>
                </c:pt>
                <c:pt idx="2">
                  <c:v>0.006469907407407408</c:v>
                </c:pt>
                <c:pt idx="3">
                  <c:v>0.001493055555555556</c:v>
                </c:pt>
                <c:pt idx="4">
                  <c:v>6.018518518518519e-05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'大川　琉稀'!$H$27:$H$30</c:f>
              <c:numCache>
                <c:formatCode>General</c:formatCode>
                <c:ptCount val="4"/>
                <c:pt idx="0">
                  <c:v>0.4777335607352662</c:v>
                </c:pt>
                <c:pt idx="1">
                  <c:v>0.4896115627822945</c:v>
                </c:pt>
                <c:pt idx="2">
                  <c:v>0.3943427620632279</c:v>
                </c:pt>
                <c:pt idx="3">
                  <c:v>0.4881405563689605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'大川　琉稀'!$I$27:$I$30</c:f>
              <c:numCache>
                <c:formatCode>General</c:formatCode>
                <c:ptCount val="4"/>
                <c:pt idx="0">
                  <c:v>0.4035436801212811</c:v>
                </c:pt>
                <c:pt idx="1">
                  <c:v>0.3778681120144535</c:v>
                </c:pt>
                <c:pt idx="2">
                  <c:v>0.4798668885191348</c:v>
                </c:pt>
                <c:pt idx="3">
                  <c:v>0.404099560761347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'大川　琉稀'!$J$27:$J$30</c:f>
              <c:numCache>
                <c:formatCode>General</c:formatCode>
                <c:ptCount val="4"/>
                <c:pt idx="0">
                  <c:v>0.09370854652264544</c:v>
                </c:pt>
                <c:pt idx="1">
                  <c:v>0.1101174345076784</c:v>
                </c:pt>
                <c:pt idx="2">
                  <c:v>0.09883527454242928</c:v>
                </c:pt>
                <c:pt idx="3">
                  <c:v>0.0849194729136164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'大川　琉稀'!$K$27:$K$30</c:f>
              <c:numCache>
                <c:formatCode>General</c:formatCode>
                <c:ptCount val="4"/>
                <c:pt idx="0">
                  <c:v>0.02349819973469774</c:v>
                </c:pt>
                <c:pt idx="1">
                  <c:v>0.02195121951219512</c:v>
                </c:pt>
                <c:pt idx="2">
                  <c:v>0.02529118136439268</c:v>
                </c:pt>
                <c:pt idx="3">
                  <c:v>0.02284040995607613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琉稀'!$O$27:$O$34</c:f>
              <c:numCache>
                <c:formatCode>General</c:formatCode>
                <c:ptCount val="8"/>
                <c:pt idx="0">
                  <c:v>0.4618804178706379</c:v>
                </c:pt>
                <c:pt idx="1">
                  <c:v>0.5095555555555555</c:v>
                </c:pt>
                <c:pt idx="2">
                  <c:v>0.4315112540192926</c:v>
                </c:pt>
                <c:pt idx="3">
                  <c:v>0.5222222222222223</c:v>
                </c:pt>
                <c:pt idx="4">
                  <c:v>0.46</c:v>
                </c:pt>
                <c:pt idx="5">
                  <c:v>0.4830917874396135</c:v>
                </c:pt>
                <c:pt idx="6">
                  <c:v>0.3943427620632279</c:v>
                </c:pt>
                <c:pt idx="7">
                  <c:v>0.4881405563689605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琉稀'!$P$27:$P$34</c:f>
              <c:numCache>
                <c:formatCode>General</c:formatCode>
                <c:ptCount val="8"/>
                <c:pt idx="0">
                  <c:v>0.4396532562791732</c:v>
                </c:pt>
                <c:pt idx="1">
                  <c:v>0.3693333333333333</c:v>
                </c:pt>
                <c:pt idx="2">
                  <c:v>0.3980707395498392</c:v>
                </c:pt>
                <c:pt idx="3">
                  <c:v>0.3393333333333333</c:v>
                </c:pt>
                <c:pt idx="4">
                  <c:v>0.4191111111111111</c:v>
                </c:pt>
                <c:pt idx="5">
                  <c:v>0.3719806763285024</c:v>
                </c:pt>
                <c:pt idx="6">
                  <c:v>0.4798668885191348</c:v>
                </c:pt>
                <c:pt idx="7">
                  <c:v>0.404099560761347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琉稀'!$Q$27:$Q$34</c:f>
              <c:numCache>
                <c:formatCode>General</c:formatCode>
                <c:ptCount val="8"/>
                <c:pt idx="0">
                  <c:v>0.07801733718604134</c:v>
                </c:pt>
                <c:pt idx="1">
                  <c:v>0.09288888888888888</c:v>
                </c:pt>
                <c:pt idx="2">
                  <c:v>0.1414790996784566</c:v>
                </c:pt>
                <c:pt idx="3">
                  <c:v>0.1113333333333333</c:v>
                </c:pt>
                <c:pt idx="4">
                  <c:v>0.104</c:v>
                </c:pt>
                <c:pt idx="5">
                  <c:v>0.1207729468599034</c:v>
                </c:pt>
                <c:pt idx="6">
                  <c:v>0.09883527454242928</c:v>
                </c:pt>
                <c:pt idx="7">
                  <c:v>0.0849194729136164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琉稀'!$R$27:$R$34</c:f>
              <c:numCache>
                <c:formatCode>General</c:formatCode>
                <c:ptCount val="8"/>
                <c:pt idx="0">
                  <c:v>0.019559902200489</c:v>
                </c:pt>
                <c:pt idx="1">
                  <c:v>0.02555555555555556</c:v>
                </c:pt>
                <c:pt idx="2">
                  <c:v>0.02893890675241157</c:v>
                </c:pt>
                <c:pt idx="3">
                  <c:v>0.026</c:v>
                </c:pt>
                <c:pt idx="4">
                  <c:v>0.01688888888888889</c:v>
                </c:pt>
                <c:pt idx="5">
                  <c:v>0.02415458937198068</c:v>
                </c:pt>
                <c:pt idx="6">
                  <c:v>0.02529118136439268</c:v>
                </c:pt>
                <c:pt idx="7">
                  <c:v>0.02284040995607613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琉稀'!$B$49:$B$56</c:f>
              <c:numCache>
                <c:formatCode>General</c:formatCode>
                <c:ptCount val="8"/>
                <c:pt idx="0">
                  <c:v>111.2281039660073</c:v>
                </c:pt>
                <c:pt idx="1">
                  <c:v>107.8404996162116</c:v>
                </c:pt>
                <c:pt idx="2">
                  <c:v>120.3657899507459</c:v>
                </c:pt>
                <c:pt idx="3">
                  <c:v>108.7130853425325</c:v>
                </c:pt>
                <c:pt idx="4">
                  <c:v>108.2165427320665</c:v>
                </c:pt>
                <c:pt idx="5">
                  <c:v>112.946704308891</c:v>
                </c:pt>
                <c:pt idx="6">
                  <c:v>119.2986696667542</c:v>
                </c:pt>
                <c:pt idx="7">
                  <c:v>107.2318365834391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'大川　琉稀'!$C$49:$C$56</c:f>
              <c:numCache>
                <c:formatCode>General</c:formatCode>
                <c:ptCount val="8"/>
                <c:pt idx="0">
                  <c:v>6.562397530923707</c:v>
                </c:pt>
                <c:pt idx="1">
                  <c:v>9.635961708509727</c:v>
                </c:pt>
                <c:pt idx="2">
                  <c:v>7.990918693013266</c:v>
                </c:pt>
                <c:pt idx="3">
                  <c:v>8.894931877969949</c:v>
                </c:pt>
                <c:pt idx="4">
                  <c:v>5.289789019200229</c:v>
                </c:pt>
                <c:pt idx="5">
                  <c:v>6.987301052027296</c:v>
                </c:pt>
                <c:pt idx="6">
                  <c:v>8.285412408673</c:v>
                </c:pt>
                <c:pt idx="7">
                  <c:v>6.375628977611832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一護'!$H$17:$H$24</c:f>
              <c:numCache>
                <c:formatCode>General</c:formatCode>
                <c:ptCount val="8"/>
                <c:pt idx="0">
                  <c:v>298.6161386958235</c:v>
                </c:pt>
                <c:pt idx="1">
                  <c:v>338.2435360546526</c:v>
                </c:pt>
                <c:pt idx="2">
                  <c:v>116.5650669184906</c:v>
                </c:pt>
                <c:pt idx="3">
                  <c:v>334.7703654855909</c:v>
                </c:pt>
                <c:pt idx="4">
                  <c:v>380.2507402891924</c:v>
                </c:pt>
                <c:pt idx="5">
                  <c:v>199.439325811727</c:v>
                </c:pt>
                <c:pt idx="6">
                  <c:v>216.3115276753651</c:v>
                </c:pt>
                <c:pt idx="7">
                  <c:v>289.5432325661004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一護'!$J$17:$J$24</c:f>
              <c:numCache>
                <c:formatCode>General</c:formatCode>
                <c:ptCount val="8"/>
                <c:pt idx="0">
                  <c:v>726.7042658932137</c:v>
                </c:pt>
                <c:pt idx="1">
                  <c:v>735.6237597262138</c:v>
                </c:pt>
                <c:pt idx="2">
                  <c:v>261.9641332785641</c:v>
                </c:pt>
                <c:pt idx="3">
                  <c:v>803.1394780367441</c:v>
                </c:pt>
                <c:pt idx="4">
                  <c:v>868.2698239285519</c:v>
                </c:pt>
                <c:pt idx="5">
                  <c:v>371.985321916156</c:v>
                </c:pt>
                <c:pt idx="6">
                  <c:v>675.4608667683397</c:v>
                </c:pt>
                <c:pt idx="7">
                  <c:v>489.0339302942339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一護'!$L$17:$L$24</c:f>
              <c:numCache>
                <c:formatCode>General</c:formatCode>
                <c:ptCount val="8"/>
                <c:pt idx="0">
                  <c:v>444.2910940040149</c:v>
                </c:pt>
                <c:pt idx="1">
                  <c:v>383.1220013600689</c:v>
                </c:pt>
                <c:pt idx="2">
                  <c:v>173.0956814738493</c:v>
                </c:pt>
                <c:pt idx="3">
                  <c:v>395.163981130444</c:v>
                </c:pt>
                <c:pt idx="4">
                  <c:v>322.6987411687714</c:v>
                </c:pt>
                <c:pt idx="5">
                  <c:v>99.75984008357409</c:v>
                </c:pt>
                <c:pt idx="6">
                  <c:v>221.7409127740821</c:v>
                </c:pt>
                <c:pt idx="7">
                  <c:v>235.4957141832347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一護'!$N$17:$N$24</c:f>
              <c:numCache>
                <c:formatCode>General</c:formatCode>
                <c:ptCount val="8"/>
                <c:pt idx="0">
                  <c:v>90.65434360644809</c:v>
                </c:pt>
                <c:pt idx="1">
                  <c:v>64.13876456948151</c:v>
                </c:pt>
                <c:pt idx="2">
                  <c:v>18.64647446009258</c:v>
                </c:pt>
                <c:pt idx="3">
                  <c:v>183.1565475957782</c:v>
                </c:pt>
                <c:pt idx="4">
                  <c:v>109.1511124147437</c:v>
                </c:pt>
                <c:pt idx="5">
                  <c:v>20.03418807975959</c:v>
                </c:pt>
                <c:pt idx="6">
                  <c:v>57.78359598748284</c:v>
                </c:pt>
                <c:pt idx="7">
                  <c:v>43.63957635276529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一護'!$P$17:$P$24</c:f>
              <c:numCache>
                <c:formatCode>General</c:formatCode>
                <c:ptCount val="8"/>
                <c:pt idx="0">
                  <c:v>4.056291374118018</c:v>
                </c:pt>
                <c:pt idx="1">
                  <c:v>0</c:v>
                </c:pt>
                <c:pt idx="2">
                  <c:v>0</c:v>
                </c:pt>
                <c:pt idx="3">
                  <c:v>4.00359359813956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一護'!$A$28:$F$28</c:f>
              <c:numCache>
                <c:formatCode>General</c:formatCode>
                <c:ptCount val="6"/>
                <c:pt idx="0">
                  <c:v>0.03346990740740741</c:v>
                </c:pt>
                <c:pt idx="1">
                  <c:v>0.02376157407407407</c:v>
                </c:pt>
                <c:pt idx="2">
                  <c:v>0.006453703703703704</c:v>
                </c:pt>
                <c:pt idx="3">
                  <c:v>0.001217592592592593</c:v>
                </c:pt>
                <c:pt idx="4">
                  <c:v>1.388888888888889e-05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全体走行グラフ!$C$59:$C$66</c:f>
              <c:numCache>
                <c:formatCode>General</c:formatCode>
                <c:ptCount val="8"/>
                <c:pt idx="0">
                  <c:v>1358.971080768458</c:v>
                </c:pt>
                <c:pt idx="1">
                  <c:v>1349.171458744602</c:v>
                </c:pt>
                <c:pt idx="2">
                  <c:v>515.6653161015129</c:v>
                </c:pt>
                <c:pt idx="3">
                  <c:v>1407.691049731957</c:v>
                </c:pt>
                <c:pt idx="4">
                  <c:v>1473.32880898366</c:v>
                </c:pt>
                <c:pt idx="5">
                  <c:v>656.8206068589109</c:v>
                </c:pt>
                <c:pt idx="6">
                  <c:v>1022.942642214146</c:v>
                </c:pt>
                <c:pt idx="7">
                  <c:v>908.3719273318288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全体走行グラフ!$D$59:$D$66</c:f>
              <c:numCache>
                <c:formatCode>General</c:formatCode>
                <c:ptCount val="8"/>
                <c:pt idx="0">
                  <c:v>1622.372947890138</c:v>
                </c:pt>
                <c:pt idx="1">
                  <c:v>1573.801569060675</c:v>
                </c:pt>
                <c:pt idx="2">
                  <c:v>599.4291833435842</c:v>
                </c:pt>
                <c:pt idx="3">
                  <c:v>1737.68227406216</c:v>
                </c:pt>
                <c:pt idx="4">
                  <c:v>1705.012779334972</c:v>
                </c:pt>
                <c:pt idx="5">
                  <c:v>760.1020325973877</c:v>
                </c:pt>
                <c:pt idx="6">
                  <c:v>1212.635927486366</c:v>
                </c:pt>
                <c:pt idx="7">
                  <c:v>1151.617956479143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全体走行グラフ!$E$59:$E$66</c:f>
              <c:numCache>
                <c:formatCode>General</c:formatCode>
                <c:ptCount val="8"/>
                <c:pt idx="0">
                  <c:v>1701.007573532304</c:v>
                </c:pt>
                <c:pt idx="1">
                  <c:v>1654.715514019712</c:v>
                </c:pt>
                <c:pt idx="2">
                  <c:v>608.7436747300084</c:v>
                </c:pt>
                <c:pt idx="3">
                  <c:v>1728.882978523379</c:v>
                </c:pt>
                <c:pt idx="4">
                  <c:v>1745.26466896171</c:v>
                </c:pt>
                <c:pt idx="5">
                  <c:v>828.7022211443997</c:v>
                </c:pt>
                <c:pt idx="6">
                  <c:v>1261.169786320649</c:v>
                </c:pt>
                <c:pt idx="7">
                  <c:v>1389.438653606152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'林田　一護'!$H$27:$H$30</c:f>
              <c:numCache>
                <c:formatCode>General</c:formatCode>
                <c:ptCount val="4"/>
                <c:pt idx="0">
                  <c:v>0.5326890278567368</c:v>
                </c:pt>
                <c:pt idx="1">
                  <c:v>0.4922312556458898</c:v>
                </c:pt>
                <c:pt idx="2">
                  <c:v>0.4242928452579035</c:v>
                </c:pt>
                <c:pt idx="3">
                  <c:v>0.6187408491947292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'林田　一護'!$I$27:$I$30</c:f>
              <c:numCache>
                <c:formatCode>General</c:formatCode>
                <c:ptCount val="4"/>
                <c:pt idx="0">
                  <c:v>0.3357968542732613</c:v>
                </c:pt>
                <c:pt idx="1">
                  <c:v>0.391869918699187</c:v>
                </c:pt>
                <c:pt idx="2">
                  <c:v>0.4678868552412646</c:v>
                </c:pt>
                <c:pt idx="3">
                  <c:v>0.286090775988287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'林田　一護'!$J$27:$J$30</c:f>
              <c:numCache>
                <c:formatCode>General</c:formatCode>
                <c:ptCount val="4"/>
                <c:pt idx="0">
                  <c:v>0.1164487398142884</c:v>
                </c:pt>
                <c:pt idx="1">
                  <c:v>0.09051490514905149</c:v>
                </c:pt>
                <c:pt idx="2">
                  <c:v>0.09051580698835275</c:v>
                </c:pt>
                <c:pt idx="3">
                  <c:v>0.08345534407027819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'林田　一護'!$K$27:$K$30</c:f>
              <c:numCache>
                <c:formatCode>General</c:formatCode>
                <c:ptCount val="4"/>
                <c:pt idx="0">
                  <c:v>0.01478112563956794</c:v>
                </c:pt>
                <c:pt idx="1">
                  <c:v>0.02511291779584462</c:v>
                </c:pt>
                <c:pt idx="2">
                  <c:v>0.0173044925124792</c:v>
                </c:pt>
                <c:pt idx="3">
                  <c:v>0.01171303074670571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一護'!$O$27:$O$34</c:f>
              <c:numCache>
                <c:formatCode>General</c:formatCode>
                <c:ptCount val="8"/>
                <c:pt idx="0">
                  <c:v>0.5265614581018004</c:v>
                </c:pt>
                <c:pt idx="1">
                  <c:v>0.5442222222222223</c:v>
                </c:pt>
                <c:pt idx="2">
                  <c:v>0.5170418006430868</c:v>
                </c:pt>
                <c:pt idx="3">
                  <c:v>0.4771111111111111</c:v>
                </c:pt>
                <c:pt idx="4">
                  <c:v>0.4768888888888889</c:v>
                </c:pt>
                <c:pt idx="5">
                  <c:v>0.5584541062801932</c:v>
                </c:pt>
                <c:pt idx="6">
                  <c:v>0.4242928452579035</c:v>
                </c:pt>
                <c:pt idx="7">
                  <c:v>0.6187408491947292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一護'!$P$27:$P$34</c:f>
              <c:numCache>
                <c:formatCode>General</c:formatCode>
                <c:ptCount val="8"/>
                <c:pt idx="0">
                  <c:v>0.3329628806401422</c:v>
                </c:pt>
                <c:pt idx="1">
                  <c:v>0.34</c:v>
                </c:pt>
                <c:pt idx="2">
                  <c:v>0.3318327974276528</c:v>
                </c:pt>
                <c:pt idx="3">
                  <c:v>0.3782222222222222</c:v>
                </c:pt>
                <c:pt idx="4">
                  <c:v>0.4146666666666667</c:v>
                </c:pt>
                <c:pt idx="5">
                  <c:v>0.3719806763285024</c:v>
                </c:pt>
                <c:pt idx="6">
                  <c:v>0.4678868552412646</c:v>
                </c:pt>
                <c:pt idx="7">
                  <c:v>0.286090775988287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一護'!$Q$27:$Q$34</c:f>
              <c:numCache>
                <c:formatCode>General</c:formatCode>
                <c:ptCount val="8"/>
                <c:pt idx="0">
                  <c:v>0.1218048455212269</c:v>
                </c:pt>
                <c:pt idx="1">
                  <c:v>0.1028888888888889</c:v>
                </c:pt>
                <c:pt idx="2">
                  <c:v>0.1401929260450161</c:v>
                </c:pt>
                <c:pt idx="3">
                  <c:v>0.108</c:v>
                </c:pt>
                <c:pt idx="4">
                  <c:v>0.08666666666666667</c:v>
                </c:pt>
                <c:pt idx="5">
                  <c:v>0.06086956521739131</c:v>
                </c:pt>
                <c:pt idx="6">
                  <c:v>0.09051580698835275</c:v>
                </c:pt>
                <c:pt idx="7">
                  <c:v>0.08345534407027819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一護'!$R$27:$R$34</c:f>
              <c:numCache>
                <c:formatCode>General</c:formatCode>
                <c:ptCount val="8"/>
                <c:pt idx="0">
                  <c:v>0.01800400088908646</c:v>
                </c:pt>
                <c:pt idx="1">
                  <c:v>0.01288888888888889</c:v>
                </c:pt>
                <c:pt idx="2">
                  <c:v>0.01093247588424437</c:v>
                </c:pt>
                <c:pt idx="3">
                  <c:v>0.036</c:v>
                </c:pt>
                <c:pt idx="4">
                  <c:v>0.02177777777777778</c:v>
                </c:pt>
                <c:pt idx="5">
                  <c:v>0.008695652173913044</c:v>
                </c:pt>
                <c:pt idx="6">
                  <c:v>0.0173044925124792</c:v>
                </c:pt>
                <c:pt idx="7">
                  <c:v>0.01171303074670571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一護'!$B$49:$B$56</c:f>
              <c:numCache>
                <c:formatCode>General</c:formatCode>
                <c:ptCount val="8"/>
                <c:pt idx="0">
                  <c:v>104.2881422382412</c:v>
                </c:pt>
                <c:pt idx="1">
                  <c:v>101.4085374473611</c:v>
                </c:pt>
                <c:pt idx="2">
                  <c:v>110.020197324308</c:v>
                </c:pt>
                <c:pt idx="3">
                  <c:v>114.627342958832</c:v>
                </c:pt>
                <c:pt idx="4">
                  <c:v>112.0046170758717</c:v>
                </c:pt>
                <c:pt idx="5">
                  <c:v>100.0741807151784</c:v>
                </c:pt>
                <c:pt idx="6">
                  <c:v>116.9347989888788</c:v>
                </c:pt>
                <c:pt idx="7">
                  <c:v>92.91763865853595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'林田　一護'!$C$49:$C$56</c:f>
              <c:numCache>
                <c:formatCode>General</c:formatCode>
                <c:ptCount val="8"/>
                <c:pt idx="0">
                  <c:v>6.0337291302164</c:v>
                </c:pt>
                <c:pt idx="1">
                  <c:v>3.341918099331461</c:v>
                </c:pt>
                <c:pt idx="2">
                  <c:v>1.70018910845515</c:v>
                </c:pt>
                <c:pt idx="3">
                  <c:v>12.35620323311701</c:v>
                </c:pt>
                <c:pt idx="4">
                  <c:v>6.295227101952764</c:v>
                </c:pt>
                <c:pt idx="5">
                  <c:v>1.95352190515274</c:v>
                </c:pt>
                <c:pt idx="6">
                  <c:v>5.256662572875886</c:v>
                </c:pt>
                <c:pt idx="7">
                  <c:v>3.579863377198105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爽生'!$H$17:$H$24</c:f>
              <c:numCache>
                <c:formatCode>General</c:formatCode>
                <c:ptCount val="8"/>
                <c:pt idx="0">
                  <c:v>322.8033736059877</c:v>
                </c:pt>
                <c:pt idx="1">
                  <c:v>313.2801344719874</c:v>
                </c:pt>
                <c:pt idx="2">
                  <c:v>74.88822931234017</c:v>
                </c:pt>
                <c:pt idx="3">
                  <c:v>313.4516984519842</c:v>
                </c:pt>
                <c:pt idx="4">
                  <c:v>259.0740953846689</c:v>
                </c:pt>
                <c:pt idx="5">
                  <c:v>149.1202292371745</c:v>
                </c:pt>
                <c:pt idx="6">
                  <c:v>193.3486284656992</c:v>
                </c:pt>
                <c:pt idx="7">
                  <c:v>239.0294483876114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爽生'!$J$17:$J$24</c:f>
              <c:numCache>
                <c:formatCode>General</c:formatCode>
                <c:ptCount val="8"/>
                <c:pt idx="0">
                  <c:v>749.1302366394569</c:v>
                </c:pt>
                <c:pt idx="1">
                  <c:v>835.3058076570189</c:v>
                </c:pt>
                <c:pt idx="2">
                  <c:v>288.4828179833594</c:v>
                </c:pt>
                <c:pt idx="3">
                  <c:v>869.7093487882853</c:v>
                </c:pt>
                <c:pt idx="4">
                  <c:v>1003.252428589647</c:v>
                </c:pt>
                <c:pt idx="5">
                  <c:v>472.9317080225055</c:v>
                </c:pt>
                <c:pt idx="6">
                  <c:v>668.3035773627798</c:v>
                </c:pt>
                <c:pt idx="7">
                  <c:v>567.0703775125512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爽生'!$L$17:$L$24</c:f>
              <c:numCache>
                <c:formatCode>General</c:formatCode>
                <c:ptCount val="8"/>
                <c:pt idx="0">
                  <c:v>406.6643533435798</c:v>
                </c:pt>
                <c:pt idx="1">
                  <c:v>341.6680648131933</c:v>
                </c:pt>
                <c:pt idx="2">
                  <c:v>161.8912829288811</c:v>
                </c:pt>
                <c:pt idx="3">
                  <c:v>456.2791703882731</c:v>
                </c:pt>
                <c:pt idx="4">
                  <c:v>433.4562150768243</c:v>
                </c:pt>
                <c:pt idx="5">
                  <c:v>154.2280163974019</c:v>
                </c:pt>
                <c:pt idx="6">
                  <c:v>307.3924377112362</c:v>
                </c:pt>
                <c:pt idx="7">
                  <c:v>255.8144117699649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爽生'!$N$17:$N$24</c:f>
              <c:numCache>
                <c:formatCode>General</c:formatCode>
                <c:ptCount val="8"/>
                <c:pt idx="0">
                  <c:v>108.3172108641338</c:v>
                </c:pt>
                <c:pt idx="1">
                  <c:v>87.08066858187431</c:v>
                </c:pt>
                <c:pt idx="2">
                  <c:v>57.98175963879476</c:v>
                </c:pt>
                <c:pt idx="3">
                  <c:v>201.9524967495877</c:v>
                </c:pt>
                <c:pt idx="4">
                  <c:v>109.3878443891035</c:v>
                </c:pt>
                <c:pt idx="5">
                  <c:v>34.50907778790497</c:v>
                </c:pt>
                <c:pt idx="6">
                  <c:v>101.3124547012721</c:v>
                </c:pt>
                <c:pt idx="7">
                  <c:v>94.45895793214368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爽生'!$P$17:$P$24</c:f>
              <c:numCache>
                <c:formatCode>General</c:formatCode>
                <c:ptCount val="8"/>
                <c:pt idx="0">
                  <c:v>47.45997615352806</c:v>
                </c:pt>
                <c:pt idx="1">
                  <c:v>5.334475704359647</c:v>
                </c:pt>
                <c:pt idx="2">
                  <c:v>21.08865801477123</c:v>
                </c:pt>
                <c:pt idx="3">
                  <c:v>22.01195606576493</c:v>
                </c:pt>
                <c:pt idx="4">
                  <c:v>6.933934511713232</c:v>
                </c:pt>
                <c:pt idx="5">
                  <c:v>0</c:v>
                </c:pt>
                <c:pt idx="6">
                  <c:v>1.27877318418723</c:v>
                </c:pt>
                <c:pt idx="7">
                  <c:v>20.11248066400731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爽生'!$A$28:$F$28</c:f>
              <c:numCache>
                <c:formatCode>General</c:formatCode>
                <c:ptCount val="6"/>
                <c:pt idx="0">
                  <c:v>0.02968287037037037</c:v>
                </c:pt>
                <c:pt idx="1">
                  <c:v>0.02624768518518519</c:v>
                </c:pt>
                <c:pt idx="2">
                  <c:v>0.007131944444444444</c:v>
                </c:pt>
                <c:pt idx="3">
                  <c:v>0.001645833333333333</c:v>
                </c:pt>
                <c:pt idx="4">
                  <c:v>0.0002083333333333333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'福吉　爽生'!$H$27:$H$30</c:f>
              <c:numCache>
                <c:formatCode>General</c:formatCode>
                <c:ptCount val="4"/>
                <c:pt idx="0">
                  <c:v>0.4909039226833428</c:v>
                </c:pt>
                <c:pt idx="1">
                  <c:v>0.4190605239385727</c:v>
                </c:pt>
                <c:pt idx="2">
                  <c:v>0.3863560732113145</c:v>
                </c:pt>
                <c:pt idx="3">
                  <c:v>0.5393850658857979</c:v>
                </c:pt>
              </c:numCache>
            </c:numRef>
          </c:val>
        </c:ser>
        <c:ser>
          <c:idx val="1"/>
          <c:order val="1"/>
          <c:tx>
            <c:strRef>
              <c:f>'福吉　爽生'!$B$27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'福吉　爽生'!$I$27:$I$30</c:f>
              <c:numCache>
                <c:formatCode>General</c:formatCode>
                <c:ptCount val="4"/>
                <c:pt idx="0">
                  <c:v>0.3767292021982187</c:v>
                </c:pt>
                <c:pt idx="1">
                  <c:v>0.4355013550135501</c:v>
                </c:pt>
                <c:pt idx="2">
                  <c:v>0.4572379367720466</c:v>
                </c:pt>
                <c:pt idx="3">
                  <c:v>0.3420204978038067</c:v>
                </c:pt>
              </c:numCache>
            </c:numRef>
          </c:val>
        </c:ser>
        <c:ser>
          <c:idx val="2"/>
          <c:order val="2"/>
          <c:tx>
            <c:strRef>
              <c:f>'福吉　爽生'!$C$27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'福吉　爽生'!$J$27:$J$30</c:f>
              <c:numCache>
                <c:formatCode>General</c:formatCode>
                <c:ptCount val="4"/>
                <c:pt idx="0">
                  <c:v>0.1059314004169035</c:v>
                </c:pt>
                <c:pt idx="1">
                  <c:v>0.1156278229448961</c:v>
                </c:pt>
                <c:pt idx="2">
                  <c:v>0.1251247920133111</c:v>
                </c:pt>
                <c:pt idx="3">
                  <c:v>0.08989751098096632</c:v>
                </c:pt>
              </c:numCache>
            </c:numRef>
          </c:val>
        </c:ser>
        <c:ser>
          <c:idx val="3"/>
          <c:order val="3"/>
          <c:tx>
            <c:strRef>
              <c:f>'福吉　爽生'!$D$27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'福吉　爽生'!$K$27:$K$30</c:f>
              <c:numCache>
                <c:formatCode>General</c:formatCode>
                <c:ptCount val="4"/>
                <c:pt idx="0">
                  <c:v>0.02141368201629714</c:v>
                </c:pt>
                <c:pt idx="1">
                  <c:v>0.02791327913279133</c:v>
                </c:pt>
                <c:pt idx="2">
                  <c:v>0.03094841930116473</c:v>
                </c:pt>
                <c:pt idx="3">
                  <c:v>0.02430453879941435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爽生'!$O$27:$O$34</c:f>
              <c:numCache>
                <c:formatCode>General</c:formatCode>
                <c:ptCount val="8"/>
                <c:pt idx="0">
                  <c:v>0.5038897532785064</c:v>
                </c:pt>
                <c:pt idx="1">
                  <c:v>0.5022222222222222</c:v>
                </c:pt>
                <c:pt idx="2">
                  <c:v>0.4205787781350482</c:v>
                </c:pt>
                <c:pt idx="3">
                  <c:v>0.4293333333333333</c:v>
                </c:pt>
                <c:pt idx="4">
                  <c:v>0.4075555555555556</c:v>
                </c:pt>
                <c:pt idx="5">
                  <c:v>0.4217391304347826</c:v>
                </c:pt>
                <c:pt idx="6">
                  <c:v>0.3863560732113145</c:v>
                </c:pt>
                <c:pt idx="7">
                  <c:v>0.5393850658857979</c:v>
                </c:pt>
              </c:numCache>
            </c:numRef>
          </c:val>
        </c:ser>
        <c:ser>
          <c:idx val="1"/>
          <c:order val="1"/>
          <c:tx>
            <c:strRef>
              <c:f>'福吉　爽生'!$B$27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爽生'!$P$27:$P$34</c:f>
              <c:numCache>
                <c:formatCode>General</c:formatCode>
                <c:ptCount val="8"/>
                <c:pt idx="0">
                  <c:v>0.3549677706156924</c:v>
                </c:pt>
                <c:pt idx="1">
                  <c:v>0.3871111111111111</c:v>
                </c:pt>
                <c:pt idx="2">
                  <c:v>0.4096463022508038</c:v>
                </c:pt>
                <c:pt idx="3">
                  <c:v>0.4035555555555556</c:v>
                </c:pt>
                <c:pt idx="4">
                  <c:v>0.4504444444444444</c:v>
                </c:pt>
                <c:pt idx="5">
                  <c:v>0.472463768115942</c:v>
                </c:pt>
                <c:pt idx="6">
                  <c:v>0.4572379367720466</c:v>
                </c:pt>
                <c:pt idx="7">
                  <c:v>0.3420204978038067</c:v>
                </c:pt>
              </c:numCache>
            </c:numRef>
          </c:val>
        </c:ser>
        <c:ser>
          <c:idx val="2"/>
          <c:order val="2"/>
          <c:tx>
            <c:strRef>
              <c:f>'福吉　爽生'!$C$27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爽生'!$Q$27:$Q$34</c:f>
              <c:numCache>
                <c:formatCode>General</c:formatCode>
                <c:ptCount val="8"/>
                <c:pt idx="0">
                  <c:v>0.1122471660368971</c:v>
                </c:pt>
                <c:pt idx="1">
                  <c:v>0.09244444444444444</c:v>
                </c:pt>
                <c:pt idx="2">
                  <c:v>0.1266881028938907</c:v>
                </c:pt>
                <c:pt idx="3">
                  <c:v>0.1235555555555556</c:v>
                </c:pt>
                <c:pt idx="4">
                  <c:v>0.1191111111111111</c:v>
                </c:pt>
                <c:pt idx="5">
                  <c:v>0.09082125603864734</c:v>
                </c:pt>
                <c:pt idx="6">
                  <c:v>0.1251247920133111</c:v>
                </c:pt>
                <c:pt idx="7">
                  <c:v>0.08989751098096632</c:v>
                </c:pt>
              </c:numCache>
            </c:numRef>
          </c:val>
        </c:ser>
        <c:ser>
          <c:idx val="3"/>
          <c:order val="3"/>
          <c:tx>
            <c:strRef>
              <c:f>'福吉　爽生'!$D$27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爽生'!$R$27:$R$34</c:f>
              <c:numCache>
                <c:formatCode>General</c:formatCode>
                <c:ptCount val="8"/>
                <c:pt idx="0">
                  <c:v>0.02133807512780618</c:v>
                </c:pt>
                <c:pt idx="1">
                  <c:v>0.01733333333333333</c:v>
                </c:pt>
                <c:pt idx="2">
                  <c:v>0.03344051446945338</c:v>
                </c:pt>
                <c:pt idx="3">
                  <c:v>0.04</c:v>
                </c:pt>
                <c:pt idx="4">
                  <c:v>0.02177777777777778</c:v>
                </c:pt>
                <c:pt idx="5">
                  <c:v>0.01497584541062802</c:v>
                </c:pt>
                <c:pt idx="6">
                  <c:v>0.03094841930116473</c:v>
                </c:pt>
                <c:pt idx="7">
                  <c:v>0.02430453879941435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爽生'!$B$49:$B$56</c:f>
              <c:numCache>
                <c:formatCode>General</c:formatCode>
                <c:ptCount val="8"/>
                <c:pt idx="0">
                  <c:v>108.9583433737791</c:v>
                </c:pt>
                <c:pt idx="1">
                  <c:v>105.5112767485622</c:v>
                </c:pt>
                <c:pt idx="2">
                  <c:v>116.5505175540302</c:v>
                </c:pt>
                <c:pt idx="3">
                  <c:v>124.1960265110676</c:v>
                </c:pt>
                <c:pt idx="4">
                  <c:v>120.7813960590563</c:v>
                </c:pt>
                <c:pt idx="5">
                  <c:v>117.4582595834905</c:v>
                </c:pt>
                <c:pt idx="6">
                  <c:v>126.952000475059</c:v>
                </c:pt>
                <c:pt idx="7">
                  <c:v>103.3515967437434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'福吉　爽生'!$C$49:$C$56</c:f>
              <c:numCache>
                <c:formatCode>General</c:formatCode>
                <c:ptCount val="8"/>
                <c:pt idx="0">
                  <c:v>9.388739010504663</c:v>
                </c:pt>
                <c:pt idx="1">
                  <c:v>5.207886821586407</c:v>
                </c:pt>
                <c:pt idx="2">
                  <c:v>15.2547429556717</c:v>
                </c:pt>
                <c:pt idx="3">
                  <c:v>14.165740997683</c:v>
                </c:pt>
                <c:pt idx="4">
                  <c:v>7.352538243695343</c:v>
                </c:pt>
                <c:pt idx="5">
                  <c:v>3.318476919067586</c:v>
                </c:pt>
                <c:pt idx="6">
                  <c:v>10.14401540819121</c:v>
                </c:pt>
                <c:pt idx="7">
                  <c:v>9.541781631312638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全体走行グラフ!$F$59:$F$66</c:f>
              <c:numCache>
                <c:formatCode>General</c:formatCode>
                <c:ptCount val="8"/>
                <c:pt idx="0">
                  <c:v>1099.571555423103</c:v>
                </c:pt>
                <c:pt idx="1">
                  <c:v>1203.897324482215</c:v>
                </c:pt>
                <c:pt idx="2">
                  <c:v>552.5338739108736</c:v>
                </c:pt>
                <c:pt idx="3">
                  <c:v>1431.637376704982</c:v>
                </c:pt>
                <c:pt idx="4">
                  <c:v>905.9639055572629</c:v>
                </c:pt>
                <c:pt idx="5">
                  <c:v>401.7408902862534</c:v>
                </c:pt>
                <c:pt idx="6">
                  <c:v>699.3396708337173</c:v>
                </c:pt>
                <c:pt idx="7">
                  <c:v>902.3468117752298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悠月'!$H$17:$H$24</c:f>
              <c:numCache>
                <c:formatCode>General</c:formatCode>
                <c:ptCount val="8"/>
                <c:pt idx="0">
                  <c:v>252.7022260415546</c:v>
                </c:pt>
                <c:pt idx="1">
                  <c:v>283.0571849637138</c:v>
                </c:pt>
                <c:pt idx="2">
                  <c:v>90.63770002520596</c:v>
                </c:pt>
                <c:pt idx="3">
                  <c:v>282.6554415417968</c:v>
                </c:pt>
                <c:pt idx="4">
                  <c:v>251.6405734398631</c:v>
                </c:pt>
                <c:pt idx="5">
                  <c:v>148.139210782635</c:v>
                </c:pt>
                <c:pt idx="6">
                  <c:v>184.5272322694782</c:v>
                </c:pt>
                <c:pt idx="7">
                  <c:v>238.6005102204126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悠月'!$J$17:$J$24</c:f>
              <c:numCache>
                <c:formatCode>General</c:formatCode>
                <c:ptCount val="8"/>
                <c:pt idx="0">
                  <c:v>923.7182469329063</c:v>
                </c:pt>
                <c:pt idx="1">
                  <c:v>1030.197303711964</c:v>
                </c:pt>
                <c:pt idx="2">
                  <c:v>289.3401785808232</c:v>
                </c:pt>
                <c:pt idx="3">
                  <c:v>866.208188618426</c:v>
                </c:pt>
                <c:pt idx="4">
                  <c:v>1002.80765265789</c:v>
                </c:pt>
                <c:pt idx="5">
                  <c:v>443.4580169523915</c:v>
                </c:pt>
                <c:pt idx="6">
                  <c:v>718.3339353204192</c:v>
                </c:pt>
                <c:pt idx="7">
                  <c:v>638.7543360747659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悠月'!$L$17:$L$24</c:f>
              <c:numCache>
                <c:formatCode>General</c:formatCode>
                <c:ptCount val="8"/>
                <c:pt idx="0">
                  <c:v>370.273412439926</c:v>
                </c:pt>
                <c:pt idx="1">
                  <c:v>244.4180806980394</c:v>
                </c:pt>
                <c:pt idx="2">
                  <c:v>197.6929367192934</c:v>
                </c:pt>
                <c:pt idx="3">
                  <c:v>483.5277786278893</c:v>
                </c:pt>
                <c:pt idx="4">
                  <c:v>372.1977650224771</c:v>
                </c:pt>
                <c:pt idx="5">
                  <c:v>220.1876480429182</c:v>
                </c:pt>
                <c:pt idx="6">
                  <c:v>286.1993364466434</c:v>
                </c:pt>
                <c:pt idx="7">
                  <c:v>389.6390417666316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悠月'!$N$17:$N$24</c:f>
              <c:numCache>
                <c:formatCode>General</c:formatCode>
                <c:ptCount val="8"/>
                <c:pt idx="0">
                  <c:v>172.1287601893551</c:v>
                </c:pt>
                <c:pt idx="1">
                  <c:v>208.0473033589931</c:v>
                </c:pt>
                <c:pt idx="2">
                  <c:v>101.2167281703832</c:v>
                </c:pt>
                <c:pt idx="3">
                  <c:v>160.0254633101695</c:v>
                </c:pt>
                <c:pt idx="4">
                  <c:v>131.8561605501818</c:v>
                </c:pt>
                <c:pt idx="5">
                  <c:v>64.27932451832839</c:v>
                </c:pt>
                <c:pt idx="6">
                  <c:v>113.6047315138039</c:v>
                </c:pt>
                <c:pt idx="7">
                  <c:v>143.8035888231425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悠月'!$P$17:$P$24</c:f>
              <c:numCache>
                <c:formatCode>General</c:formatCode>
                <c:ptCount val="8"/>
                <c:pt idx="0">
                  <c:v>68.31133779337426</c:v>
                </c:pt>
                <c:pt idx="1">
                  <c:v>64.68433628171215</c:v>
                </c:pt>
                <c:pt idx="2">
                  <c:v>0</c:v>
                </c:pt>
                <c:pt idx="3">
                  <c:v>54.14664759512107</c:v>
                </c:pt>
                <c:pt idx="4">
                  <c:v>31.66028032150462</c:v>
                </c:pt>
                <c:pt idx="5">
                  <c:v>0</c:v>
                </c:pt>
                <c:pt idx="6">
                  <c:v>24.42302070366168</c:v>
                </c:pt>
                <c:pt idx="7">
                  <c:v>3.864959737562458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悠月'!$A$28:$F$28</c:f>
              <c:numCache>
                <c:formatCode>General</c:formatCode>
                <c:ptCount val="6"/>
                <c:pt idx="0">
                  <c:v>0.02655092592592593</c:v>
                </c:pt>
                <c:pt idx="1">
                  <c:v>0.02851157407407407</c:v>
                </c:pt>
                <c:pt idx="2">
                  <c:v>0.007162037037037037</c:v>
                </c:pt>
                <c:pt idx="3">
                  <c:v>0.002282407407407407</c:v>
                </c:pt>
                <c:pt idx="4">
                  <c:v>0.0004074074074074074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'吉田　悠月'!$H$27:$H$30</c:f>
              <c:numCache>
                <c:formatCode>General</c:formatCode>
                <c:ptCount val="4"/>
                <c:pt idx="0">
                  <c:v>0.413057898227992</c:v>
                </c:pt>
                <c:pt idx="1">
                  <c:v>0.4149051490514905</c:v>
                </c:pt>
                <c:pt idx="2">
                  <c:v>0.3430948419301165</c:v>
                </c:pt>
                <c:pt idx="3">
                  <c:v>0.4354319180087848</c:v>
                </c:pt>
              </c:numCache>
            </c:numRef>
          </c:val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'吉田　悠月'!$I$27:$I$30</c:f>
              <c:numCache>
                <c:formatCode>General</c:formatCode>
                <c:ptCount val="4"/>
                <c:pt idx="0">
                  <c:v>0.4452762247702075</c:v>
                </c:pt>
                <c:pt idx="1">
                  <c:v>0.4323396567299007</c:v>
                </c:pt>
                <c:pt idx="2">
                  <c:v>0.5008319467554077</c:v>
                </c:pt>
                <c:pt idx="3">
                  <c:v>0.3885797950219619</c:v>
                </c:pt>
              </c:numCache>
            </c:numRef>
          </c:val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'吉田　悠月'!$J$27:$J$30</c:f>
              <c:numCache>
                <c:formatCode>General</c:formatCode>
                <c:ptCount val="4"/>
                <c:pt idx="0">
                  <c:v>0.09220126978110491</c:v>
                </c:pt>
                <c:pt idx="1">
                  <c:v>0.1178861788617886</c:v>
                </c:pt>
                <c:pt idx="2">
                  <c:v>0.1164725457570715</c:v>
                </c:pt>
                <c:pt idx="3">
                  <c:v>0.1364568081991215</c:v>
                </c:pt>
              </c:numCache>
            </c:numRef>
          </c:val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'吉田　悠月'!$K$27:$K$30</c:f>
              <c:numCache>
                <c:formatCode>General</c:formatCode>
                <c:ptCount val="4"/>
                <c:pt idx="0">
                  <c:v>0.04055718752961243</c:v>
                </c:pt>
                <c:pt idx="1">
                  <c:v>0.02926829268292683</c:v>
                </c:pt>
                <c:pt idx="2">
                  <c:v>0.03394342762063228</c:v>
                </c:pt>
                <c:pt idx="3">
                  <c:v>0.03865300146412885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悠月'!$O$27:$O$34</c:f>
              <c:numCache>
                <c:formatCode>General</c:formatCode>
                <c:ptCount val="8"/>
                <c:pt idx="0">
                  <c:v>0.426856380613606</c:v>
                </c:pt>
                <c:pt idx="1">
                  <c:v>0.4077777777777778</c:v>
                </c:pt>
                <c:pt idx="2">
                  <c:v>0.3884244372990354</c:v>
                </c:pt>
                <c:pt idx="3">
                  <c:v>0.4275555555555556</c:v>
                </c:pt>
                <c:pt idx="4">
                  <c:v>0.4071111111111111</c:v>
                </c:pt>
                <c:pt idx="5">
                  <c:v>0.4043478260869565</c:v>
                </c:pt>
                <c:pt idx="6">
                  <c:v>0.3430948419301165</c:v>
                </c:pt>
                <c:pt idx="7">
                  <c:v>0.4354319180087848</c:v>
                </c:pt>
              </c:numCache>
            </c:numRef>
          </c:val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悠月'!$P$27:$P$34</c:f>
              <c:numCache>
                <c:formatCode>General</c:formatCode>
                <c:ptCount val="8"/>
                <c:pt idx="0">
                  <c:v>0.4281903068030236</c:v>
                </c:pt>
                <c:pt idx="1">
                  <c:v>0.4777777777777778</c:v>
                </c:pt>
                <c:pt idx="2">
                  <c:v>0.4006430868167203</c:v>
                </c:pt>
                <c:pt idx="3">
                  <c:v>0.4</c:v>
                </c:pt>
                <c:pt idx="4">
                  <c:v>0.4617777777777778</c:v>
                </c:pt>
                <c:pt idx="5">
                  <c:v>0.4386473429951691</c:v>
                </c:pt>
                <c:pt idx="6">
                  <c:v>0.5008319467554077</c:v>
                </c:pt>
                <c:pt idx="7">
                  <c:v>0.3885797950219619</c:v>
                </c:pt>
              </c:numCache>
            </c:numRef>
          </c:val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悠月'!$Q$27:$Q$34</c:f>
              <c:numCache>
                <c:formatCode>General</c:formatCode>
                <c:ptCount val="8"/>
                <c:pt idx="0">
                  <c:v>0.1000444642063139</c:v>
                </c:pt>
                <c:pt idx="1">
                  <c:v>0.06377777777777778</c:v>
                </c:pt>
                <c:pt idx="2">
                  <c:v>0.1517684887459807</c:v>
                </c:pt>
                <c:pt idx="3">
                  <c:v>0.1315555555555556</c:v>
                </c:pt>
                <c:pt idx="4">
                  <c:v>0.09933333333333333</c:v>
                </c:pt>
                <c:pt idx="5">
                  <c:v>0.1285024154589372</c:v>
                </c:pt>
                <c:pt idx="6">
                  <c:v>0.1164725457570715</c:v>
                </c:pt>
                <c:pt idx="7">
                  <c:v>0.1364568081991215</c:v>
                </c:pt>
              </c:numCache>
            </c:numRef>
          </c:val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悠月'!$R$27:$R$34</c:f>
              <c:numCache>
                <c:formatCode>General</c:formatCode>
                <c:ptCount val="8"/>
                <c:pt idx="0">
                  <c:v>0.03423743886171632</c:v>
                </c:pt>
                <c:pt idx="1">
                  <c:v>0.04044444444444444</c:v>
                </c:pt>
                <c:pt idx="2">
                  <c:v>0.05916398713826367</c:v>
                </c:pt>
                <c:pt idx="3">
                  <c:v>0.03222222222222222</c:v>
                </c:pt>
                <c:pt idx="4">
                  <c:v>0.02666666666666667</c:v>
                </c:pt>
                <c:pt idx="5">
                  <c:v>0.0285024154589372</c:v>
                </c:pt>
                <c:pt idx="6">
                  <c:v>0.03394342762063228</c:v>
                </c:pt>
                <c:pt idx="7">
                  <c:v>0.03865300146412885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悠月'!$B$49:$B$56</c:f>
              <c:numCache>
                <c:formatCode>General</c:formatCode>
                <c:ptCount val="8"/>
                <c:pt idx="0">
                  <c:v>119.1422655598077</c:v>
                </c:pt>
                <c:pt idx="1">
                  <c:v>121.9931713707867</c:v>
                </c:pt>
                <c:pt idx="2">
                  <c:v>130.9311177820285</c:v>
                </c:pt>
                <c:pt idx="3">
                  <c:v>123.0346126470223</c:v>
                </c:pt>
                <c:pt idx="4">
                  <c:v>119.3205528138332</c:v>
                </c:pt>
                <c:pt idx="5">
                  <c:v>126.925365300841</c:v>
                </c:pt>
                <c:pt idx="6">
                  <c:v>132.4880122716146</c:v>
                </c:pt>
                <c:pt idx="7">
                  <c:v>124.2748846227685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'吉田　悠月'!$C$49:$C$56</c:f>
              <c:numCache>
                <c:formatCode>General</c:formatCode>
                <c:ptCount val="8"/>
                <c:pt idx="0">
                  <c:v>14.77640443122791</c:v>
                </c:pt>
                <c:pt idx="1">
                  <c:v>18.18210930938037</c:v>
                </c:pt>
                <c:pt idx="2">
                  <c:v>18.53276230922622</c:v>
                </c:pt>
                <c:pt idx="3">
                  <c:v>13.29425130173721</c:v>
                </c:pt>
                <c:pt idx="4">
                  <c:v>10.32489607907065</c:v>
                </c:pt>
                <c:pt idx="5">
                  <c:v>8.101363940451249</c:v>
                </c:pt>
                <c:pt idx="6">
                  <c:v>13.36156620484483</c:v>
                </c:pt>
                <c:pt idx="7">
                  <c:v>11.66162733538777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惺也'!$H$17:$H$24</c:f>
              <c:numCache>
                <c:formatCode>General</c:formatCode>
                <c:ptCount val="8"/>
                <c:pt idx="0">
                  <c:v>284.8475211536992</c:v>
                </c:pt>
                <c:pt idx="1">
                  <c:v>407.0500291896785</c:v>
                </c:pt>
                <c:pt idx="2">
                  <c:v>75.39163518883834</c:v>
                </c:pt>
                <c:pt idx="3">
                  <c:v>265.5517931242262</c:v>
                </c:pt>
                <c:pt idx="4">
                  <c:v>313.3010260357378</c:v>
                </c:pt>
                <c:pt idx="5">
                  <c:v>134.6000134428405</c:v>
                </c:pt>
                <c:pt idx="6">
                  <c:v>185.726029667394</c:v>
                </c:pt>
                <c:pt idx="7">
                  <c:v>224.1223463200458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惺也'!$J$17:$J$24</c:f>
              <c:numCache>
                <c:formatCode>General</c:formatCode>
                <c:ptCount val="8"/>
                <c:pt idx="0">
                  <c:v>708.0491811323525</c:v>
                </c:pt>
                <c:pt idx="1">
                  <c:v>582.1353224109191</c:v>
                </c:pt>
                <c:pt idx="2">
                  <c:v>191.4429284514786</c:v>
                </c:pt>
                <c:pt idx="3">
                  <c:v>599.7447100192098</c:v>
                </c:pt>
                <c:pt idx="4">
                  <c:v>673.4949528353154</c:v>
                </c:pt>
                <c:pt idx="5">
                  <c:v>300.1864101517122</c:v>
                </c:pt>
                <c:pt idx="6">
                  <c:v>584.6868264336836</c:v>
                </c:pt>
                <c:pt idx="7">
                  <c:v>518.8610662020037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惺也'!$L$17:$L$24</c:f>
              <c:numCache>
                <c:formatCode>General</c:formatCode>
                <c:ptCount val="8"/>
                <c:pt idx="0">
                  <c:v>376.4062245262826</c:v>
                </c:pt>
                <c:pt idx="1">
                  <c:v>257.6659857893292</c:v>
                </c:pt>
                <c:pt idx="2">
                  <c:v>116.8387920821783</c:v>
                </c:pt>
                <c:pt idx="3">
                  <c:v>466.4066693734867</c:v>
                </c:pt>
                <c:pt idx="4">
                  <c:v>408.6722645629616</c:v>
                </c:pt>
                <c:pt idx="5">
                  <c:v>230.8905062192634</c:v>
                </c:pt>
                <c:pt idx="6">
                  <c:v>364.0239013047894</c:v>
                </c:pt>
                <c:pt idx="7">
                  <c:v>421.2019203743057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惺也'!$N$17:$N$24</c:f>
              <c:numCache>
                <c:formatCode>General</c:formatCode>
                <c:ptCount val="8"/>
                <c:pt idx="0">
                  <c:v>108.8297869624956</c:v>
                </c:pt>
                <c:pt idx="1">
                  <c:v>122.9128518215302</c:v>
                </c:pt>
                <c:pt idx="2">
                  <c:v>74.31420696399164</c:v>
                </c:pt>
                <c:pt idx="3">
                  <c:v>188.2294114061301</c:v>
                </c:pt>
                <c:pt idx="4">
                  <c:v>138.7142203304384</c:v>
                </c:pt>
                <c:pt idx="5">
                  <c:v>78.84969151690711</c:v>
                </c:pt>
                <c:pt idx="6">
                  <c:v>81.51569984811249</c:v>
                </c:pt>
                <c:pt idx="7">
                  <c:v>144.2081671054239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惺也'!$P$17:$P$24</c:f>
              <c:numCache>
                <c:formatCode>General</c:formatCode>
                <c:ptCount val="8"/>
                <c:pt idx="0">
                  <c:v>13.26023932752923</c:v>
                </c:pt>
                <c:pt idx="1">
                  <c:v>19.69537517807976</c:v>
                </c:pt>
                <c:pt idx="2">
                  <c:v>29.79446289741782</c:v>
                </c:pt>
                <c:pt idx="3">
                  <c:v>10.71642186658119</c:v>
                </c:pt>
                <c:pt idx="4">
                  <c:v>34.1407777067825</c:v>
                </c:pt>
                <c:pt idx="5">
                  <c:v>5.101453143443905</c:v>
                </c:pt>
                <c:pt idx="6">
                  <c:v>0</c:v>
                </c:pt>
                <c:pt idx="7">
                  <c:v>17.51859531709306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惺也'!$A$28:$F$28</c:f>
              <c:numCache>
                <c:formatCode>General</c:formatCode>
                <c:ptCount val="6"/>
                <c:pt idx="0">
                  <c:v>0.03483796296296297</c:v>
                </c:pt>
                <c:pt idx="1">
                  <c:v>0.02059027777777778</c:v>
                </c:pt>
                <c:pt idx="2">
                  <c:v>0.007349537037037037</c:v>
                </c:pt>
                <c:pt idx="3">
                  <c:v>0.001918981481481482</c:v>
                </c:pt>
                <c:pt idx="4">
                  <c:v>0.0002199074074074074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'山口　惺也'!$H$27:$H$30</c:f>
              <c:numCache>
                <c:formatCode>General</c:formatCode>
                <c:ptCount val="4"/>
                <c:pt idx="0">
                  <c:v>0.5815804434337691</c:v>
                </c:pt>
                <c:pt idx="1">
                  <c:v>0.5448961156278229</c:v>
                </c:pt>
                <c:pt idx="2">
                  <c:v>0.4219633943427621</c:v>
                </c:pt>
                <c:pt idx="3">
                  <c:v>0.4720351390922401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'山口　惺也'!$I$27:$I$30</c:f>
              <c:numCache>
                <c:formatCode>General</c:formatCode>
                <c:ptCount val="4"/>
                <c:pt idx="0">
                  <c:v>0.304055334470343</c:v>
                </c:pt>
                <c:pt idx="1">
                  <c:v>0.2983739837398374</c:v>
                </c:pt>
                <c:pt idx="2">
                  <c:v>0.405324459234609</c:v>
                </c:pt>
                <c:pt idx="3">
                  <c:v>0.3411420204978038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'山口　惺也'!$J$27:$J$30</c:f>
              <c:numCache>
                <c:formatCode>General</c:formatCode>
                <c:ptCount val="4"/>
                <c:pt idx="0">
                  <c:v>0.08489672162213378</c:v>
                </c:pt>
                <c:pt idx="1">
                  <c:v>0.1209575429087624</c:v>
                </c:pt>
                <c:pt idx="2">
                  <c:v>0.1474209650582363</c:v>
                </c:pt>
                <c:pt idx="3">
                  <c:v>0.1455344070278184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'山口　惺也'!$K$27:$K$30</c:f>
              <c:numCache>
                <c:formatCode>General</c:formatCode>
                <c:ptCount val="4"/>
                <c:pt idx="0">
                  <c:v>0.02510896342618912</c:v>
                </c:pt>
                <c:pt idx="1">
                  <c:v>0.03252032520325204</c:v>
                </c:pt>
                <c:pt idx="2">
                  <c:v>0.02529118136439268</c:v>
                </c:pt>
                <c:pt idx="3">
                  <c:v>0.03748169838945827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惺也'!$O$27:$O$34</c:f>
              <c:numCache>
                <c:formatCode>General</c:formatCode>
                <c:ptCount val="8"/>
                <c:pt idx="0">
                  <c:v>0.5345632362747277</c:v>
                </c:pt>
                <c:pt idx="1">
                  <c:v>0.6217777777777778</c:v>
                </c:pt>
                <c:pt idx="2">
                  <c:v>0.6012861736334405</c:v>
                </c:pt>
                <c:pt idx="3">
                  <c:v>0.5502222222222222</c:v>
                </c:pt>
                <c:pt idx="4">
                  <c:v>0.5422222222222223</c:v>
                </c:pt>
                <c:pt idx="5">
                  <c:v>0.5391304347826087</c:v>
                </c:pt>
                <c:pt idx="6">
                  <c:v>0.4219633943427621</c:v>
                </c:pt>
                <c:pt idx="7">
                  <c:v>0.4720351390922401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惺也'!$P$27:$P$34</c:f>
              <c:numCache>
                <c:formatCode>General</c:formatCode>
                <c:ptCount val="8"/>
                <c:pt idx="0">
                  <c:v>0.3422982885085575</c:v>
                </c:pt>
                <c:pt idx="1">
                  <c:v>0.2824444444444444</c:v>
                </c:pt>
                <c:pt idx="2">
                  <c:v>0.2559485530546624</c:v>
                </c:pt>
                <c:pt idx="3">
                  <c:v>0.286</c:v>
                </c:pt>
                <c:pt idx="4">
                  <c:v>0.3146666666666667</c:v>
                </c:pt>
                <c:pt idx="5">
                  <c:v>0.2898550724637681</c:v>
                </c:pt>
                <c:pt idx="6">
                  <c:v>0.405324459234609</c:v>
                </c:pt>
                <c:pt idx="7">
                  <c:v>0.3411420204978038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惺也'!$Q$27:$Q$34</c:f>
              <c:numCache>
                <c:formatCode>General</c:formatCode>
                <c:ptCount val="8"/>
                <c:pt idx="0">
                  <c:v>0.09979995554567682</c:v>
                </c:pt>
                <c:pt idx="1">
                  <c:v>0.06888888888888889</c:v>
                </c:pt>
                <c:pt idx="2">
                  <c:v>0.08810289389067524</c:v>
                </c:pt>
                <c:pt idx="3">
                  <c:v>0.1248888888888889</c:v>
                </c:pt>
                <c:pt idx="4">
                  <c:v>0.1106666666666667</c:v>
                </c:pt>
                <c:pt idx="5">
                  <c:v>0.1347826086956522</c:v>
                </c:pt>
                <c:pt idx="6">
                  <c:v>0.1474209650582363</c:v>
                </c:pt>
                <c:pt idx="7">
                  <c:v>0.1455344070278184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惺也'!$R$27:$R$34</c:f>
              <c:numCache>
                <c:formatCode>General</c:formatCode>
                <c:ptCount val="8"/>
                <c:pt idx="0">
                  <c:v>0.02111580351189153</c:v>
                </c:pt>
                <c:pt idx="1">
                  <c:v>0.02355555555555556</c:v>
                </c:pt>
                <c:pt idx="2">
                  <c:v>0.04115755627009646</c:v>
                </c:pt>
                <c:pt idx="3">
                  <c:v>0.03711111111111111</c:v>
                </c:pt>
                <c:pt idx="4">
                  <c:v>0.02711111111111111</c:v>
                </c:pt>
                <c:pt idx="5">
                  <c:v>0.03429951690821256</c:v>
                </c:pt>
                <c:pt idx="6">
                  <c:v>0.02529118136439268</c:v>
                </c:pt>
                <c:pt idx="7">
                  <c:v>0.03748169838945827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全体走行グラフ!$G$59:$G$66</c:f>
              <c:numCache>
                <c:formatCode>General</c:formatCode>
                <c:ptCount val="8"/>
                <c:pt idx="0">
                  <c:v>54.81662553248722</c:v>
                </c:pt>
                <c:pt idx="1">
                  <c:v>63.76697649157711</c:v>
                </c:pt>
                <c:pt idx="2">
                  <c:v>16.67101235374516</c:v>
                </c:pt>
                <c:pt idx="3">
                  <c:v>65.7524836423281</c:v>
                </c:pt>
                <c:pt idx="4">
                  <c:v>22.66966511510611</c:v>
                </c:pt>
                <c:pt idx="5">
                  <c:v>27.81751831944524</c:v>
                </c:pt>
                <c:pt idx="6">
                  <c:v>41.64310515422647</c:v>
                </c:pt>
                <c:pt idx="7">
                  <c:v>53.50147325736843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全体走行グラフ!$H$59:$H$66</c:f>
              <c:numCache>
                <c:formatCode>General</c:formatCode>
                <c:ptCount val="8"/>
                <c:pt idx="0">
                  <c:v>109.9243283582239</c:v>
                </c:pt>
                <c:pt idx="1">
                  <c:v>90.92883314713799</c:v>
                </c:pt>
                <c:pt idx="2">
                  <c:v>43.10088658594765</c:v>
                </c:pt>
                <c:pt idx="3">
                  <c:v>177.0843805438498</c:v>
                </c:pt>
                <c:pt idx="4">
                  <c:v>94.68777182424168</c:v>
                </c:pt>
                <c:pt idx="5">
                  <c:v>28.19638971536953</c:v>
                </c:pt>
                <c:pt idx="6">
                  <c:v>79.08522402352111</c:v>
                </c:pt>
                <c:pt idx="7">
                  <c:v>73.98132295845399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全体走行グラフ!$I$59:$I$66</c:f>
              <c:numCache>
                <c:formatCode>General</c:formatCode>
                <c:ptCount val="8"/>
                <c:pt idx="0">
                  <c:v>183.5106894061607</c:v>
                </c:pt>
                <c:pt idx="1">
                  <c:v>225.3476396914974</c:v>
                </c:pt>
                <c:pt idx="2">
                  <c:v>118.8490549126834</c:v>
                </c:pt>
                <c:pt idx="3">
                  <c:v>212.4581001680403</c:v>
                </c:pt>
                <c:pt idx="4">
                  <c:v>177.0739765413712</c:v>
                </c:pt>
                <c:pt idx="5">
                  <c:v>68.62721595412128</c:v>
                </c:pt>
                <c:pt idx="6">
                  <c:v>98.50385938208271</c:v>
                </c:pt>
                <c:pt idx="7">
                  <c:v>155.465649956798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惺也'!$B$49:$B$56</c:f>
              <c:numCache>
                <c:formatCode>General</c:formatCode>
                <c:ptCount val="8"/>
                <c:pt idx="0">
                  <c:v>99.42619687349061</c:v>
                </c:pt>
                <c:pt idx="1">
                  <c:v>92.61521350194747</c:v>
                </c:pt>
                <c:pt idx="2">
                  <c:v>94.1058570258337</c:v>
                </c:pt>
                <c:pt idx="3">
                  <c:v>101.9962669744082</c:v>
                </c:pt>
                <c:pt idx="4">
                  <c:v>104.5436678374581</c:v>
                </c:pt>
                <c:pt idx="5">
                  <c:v>108.6417499237923</c:v>
                </c:pt>
                <c:pt idx="6">
                  <c:v>121.327822373574</c:v>
                </c:pt>
                <c:pt idx="7">
                  <c:v>116.4783685492421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'山口　惺也'!$C$49:$C$56</c:f>
              <c:numCache>
                <c:formatCode>General</c:formatCode>
                <c:ptCount val="8"/>
                <c:pt idx="0">
                  <c:v>7.750572589098807</c:v>
                </c:pt>
                <c:pt idx="1">
                  <c:v>9.171994281020266</c:v>
                </c:pt>
                <c:pt idx="2">
                  <c:v>20.08527392824625</c:v>
                </c:pt>
                <c:pt idx="3">
                  <c:v>13.06159640605124</c:v>
                </c:pt>
                <c:pt idx="4">
                  <c:v>10.99429009150516</c:v>
                </c:pt>
                <c:pt idx="5">
                  <c:v>12.16683255947111</c:v>
                </c:pt>
                <c:pt idx="6">
                  <c:v>7.941328658289433</c:v>
                </c:pt>
                <c:pt idx="7">
                  <c:v>13.78138292784247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龍'!$H$17:$H$24</c:f>
              <c:numCache>
                <c:formatCode>General</c:formatCode>
                <c:ptCount val="8"/>
                <c:pt idx="0">
                  <c:v>247.3094926705055</c:v>
                </c:pt>
                <c:pt idx="1">
                  <c:v>281.5812394539887</c:v>
                </c:pt>
                <c:pt idx="2">
                  <c:v>81.90149483892719</c:v>
                </c:pt>
                <c:pt idx="3">
                  <c:v>295.8779934831928</c:v>
                </c:pt>
                <c:pt idx="4">
                  <c:v>246.889084612254</c:v>
                </c:pt>
                <c:pt idx="5">
                  <c:v>121.9602026597231</c:v>
                </c:pt>
                <c:pt idx="6">
                  <c:v>180.4782612657546</c:v>
                </c:pt>
                <c:pt idx="7">
                  <c:v>191.7800303849763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龍'!$J$17:$J$24</c:f>
              <c:numCache>
                <c:formatCode>General</c:formatCode>
                <c:ptCount val="8"/>
                <c:pt idx="0">
                  <c:v>828.6970420983063</c:v>
                </c:pt>
                <c:pt idx="1">
                  <c:v>849.1294755310926</c:v>
                </c:pt>
                <c:pt idx="2">
                  <c:v>271.5187306428043</c:v>
                </c:pt>
                <c:pt idx="3">
                  <c:v>772.6512953896354</c:v>
                </c:pt>
                <c:pt idx="4">
                  <c:v>858.1757057669747</c:v>
                </c:pt>
                <c:pt idx="5">
                  <c:v>442.0590429342128</c:v>
                </c:pt>
                <c:pt idx="6">
                  <c:v>601.7887939773755</c:v>
                </c:pt>
                <c:pt idx="7">
                  <c:v>693.1291824122218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龍'!$L$17:$L$24</c:f>
              <c:numCache>
                <c:formatCode>General</c:formatCode>
                <c:ptCount val="8"/>
                <c:pt idx="0">
                  <c:v>525.6385933477459</c:v>
                </c:pt>
                <c:pt idx="1">
                  <c:v>343.7801472072183</c:v>
                </c:pt>
                <c:pt idx="2">
                  <c:v>149.0234848258651</c:v>
                </c:pt>
                <c:pt idx="3">
                  <c:v>488.150121442216</c:v>
                </c:pt>
                <c:pt idx="4">
                  <c:v>561.5744856763522</c:v>
                </c:pt>
                <c:pt idx="5">
                  <c:v>226.1001177261442</c:v>
                </c:pt>
                <c:pt idx="6">
                  <c:v>375.9333315292988</c:v>
                </c:pt>
                <c:pt idx="7">
                  <c:v>364.198572252486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龍'!$N$17:$N$24</c:f>
              <c:numCache>
                <c:formatCode>General</c:formatCode>
                <c:ptCount val="8"/>
                <c:pt idx="0">
                  <c:v>179.7504569531665</c:v>
                </c:pt>
                <c:pt idx="1">
                  <c:v>177.0578936202735</c:v>
                </c:pt>
                <c:pt idx="2">
                  <c:v>112.5473691416796</c:v>
                </c:pt>
                <c:pt idx="3">
                  <c:v>160.5565117195847</c:v>
                </c:pt>
                <c:pt idx="4">
                  <c:v>175.7169815770012</c:v>
                </c:pt>
                <c:pt idx="5">
                  <c:v>70.88535280196356</c:v>
                </c:pt>
                <c:pt idx="6">
                  <c:v>83.12807978161618</c:v>
                </c:pt>
                <c:pt idx="7">
                  <c:v>111.7529632874794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龍'!$P$17:$P$24</c:f>
              <c:numCache>
                <c:formatCode>General</c:formatCode>
                <c:ptCount val="8"/>
                <c:pt idx="0">
                  <c:v>43.10019902771216</c:v>
                </c:pt>
                <c:pt idx="1">
                  <c:v>93.47201315555139</c:v>
                </c:pt>
                <c:pt idx="2">
                  <c:v>44.79829198666312</c:v>
                </c:pt>
                <c:pt idx="3">
                  <c:v>95.10498896976424</c:v>
                </c:pt>
                <c:pt idx="4">
                  <c:v>35.71715548847624</c:v>
                </c:pt>
                <c:pt idx="5">
                  <c:v>0</c:v>
                </c:pt>
                <c:pt idx="6">
                  <c:v>0</c:v>
                </c:pt>
                <c:pt idx="7">
                  <c:v>67.05034918398269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龍'!$G$17:$G$24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龍'!$A$28:$F$28</c:f>
              <c:numCache>
                <c:formatCode>General</c:formatCode>
                <c:ptCount val="6"/>
                <c:pt idx="0">
                  <c:v>0.02771990740740741</c:v>
                </c:pt>
                <c:pt idx="1">
                  <c:v>0.0258125</c:v>
                </c:pt>
                <c:pt idx="2">
                  <c:v>0.008550925925925925</c:v>
                </c:pt>
                <c:pt idx="3">
                  <c:v>0.002210648148148148</c:v>
                </c:pt>
                <c:pt idx="4">
                  <c:v>0.0006226851851851852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'深堀　龍'!$H$27:$H$30</c:f>
              <c:numCache>
                <c:formatCode>General</c:formatCode>
                <c:ptCount val="4"/>
                <c:pt idx="0">
                  <c:v>0.445328785294675</c:v>
                </c:pt>
                <c:pt idx="1">
                  <c:v>0.4286359530261969</c:v>
                </c:pt>
                <c:pt idx="2">
                  <c:v>0.3936772046589018</c:v>
                </c:pt>
                <c:pt idx="3">
                  <c:v>0.3944363103953148</c:v>
                </c:pt>
              </c:numCache>
            </c:numRef>
          </c:val>
        </c:ser>
        <c:ser>
          <c:idx val="1"/>
          <c:order val="1"/>
          <c:tx>
            <c:strRef>
              <c:f>'深堀　龍'!$B$27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'深堀　龍'!$I$27:$I$30</c:f>
              <c:numCache>
                <c:formatCode>General</c:formatCode>
                <c:ptCount val="4"/>
                <c:pt idx="0">
                  <c:v>0.3856357779041122</c:v>
                </c:pt>
                <c:pt idx="1">
                  <c:v>0.3897018970189702</c:v>
                </c:pt>
                <c:pt idx="2">
                  <c:v>0.4292845257903494</c:v>
                </c:pt>
                <c:pt idx="3">
                  <c:v>0.4325036603221084</c:v>
                </c:pt>
              </c:numCache>
            </c:numRef>
          </c:val>
        </c:ser>
        <c:ser>
          <c:idx val="2"/>
          <c:order val="2"/>
          <c:tx>
            <c:strRef>
              <c:f>'深堀　龍'!$C$27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'深堀　龍'!$J$27:$J$30</c:f>
              <c:numCache>
                <c:formatCode>General</c:formatCode>
                <c:ptCount val="4"/>
                <c:pt idx="0">
                  <c:v>0.117301497062725</c:v>
                </c:pt>
                <c:pt idx="1">
                  <c:v>0.1401987353206866</c:v>
                </c:pt>
                <c:pt idx="2">
                  <c:v>0.1517470881863561</c:v>
                </c:pt>
                <c:pt idx="3">
                  <c:v>0.131185944363104</c:v>
                </c:pt>
              </c:numCache>
            </c:numRef>
          </c:val>
        </c:ser>
        <c:ser>
          <c:idx val="3"/>
          <c:order val="3"/>
          <c:tx>
            <c:strRef>
              <c:f>'深堀　龍'!$D$27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龍'!$G$27:$G$30</c:f>
              <c:strCache>
                <c:ptCount val="4"/>
                <c:pt idx="0">
                  <c:v>0602vs鎮西学院前半</c:v>
                </c:pt>
                <c:pt idx="1">
                  <c:v>0602vs鎮西学院後半</c:v>
                </c:pt>
                <c:pt idx="2">
                  <c:v>0602vs鎮西学院延長前半</c:v>
                </c:pt>
                <c:pt idx="3">
                  <c:v>0602vs鎮西学院延長後半</c:v>
                </c:pt>
              </c:strCache>
            </c:strRef>
          </c:cat>
          <c:val>
            <c:numRef>
              <c:f>'深堀　龍'!$K$27:$K$30</c:f>
              <c:numCache>
                <c:formatCode>General</c:formatCode>
                <c:ptCount val="4"/>
                <c:pt idx="0">
                  <c:v>0.03951108584422967</c:v>
                </c:pt>
                <c:pt idx="1">
                  <c:v>0.03306233062330623</c:v>
                </c:pt>
                <c:pt idx="2">
                  <c:v>0.02529118136439268</c:v>
                </c:pt>
                <c:pt idx="3">
                  <c:v>0.02811127379209371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龍'!$O$27:$O$34</c:f>
              <c:numCache>
                <c:formatCode>General</c:formatCode>
                <c:ptCount val="8"/>
                <c:pt idx="0">
                  <c:v>0.4285396754834407</c:v>
                </c:pt>
                <c:pt idx="1">
                  <c:v>0.4651111111111111</c:v>
                </c:pt>
                <c:pt idx="2">
                  <c:v>0.4366559485530547</c:v>
                </c:pt>
                <c:pt idx="3">
                  <c:v>0.4646666666666667</c:v>
                </c:pt>
                <c:pt idx="4">
                  <c:v>0.4111111111111111</c:v>
                </c:pt>
                <c:pt idx="5">
                  <c:v>0.3884057971014493</c:v>
                </c:pt>
                <c:pt idx="6">
                  <c:v>0.3936772046589018</c:v>
                </c:pt>
                <c:pt idx="7">
                  <c:v>0.3944363103953148</c:v>
                </c:pt>
              </c:numCache>
            </c:numRef>
          </c:val>
        </c:ser>
        <c:ser>
          <c:idx val="1"/>
          <c:order val="1"/>
          <c:tx>
            <c:strRef>
              <c:f>'深堀　龍'!$B$27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龍'!$P$27:$P$34</c:f>
              <c:numCache>
                <c:formatCode>General</c:formatCode>
                <c:ptCount val="8"/>
                <c:pt idx="0">
                  <c:v>0.3876416981551456</c:v>
                </c:pt>
                <c:pt idx="1">
                  <c:v>0.3922222222222222</c:v>
                </c:pt>
                <c:pt idx="2">
                  <c:v>0.3607717041800643</c:v>
                </c:pt>
                <c:pt idx="3">
                  <c:v>0.3571111111111111</c:v>
                </c:pt>
                <c:pt idx="4">
                  <c:v>0.3955555555555555</c:v>
                </c:pt>
                <c:pt idx="5">
                  <c:v>0.4478260869565218</c:v>
                </c:pt>
                <c:pt idx="6">
                  <c:v>0.4292845257903494</c:v>
                </c:pt>
                <c:pt idx="7">
                  <c:v>0.4325036603221084</c:v>
                </c:pt>
              </c:numCache>
            </c:numRef>
          </c:val>
        </c:ser>
        <c:ser>
          <c:idx val="2"/>
          <c:order val="2"/>
          <c:tx>
            <c:strRef>
              <c:f>'深堀　龍'!$C$27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龍'!$Q$27:$Q$34</c:f>
              <c:numCache>
                <c:formatCode>General</c:formatCode>
                <c:ptCount val="8"/>
                <c:pt idx="0">
                  <c:v>0.1415870193376306</c:v>
                </c:pt>
                <c:pt idx="1">
                  <c:v>0.09244444444444444</c:v>
                </c:pt>
                <c:pt idx="2">
                  <c:v>0.1189710610932476</c:v>
                </c:pt>
                <c:pt idx="3">
                  <c:v>0.1313333333333333</c:v>
                </c:pt>
                <c:pt idx="4">
                  <c:v>0.1524444444444444</c:v>
                </c:pt>
                <c:pt idx="5">
                  <c:v>0.1328502415458937</c:v>
                </c:pt>
                <c:pt idx="6">
                  <c:v>0.1517470881863561</c:v>
                </c:pt>
                <c:pt idx="7">
                  <c:v>0.131185944363104</c:v>
                </c:pt>
              </c:numCache>
            </c:numRef>
          </c:val>
        </c:ser>
        <c:ser>
          <c:idx val="3"/>
          <c:order val="3"/>
          <c:tx>
            <c:strRef>
              <c:f>'深堀　龍'!$D$27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龍'!$N$27:$N$34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龍'!$R$27:$R$34</c:f>
              <c:numCache>
                <c:formatCode>General</c:formatCode>
                <c:ptCount val="8"/>
                <c:pt idx="0">
                  <c:v>0.03534118693042899</c:v>
                </c:pt>
                <c:pt idx="1">
                  <c:v>0.03533333333333333</c:v>
                </c:pt>
                <c:pt idx="2">
                  <c:v>0.06366559485530547</c:v>
                </c:pt>
                <c:pt idx="3">
                  <c:v>0.032</c:v>
                </c:pt>
                <c:pt idx="4">
                  <c:v>0.03511111111111111</c:v>
                </c:pt>
                <c:pt idx="5">
                  <c:v>0.03091787439613526</c:v>
                </c:pt>
                <c:pt idx="6">
                  <c:v>0.02529118136439268</c:v>
                </c:pt>
                <c:pt idx="7">
                  <c:v>0.02811127379209371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龍'!$B$49:$B$56</c:f>
              <c:numCache>
                <c:formatCode>General</c:formatCode>
                <c:ptCount val="8"/>
                <c:pt idx="0">
                  <c:v>121.6330522731624</c:v>
                </c:pt>
                <c:pt idx="1">
                  <c:v>116.3347179312083</c:v>
                </c:pt>
                <c:pt idx="2">
                  <c:v>127.2905539747793</c:v>
                </c:pt>
                <c:pt idx="3">
                  <c:v>120.7457160832454</c:v>
                </c:pt>
                <c:pt idx="4">
                  <c:v>125.1887131410506</c:v>
                </c:pt>
                <c:pt idx="5">
                  <c:v>124.73819831641</c:v>
                </c:pt>
                <c:pt idx="6">
                  <c:v>123.9055655839575</c:v>
                </c:pt>
                <c:pt idx="7">
                  <c:v>125.4238444108699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龍'!$A$49:$A$56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'深堀　龍'!$C$49:$C$56</c:f>
              <c:numCache>
                <c:formatCode>General</c:formatCode>
                <c:ptCount val="8"/>
                <c:pt idx="0">
                  <c:v>14.17516086090543</c:v>
                </c:pt>
                <c:pt idx="1">
                  <c:v>17.71542434789884</c:v>
                </c:pt>
                <c:pt idx="2">
                  <c:v>30.16919811713526</c:v>
                </c:pt>
                <c:pt idx="3">
                  <c:v>16.13577232581962</c:v>
                </c:pt>
                <c:pt idx="4">
                  <c:v>14.09560913769842</c:v>
                </c:pt>
                <c:pt idx="5">
                  <c:v>9.569723480130367</c:v>
                </c:pt>
                <c:pt idx="6">
                  <c:v>8.19909297176571</c:v>
                </c:pt>
                <c:pt idx="7">
                  <c:v>15.52890334178242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全体走行グラフ!$J$59:$J$66</c:f>
              <c:numCache>
                <c:formatCode>General</c:formatCode>
                <c:ptCount val="8"/>
                <c:pt idx="0">
                  <c:v>0.06795403996877811</c:v>
                </c:pt>
                <c:pt idx="1">
                  <c:v>0.07603921257899782</c:v>
                </c:pt>
                <c:pt idx="2">
                  <c:v>0.0935226985339955</c:v>
                </c:pt>
                <c:pt idx="3">
                  <c:v>0.08567084461454959</c:v>
                </c:pt>
                <c:pt idx="4">
                  <c:v>0.05290800637789723</c:v>
                </c:pt>
                <c:pt idx="5">
                  <c:v>0.0535877006260401</c:v>
                </c:pt>
                <c:pt idx="6">
                  <c:v>0.059080760578445</c:v>
                </c:pt>
                <c:pt idx="7">
                  <c:v>0.07614955565228046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全体走行グラフ!$K$59:$K$66</c:f>
              <c:numCache>
                <c:formatCode>General</c:formatCode>
                <c:ptCount val="8"/>
                <c:pt idx="0">
                  <c:v>0.0394999691037287</c:v>
                </c:pt>
                <c:pt idx="1">
                  <c:v>0.04709239413190872</c:v>
                </c:pt>
                <c:pt idx="2">
                  <c:v>0.03262763106660313</c:v>
                </c:pt>
                <c:pt idx="3">
                  <c:v>0.04582182279098111</c:v>
                </c:pt>
                <c:pt idx="4">
                  <c:v>0.01470712893867653</c:v>
                </c:pt>
                <c:pt idx="5">
                  <c:v>0.04342588341473634</c:v>
                </c:pt>
                <c:pt idx="6">
                  <c:v>0.04100543597880985</c:v>
                </c:pt>
                <c:pt idx="7">
                  <c:v>0.058805602018423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全体走行グラフ!$L$59:$L$66</c:f>
              <c:numCache>
                <c:formatCode>General</c:formatCode>
                <c:ptCount val="8"/>
                <c:pt idx="0">
                  <c:v>0.06767464532654525</c:v>
                </c:pt>
                <c:pt idx="1">
                  <c:v>0.057222469376657</c:v>
                </c:pt>
                <c:pt idx="2">
                  <c:v>0.0709090971486197</c:v>
                </c:pt>
                <c:pt idx="3">
                  <c:v>0.1012247795224823</c:v>
                </c:pt>
                <c:pt idx="4">
                  <c:v>0.05532044833941507</c:v>
                </c:pt>
                <c:pt idx="5">
                  <c:v>0.03654561056038724</c:v>
                </c:pt>
                <c:pt idx="6">
                  <c:v>0.06476971084768958</c:v>
                </c:pt>
                <c:pt idx="7">
                  <c:v>0.06343575754882935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全体走行グラフ!$A$59:$A$66</c:f>
              <c:strCache>
                <c:ptCount val="8"/>
                <c:pt idx="0">
                  <c:v>0602vs鎮西学院前半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0602vs鎮西学院後半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0602vs鎮西学院延長前半 0 -</c:v>
                </c:pt>
                <c:pt idx="7">
                  <c:v>0602vs鎮西学院延長後半 0 -</c:v>
                </c:pt>
              </c:strCache>
            </c:strRef>
          </c:cat>
          <c:val>
            <c:numRef>
              <c:f>全体走行グラフ!$M$59:$M$66</c:f>
              <c:numCache>
                <c:formatCode>General</c:formatCode>
                <c:ptCount val="8"/>
                <c:pt idx="0">
                  <c:v>0.1061721957644102</c:v>
                </c:pt>
                <c:pt idx="1">
                  <c:v>0.1334517137107908</c:v>
                </c:pt>
                <c:pt idx="2">
                  <c:v>0.1973297232092278</c:v>
                </c:pt>
                <c:pt idx="3">
                  <c:v>0.1232489388047082</c:v>
                </c:pt>
                <c:pt idx="4">
                  <c:v>0.1014300676686737</c:v>
                </c:pt>
                <c:pt idx="5">
                  <c:v>0.08417888030676464</c:v>
                </c:pt>
                <c:pt idx="6">
                  <c:v>0.07749224310871396</c:v>
                </c:pt>
                <c:pt idx="7">
                  <c:v>0.1119886252675415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309.png"/><Relationship Id="rId8" Type="http://schemas.openxmlformats.org/officeDocument/2006/relationships/image" Target="../media/image310.png"/><Relationship Id="rId9" Type="http://schemas.openxmlformats.org/officeDocument/2006/relationships/image" Target="../media/image311.png"/><Relationship Id="rId10" Type="http://schemas.openxmlformats.org/officeDocument/2006/relationships/image" Target="../media/image312.png"/><Relationship Id="rId11" Type="http://schemas.openxmlformats.org/officeDocument/2006/relationships/image" Target="../media/image313.png"/><Relationship Id="rId12" Type="http://schemas.openxmlformats.org/officeDocument/2006/relationships/image" Target="../media/image314.png"/><Relationship Id="rId13" Type="http://schemas.openxmlformats.org/officeDocument/2006/relationships/image" Target="../media/image315.png"/><Relationship Id="rId14" Type="http://schemas.openxmlformats.org/officeDocument/2006/relationships/image" Target="../media/image316.png"/><Relationship Id="rId15" Type="http://schemas.openxmlformats.org/officeDocument/2006/relationships/image" Target="../media/image317.png"/><Relationship Id="rId16" Type="http://schemas.openxmlformats.org/officeDocument/2006/relationships/image" Target="../media/image318.png"/><Relationship Id="rId17" Type="http://schemas.openxmlformats.org/officeDocument/2006/relationships/image" Target="../media/image319.png"/><Relationship Id="rId18" Type="http://schemas.openxmlformats.org/officeDocument/2006/relationships/image" Target="../media/image320.png"/><Relationship Id="rId19" Type="http://schemas.openxmlformats.org/officeDocument/2006/relationships/image" Target="../media/image321.png"/><Relationship Id="rId20" Type="http://schemas.openxmlformats.org/officeDocument/2006/relationships/image" Target="../media/image322.png"/><Relationship Id="rId21" Type="http://schemas.openxmlformats.org/officeDocument/2006/relationships/image" Target="../media/image323.png"/><Relationship Id="rId22" Type="http://schemas.openxmlformats.org/officeDocument/2006/relationships/image" Target="../media/image324.png"/><Relationship Id="rId23" Type="http://schemas.openxmlformats.org/officeDocument/2006/relationships/image" Target="../media/image325.png"/><Relationship Id="rId24" Type="http://schemas.openxmlformats.org/officeDocument/2006/relationships/image" Target="../media/image326.png"/><Relationship Id="rId25" Type="http://schemas.openxmlformats.org/officeDocument/2006/relationships/image" Target="../media/image327.png"/><Relationship Id="rId26" Type="http://schemas.openxmlformats.org/officeDocument/2006/relationships/image" Target="../media/image328.png"/><Relationship Id="rId27" Type="http://schemas.openxmlformats.org/officeDocument/2006/relationships/image" Target="../media/image329.png"/><Relationship Id="rId28" Type="http://schemas.openxmlformats.org/officeDocument/2006/relationships/image" Target="../media/image330.png"/><Relationship Id="rId29" Type="http://schemas.openxmlformats.org/officeDocument/2006/relationships/image" Target="../media/image331.png"/><Relationship Id="rId30" Type="http://schemas.openxmlformats.org/officeDocument/2006/relationships/image" Target="../media/image332.png"/><Relationship Id="rId31" Type="http://schemas.openxmlformats.org/officeDocument/2006/relationships/image" Target="../media/image333.png"/><Relationship Id="rId32" Type="http://schemas.openxmlformats.org/officeDocument/2006/relationships/image" Target="../media/image334.png"/><Relationship Id="rId33" Type="http://schemas.openxmlformats.org/officeDocument/2006/relationships/image" Target="../media/image335.png"/><Relationship Id="rId34" Type="http://schemas.openxmlformats.org/officeDocument/2006/relationships/image" Target="../media/image336.png"/><Relationship Id="rId35" Type="http://schemas.openxmlformats.org/officeDocument/2006/relationships/image" Target="../media/image337.png"/><Relationship Id="rId36" Type="http://schemas.openxmlformats.org/officeDocument/2006/relationships/image" Target="../media/image338.png"/><Relationship Id="rId37" Type="http://schemas.openxmlformats.org/officeDocument/2006/relationships/image" Target="../media/image339.png"/><Relationship Id="rId38" Type="http://schemas.openxmlformats.org/officeDocument/2006/relationships/image" Target="../media/image340.png"/><Relationship Id="rId39" Type="http://schemas.openxmlformats.org/officeDocument/2006/relationships/image" Target="../media/image341.png"/><Relationship Id="rId40" Type="http://schemas.openxmlformats.org/officeDocument/2006/relationships/image" Target="../media/image342.png"/><Relationship Id="rId41" Type="http://schemas.openxmlformats.org/officeDocument/2006/relationships/image" Target="../media/image343.png"/><Relationship Id="rId42" Type="http://schemas.openxmlformats.org/officeDocument/2006/relationships/image" Target="../media/image344.png"/><Relationship Id="rId43" Type="http://schemas.openxmlformats.org/officeDocument/2006/relationships/image" Target="../media/image345.png"/><Relationship Id="rId44" Type="http://schemas.openxmlformats.org/officeDocument/2006/relationships/image" Target="../media/image346.png"/><Relationship Id="rId45" Type="http://schemas.openxmlformats.org/officeDocument/2006/relationships/image" Target="../media/image347.png"/><Relationship Id="rId46" Type="http://schemas.openxmlformats.org/officeDocument/2006/relationships/image" Target="../media/image348.png"/><Relationship Id="rId47" Type="http://schemas.openxmlformats.org/officeDocument/2006/relationships/image" Target="../media/image349.png"/><Relationship Id="rId48" Type="http://schemas.openxmlformats.org/officeDocument/2006/relationships/image" Target="../media/image350.png"/><Relationship Id="rId49" Type="http://schemas.openxmlformats.org/officeDocument/2006/relationships/image" Target="../media/image351.png"/><Relationship Id="rId50" Type="http://schemas.openxmlformats.org/officeDocument/2006/relationships/image" Target="../media/image352.png"/><Relationship Id="rId51" Type="http://schemas.openxmlformats.org/officeDocument/2006/relationships/image" Target="../media/image353.png"/><Relationship Id="rId52" Type="http://schemas.openxmlformats.org/officeDocument/2006/relationships/image" Target="../media/image354.png"/><Relationship Id="rId53" Type="http://schemas.openxmlformats.org/officeDocument/2006/relationships/image" Target="../media/image355.png"/><Relationship Id="rId54" Type="http://schemas.openxmlformats.org/officeDocument/2006/relationships/image" Target="../media/image356.png"/><Relationship Id="rId55" Type="http://schemas.openxmlformats.org/officeDocument/2006/relationships/image" Target="../media/image357.png"/><Relationship Id="rId56" Type="http://schemas.openxmlformats.org/officeDocument/2006/relationships/image" Target="../media/image358.png"/><Relationship Id="rId57" Type="http://schemas.openxmlformats.org/officeDocument/2006/relationships/image" Target="../media/image359.png"/><Relationship Id="rId58" Type="http://schemas.openxmlformats.org/officeDocument/2006/relationships/image" Target="../media/image360.png"/><Relationship Id="rId59" Type="http://schemas.openxmlformats.org/officeDocument/2006/relationships/image" Target="../media/image361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362.png"/><Relationship Id="rId8" Type="http://schemas.openxmlformats.org/officeDocument/2006/relationships/image" Target="../media/image363.png"/><Relationship Id="rId9" Type="http://schemas.openxmlformats.org/officeDocument/2006/relationships/image" Target="../media/image364.png"/><Relationship Id="rId10" Type="http://schemas.openxmlformats.org/officeDocument/2006/relationships/image" Target="../media/image365.png"/><Relationship Id="rId11" Type="http://schemas.openxmlformats.org/officeDocument/2006/relationships/image" Target="../media/image366.png"/><Relationship Id="rId12" Type="http://schemas.openxmlformats.org/officeDocument/2006/relationships/image" Target="../media/image367.png"/><Relationship Id="rId13" Type="http://schemas.openxmlformats.org/officeDocument/2006/relationships/image" Target="../media/image368.png"/><Relationship Id="rId14" Type="http://schemas.openxmlformats.org/officeDocument/2006/relationships/image" Target="../media/image369.png"/><Relationship Id="rId15" Type="http://schemas.openxmlformats.org/officeDocument/2006/relationships/image" Target="../media/image370.png"/><Relationship Id="rId16" Type="http://schemas.openxmlformats.org/officeDocument/2006/relationships/image" Target="../media/image371.png"/><Relationship Id="rId17" Type="http://schemas.openxmlformats.org/officeDocument/2006/relationships/image" Target="../media/image372.png"/><Relationship Id="rId18" Type="http://schemas.openxmlformats.org/officeDocument/2006/relationships/image" Target="../media/image373.png"/><Relationship Id="rId19" Type="http://schemas.openxmlformats.org/officeDocument/2006/relationships/image" Target="../media/image374.png"/><Relationship Id="rId20" Type="http://schemas.openxmlformats.org/officeDocument/2006/relationships/image" Target="../media/image375.png"/><Relationship Id="rId21" Type="http://schemas.openxmlformats.org/officeDocument/2006/relationships/image" Target="../media/image376.png"/><Relationship Id="rId22" Type="http://schemas.openxmlformats.org/officeDocument/2006/relationships/image" Target="../media/image377.png"/><Relationship Id="rId23" Type="http://schemas.openxmlformats.org/officeDocument/2006/relationships/image" Target="../media/image378.png"/><Relationship Id="rId24" Type="http://schemas.openxmlformats.org/officeDocument/2006/relationships/image" Target="../media/image379.png"/><Relationship Id="rId25" Type="http://schemas.openxmlformats.org/officeDocument/2006/relationships/image" Target="../media/image380.png"/><Relationship Id="rId26" Type="http://schemas.openxmlformats.org/officeDocument/2006/relationships/image" Target="../media/image381.png"/><Relationship Id="rId27" Type="http://schemas.openxmlformats.org/officeDocument/2006/relationships/image" Target="../media/image382.png"/><Relationship Id="rId28" Type="http://schemas.openxmlformats.org/officeDocument/2006/relationships/image" Target="../media/image383.png"/><Relationship Id="rId29" Type="http://schemas.openxmlformats.org/officeDocument/2006/relationships/image" Target="../media/image384.png"/><Relationship Id="rId30" Type="http://schemas.openxmlformats.org/officeDocument/2006/relationships/image" Target="../media/image385.png"/><Relationship Id="rId31" Type="http://schemas.openxmlformats.org/officeDocument/2006/relationships/image" Target="../media/image386.png"/><Relationship Id="rId32" Type="http://schemas.openxmlformats.org/officeDocument/2006/relationships/image" Target="../media/image387.png"/><Relationship Id="rId33" Type="http://schemas.openxmlformats.org/officeDocument/2006/relationships/image" Target="../media/image388.png"/><Relationship Id="rId34" Type="http://schemas.openxmlformats.org/officeDocument/2006/relationships/image" Target="../media/image389.png"/><Relationship Id="rId35" Type="http://schemas.openxmlformats.org/officeDocument/2006/relationships/image" Target="../media/image390.png"/><Relationship Id="rId36" Type="http://schemas.openxmlformats.org/officeDocument/2006/relationships/image" Target="../media/image391.png"/><Relationship Id="rId37" Type="http://schemas.openxmlformats.org/officeDocument/2006/relationships/image" Target="../media/image392.png"/><Relationship Id="rId38" Type="http://schemas.openxmlformats.org/officeDocument/2006/relationships/image" Target="../media/image393.png"/><Relationship Id="rId39" Type="http://schemas.openxmlformats.org/officeDocument/2006/relationships/image" Target="../media/image394.png"/><Relationship Id="rId40" Type="http://schemas.openxmlformats.org/officeDocument/2006/relationships/image" Target="../media/image395.png"/><Relationship Id="rId41" Type="http://schemas.openxmlformats.org/officeDocument/2006/relationships/image" Target="../media/image396.png"/><Relationship Id="rId42" Type="http://schemas.openxmlformats.org/officeDocument/2006/relationships/image" Target="../media/image397.png"/><Relationship Id="rId43" Type="http://schemas.openxmlformats.org/officeDocument/2006/relationships/image" Target="../media/image398.png"/><Relationship Id="rId44" Type="http://schemas.openxmlformats.org/officeDocument/2006/relationships/image" Target="../media/image399.png"/><Relationship Id="rId45" Type="http://schemas.openxmlformats.org/officeDocument/2006/relationships/image" Target="../media/image400.png"/><Relationship Id="rId46" Type="http://schemas.openxmlformats.org/officeDocument/2006/relationships/image" Target="../media/image401.png"/><Relationship Id="rId47" Type="http://schemas.openxmlformats.org/officeDocument/2006/relationships/image" Target="../media/image402.png"/><Relationship Id="rId48" Type="http://schemas.openxmlformats.org/officeDocument/2006/relationships/image" Target="../media/image403.png"/><Relationship Id="rId49" Type="http://schemas.openxmlformats.org/officeDocument/2006/relationships/image" Target="../media/image404.png"/><Relationship Id="rId50" Type="http://schemas.openxmlformats.org/officeDocument/2006/relationships/image" Target="../media/image405.png"/><Relationship Id="rId51" Type="http://schemas.openxmlformats.org/officeDocument/2006/relationships/image" Target="../media/image406.png"/><Relationship Id="rId52" Type="http://schemas.openxmlformats.org/officeDocument/2006/relationships/image" Target="../media/image407.png"/><Relationship Id="rId53" Type="http://schemas.openxmlformats.org/officeDocument/2006/relationships/image" Target="../media/image408.png"/><Relationship Id="rId54" Type="http://schemas.openxmlformats.org/officeDocument/2006/relationships/image" Target="../media/image409.png"/><Relationship Id="rId55" Type="http://schemas.openxmlformats.org/officeDocument/2006/relationships/image" Target="../media/image410.png"/><Relationship Id="rId56" Type="http://schemas.openxmlformats.org/officeDocument/2006/relationships/image" Target="../media/image411.png"/><Relationship Id="rId57" Type="http://schemas.openxmlformats.org/officeDocument/2006/relationships/image" Target="../media/image412.png"/><Relationship Id="rId58" Type="http://schemas.openxmlformats.org/officeDocument/2006/relationships/image" Target="../media/image413.png"/><Relationship Id="rId59" Type="http://schemas.openxmlformats.org/officeDocument/2006/relationships/image" Target="../media/image414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415.png"/><Relationship Id="rId8" Type="http://schemas.openxmlformats.org/officeDocument/2006/relationships/image" Target="../media/image416.png"/><Relationship Id="rId9" Type="http://schemas.openxmlformats.org/officeDocument/2006/relationships/image" Target="../media/image417.png"/><Relationship Id="rId10" Type="http://schemas.openxmlformats.org/officeDocument/2006/relationships/image" Target="../media/image418.png"/><Relationship Id="rId11" Type="http://schemas.openxmlformats.org/officeDocument/2006/relationships/image" Target="../media/image419.png"/><Relationship Id="rId12" Type="http://schemas.openxmlformats.org/officeDocument/2006/relationships/image" Target="../media/image420.png"/><Relationship Id="rId13" Type="http://schemas.openxmlformats.org/officeDocument/2006/relationships/image" Target="../media/image421.png"/><Relationship Id="rId14" Type="http://schemas.openxmlformats.org/officeDocument/2006/relationships/image" Target="../media/image422.png"/><Relationship Id="rId15" Type="http://schemas.openxmlformats.org/officeDocument/2006/relationships/image" Target="../media/image423.png"/><Relationship Id="rId16" Type="http://schemas.openxmlformats.org/officeDocument/2006/relationships/image" Target="../media/image424.png"/><Relationship Id="rId17" Type="http://schemas.openxmlformats.org/officeDocument/2006/relationships/image" Target="../media/image425.png"/><Relationship Id="rId18" Type="http://schemas.openxmlformats.org/officeDocument/2006/relationships/image" Target="../media/image426.png"/><Relationship Id="rId19" Type="http://schemas.openxmlformats.org/officeDocument/2006/relationships/image" Target="../media/image427.png"/><Relationship Id="rId20" Type="http://schemas.openxmlformats.org/officeDocument/2006/relationships/image" Target="../media/image428.png"/><Relationship Id="rId21" Type="http://schemas.openxmlformats.org/officeDocument/2006/relationships/image" Target="../media/image429.png"/><Relationship Id="rId22" Type="http://schemas.openxmlformats.org/officeDocument/2006/relationships/image" Target="../media/image430.png"/><Relationship Id="rId23" Type="http://schemas.openxmlformats.org/officeDocument/2006/relationships/image" Target="../media/image431.png"/><Relationship Id="rId24" Type="http://schemas.openxmlformats.org/officeDocument/2006/relationships/image" Target="../media/image432.png"/><Relationship Id="rId25" Type="http://schemas.openxmlformats.org/officeDocument/2006/relationships/image" Target="../media/image433.png"/><Relationship Id="rId26" Type="http://schemas.openxmlformats.org/officeDocument/2006/relationships/image" Target="../media/image434.png"/><Relationship Id="rId27" Type="http://schemas.openxmlformats.org/officeDocument/2006/relationships/image" Target="../media/image435.png"/><Relationship Id="rId28" Type="http://schemas.openxmlformats.org/officeDocument/2006/relationships/image" Target="../media/image436.png"/><Relationship Id="rId29" Type="http://schemas.openxmlformats.org/officeDocument/2006/relationships/image" Target="../media/image437.png"/><Relationship Id="rId30" Type="http://schemas.openxmlformats.org/officeDocument/2006/relationships/image" Target="../media/image438.png"/><Relationship Id="rId31" Type="http://schemas.openxmlformats.org/officeDocument/2006/relationships/image" Target="../media/image439.png"/><Relationship Id="rId32" Type="http://schemas.openxmlformats.org/officeDocument/2006/relationships/image" Target="../media/image440.png"/><Relationship Id="rId33" Type="http://schemas.openxmlformats.org/officeDocument/2006/relationships/image" Target="../media/image441.png"/><Relationship Id="rId34" Type="http://schemas.openxmlformats.org/officeDocument/2006/relationships/image" Target="../media/image442.png"/><Relationship Id="rId35" Type="http://schemas.openxmlformats.org/officeDocument/2006/relationships/image" Target="../media/image443.png"/><Relationship Id="rId36" Type="http://schemas.openxmlformats.org/officeDocument/2006/relationships/image" Target="../media/image444.png"/><Relationship Id="rId37" Type="http://schemas.openxmlformats.org/officeDocument/2006/relationships/image" Target="../media/image445.png"/><Relationship Id="rId38" Type="http://schemas.openxmlformats.org/officeDocument/2006/relationships/image" Target="../media/image446.png"/><Relationship Id="rId39" Type="http://schemas.openxmlformats.org/officeDocument/2006/relationships/image" Target="../media/image447.png"/><Relationship Id="rId40" Type="http://schemas.openxmlformats.org/officeDocument/2006/relationships/image" Target="../media/image448.png"/><Relationship Id="rId41" Type="http://schemas.openxmlformats.org/officeDocument/2006/relationships/image" Target="../media/image449.png"/><Relationship Id="rId42" Type="http://schemas.openxmlformats.org/officeDocument/2006/relationships/image" Target="../media/image450.png"/><Relationship Id="rId43" Type="http://schemas.openxmlformats.org/officeDocument/2006/relationships/image" Target="../media/image451.png"/><Relationship Id="rId44" Type="http://schemas.openxmlformats.org/officeDocument/2006/relationships/image" Target="../media/image452.png"/><Relationship Id="rId45" Type="http://schemas.openxmlformats.org/officeDocument/2006/relationships/image" Target="../media/image453.png"/><Relationship Id="rId46" Type="http://schemas.openxmlformats.org/officeDocument/2006/relationships/image" Target="../media/image454.png"/><Relationship Id="rId47" Type="http://schemas.openxmlformats.org/officeDocument/2006/relationships/image" Target="../media/image455.png"/><Relationship Id="rId48" Type="http://schemas.openxmlformats.org/officeDocument/2006/relationships/image" Target="../media/image456.png"/><Relationship Id="rId49" Type="http://schemas.openxmlformats.org/officeDocument/2006/relationships/image" Target="../media/image457.png"/><Relationship Id="rId50" Type="http://schemas.openxmlformats.org/officeDocument/2006/relationships/image" Target="../media/image458.png"/><Relationship Id="rId51" Type="http://schemas.openxmlformats.org/officeDocument/2006/relationships/image" Target="../media/image459.png"/><Relationship Id="rId52" Type="http://schemas.openxmlformats.org/officeDocument/2006/relationships/image" Target="../media/image460.png"/><Relationship Id="rId53" Type="http://schemas.openxmlformats.org/officeDocument/2006/relationships/image" Target="../media/image461.png"/><Relationship Id="rId54" Type="http://schemas.openxmlformats.org/officeDocument/2006/relationships/image" Target="../media/image462.png"/><Relationship Id="rId55" Type="http://schemas.openxmlformats.org/officeDocument/2006/relationships/image" Target="../media/image463.png"/><Relationship Id="rId56" Type="http://schemas.openxmlformats.org/officeDocument/2006/relationships/image" Target="../media/image464.png"/><Relationship Id="rId57" Type="http://schemas.openxmlformats.org/officeDocument/2006/relationships/image" Target="../media/image465.png"/><Relationship Id="rId58" Type="http://schemas.openxmlformats.org/officeDocument/2006/relationships/image" Target="../media/image466.png"/><Relationship Id="rId59" Type="http://schemas.openxmlformats.org/officeDocument/2006/relationships/image" Target="../media/image467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468.png"/><Relationship Id="rId8" Type="http://schemas.openxmlformats.org/officeDocument/2006/relationships/image" Target="../media/image469.png"/><Relationship Id="rId9" Type="http://schemas.openxmlformats.org/officeDocument/2006/relationships/image" Target="../media/image470.png"/><Relationship Id="rId10" Type="http://schemas.openxmlformats.org/officeDocument/2006/relationships/image" Target="../media/image471.png"/><Relationship Id="rId11" Type="http://schemas.openxmlformats.org/officeDocument/2006/relationships/image" Target="../media/image472.png"/><Relationship Id="rId12" Type="http://schemas.openxmlformats.org/officeDocument/2006/relationships/image" Target="../media/image473.png"/><Relationship Id="rId13" Type="http://schemas.openxmlformats.org/officeDocument/2006/relationships/image" Target="../media/image474.png"/><Relationship Id="rId14" Type="http://schemas.openxmlformats.org/officeDocument/2006/relationships/image" Target="../media/image475.png"/><Relationship Id="rId15" Type="http://schemas.openxmlformats.org/officeDocument/2006/relationships/image" Target="../media/image476.png"/><Relationship Id="rId16" Type="http://schemas.openxmlformats.org/officeDocument/2006/relationships/image" Target="../media/image477.png"/><Relationship Id="rId17" Type="http://schemas.openxmlformats.org/officeDocument/2006/relationships/image" Target="../media/image478.png"/><Relationship Id="rId18" Type="http://schemas.openxmlformats.org/officeDocument/2006/relationships/image" Target="../media/image479.png"/><Relationship Id="rId19" Type="http://schemas.openxmlformats.org/officeDocument/2006/relationships/image" Target="../media/image480.png"/><Relationship Id="rId20" Type="http://schemas.openxmlformats.org/officeDocument/2006/relationships/image" Target="../media/image481.png"/><Relationship Id="rId21" Type="http://schemas.openxmlformats.org/officeDocument/2006/relationships/image" Target="../media/image482.png"/><Relationship Id="rId22" Type="http://schemas.openxmlformats.org/officeDocument/2006/relationships/image" Target="../media/image483.png"/><Relationship Id="rId23" Type="http://schemas.openxmlformats.org/officeDocument/2006/relationships/image" Target="../media/image484.png"/><Relationship Id="rId24" Type="http://schemas.openxmlformats.org/officeDocument/2006/relationships/image" Target="../media/image485.png"/><Relationship Id="rId25" Type="http://schemas.openxmlformats.org/officeDocument/2006/relationships/image" Target="../media/image486.png"/><Relationship Id="rId26" Type="http://schemas.openxmlformats.org/officeDocument/2006/relationships/image" Target="../media/image487.png"/><Relationship Id="rId27" Type="http://schemas.openxmlformats.org/officeDocument/2006/relationships/image" Target="../media/image488.png"/><Relationship Id="rId28" Type="http://schemas.openxmlformats.org/officeDocument/2006/relationships/image" Target="../media/image489.png"/><Relationship Id="rId29" Type="http://schemas.openxmlformats.org/officeDocument/2006/relationships/image" Target="../media/image490.png"/><Relationship Id="rId30" Type="http://schemas.openxmlformats.org/officeDocument/2006/relationships/image" Target="../media/image491.png"/><Relationship Id="rId31" Type="http://schemas.openxmlformats.org/officeDocument/2006/relationships/image" Target="../media/image492.png"/><Relationship Id="rId32" Type="http://schemas.openxmlformats.org/officeDocument/2006/relationships/image" Target="../media/image493.png"/><Relationship Id="rId33" Type="http://schemas.openxmlformats.org/officeDocument/2006/relationships/image" Target="../media/image494.png"/><Relationship Id="rId34" Type="http://schemas.openxmlformats.org/officeDocument/2006/relationships/image" Target="../media/image495.png"/><Relationship Id="rId35" Type="http://schemas.openxmlformats.org/officeDocument/2006/relationships/image" Target="../media/image496.png"/><Relationship Id="rId36" Type="http://schemas.openxmlformats.org/officeDocument/2006/relationships/image" Target="../media/image497.png"/><Relationship Id="rId37" Type="http://schemas.openxmlformats.org/officeDocument/2006/relationships/image" Target="../media/image498.png"/><Relationship Id="rId38" Type="http://schemas.openxmlformats.org/officeDocument/2006/relationships/image" Target="../media/image499.png"/><Relationship Id="rId39" Type="http://schemas.openxmlformats.org/officeDocument/2006/relationships/image" Target="../media/image500.png"/><Relationship Id="rId40" Type="http://schemas.openxmlformats.org/officeDocument/2006/relationships/image" Target="../media/image501.png"/><Relationship Id="rId41" Type="http://schemas.openxmlformats.org/officeDocument/2006/relationships/image" Target="../media/image502.png"/><Relationship Id="rId42" Type="http://schemas.openxmlformats.org/officeDocument/2006/relationships/image" Target="../media/image503.png"/><Relationship Id="rId43" Type="http://schemas.openxmlformats.org/officeDocument/2006/relationships/image" Target="../media/image504.png"/><Relationship Id="rId44" Type="http://schemas.openxmlformats.org/officeDocument/2006/relationships/image" Target="../media/image505.png"/><Relationship Id="rId45" Type="http://schemas.openxmlformats.org/officeDocument/2006/relationships/image" Target="../media/image506.png"/><Relationship Id="rId46" Type="http://schemas.openxmlformats.org/officeDocument/2006/relationships/image" Target="../media/image507.png"/><Relationship Id="rId47" Type="http://schemas.openxmlformats.org/officeDocument/2006/relationships/image" Target="../media/image508.png"/><Relationship Id="rId48" Type="http://schemas.openxmlformats.org/officeDocument/2006/relationships/image" Target="../media/image509.png"/><Relationship Id="rId49" Type="http://schemas.openxmlformats.org/officeDocument/2006/relationships/image" Target="../media/image510.png"/><Relationship Id="rId50" Type="http://schemas.openxmlformats.org/officeDocument/2006/relationships/image" Target="../media/image511.png"/><Relationship Id="rId51" Type="http://schemas.openxmlformats.org/officeDocument/2006/relationships/image" Target="../media/image512.png"/><Relationship Id="rId52" Type="http://schemas.openxmlformats.org/officeDocument/2006/relationships/image" Target="../media/image513.png"/><Relationship Id="rId53" Type="http://schemas.openxmlformats.org/officeDocument/2006/relationships/image" Target="../media/image514.png"/><Relationship Id="rId54" Type="http://schemas.openxmlformats.org/officeDocument/2006/relationships/image" Target="../media/image515.png"/><Relationship Id="rId55" Type="http://schemas.openxmlformats.org/officeDocument/2006/relationships/image" Target="../media/image516.png"/><Relationship Id="rId56" Type="http://schemas.openxmlformats.org/officeDocument/2006/relationships/image" Target="../media/image517.png"/><Relationship Id="rId57" Type="http://schemas.openxmlformats.org/officeDocument/2006/relationships/image" Target="../media/image518.png"/><Relationship Id="rId58" Type="http://schemas.openxmlformats.org/officeDocument/2006/relationships/image" Target="../media/image519.png"/><Relationship Id="rId59" Type="http://schemas.openxmlformats.org/officeDocument/2006/relationships/image" Target="../media/image520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21.png"/><Relationship Id="rId8" Type="http://schemas.openxmlformats.org/officeDocument/2006/relationships/image" Target="../media/image22.png"/><Relationship Id="rId9" Type="http://schemas.openxmlformats.org/officeDocument/2006/relationships/image" Target="../media/image23.png"/><Relationship Id="rId10" Type="http://schemas.openxmlformats.org/officeDocument/2006/relationships/image" Target="../media/image24.png"/><Relationship Id="rId11" Type="http://schemas.openxmlformats.org/officeDocument/2006/relationships/image" Target="../media/image25.png"/><Relationship Id="rId12" Type="http://schemas.openxmlformats.org/officeDocument/2006/relationships/image" Target="../media/image26.png"/><Relationship Id="rId13" Type="http://schemas.openxmlformats.org/officeDocument/2006/relationships/image" Target="../media/image27.png"/><Relationship Id="rId14" Type="http://schemas.openxmlformats.org/officeDocument/2006/relationships/image" Target="../media/image28.png"/><Relationship Id="rId15" Type="http://schemas.openxmlformats.org/officeDocument/2006/relationships/image" Target="../media/image29.png"/><Relationship Id="rId16" Type="http://schemas.openxmlformats.org/officeDocument/2006/relationships/image" Target="../media/image30.png"/><Relationship Id="rId17" Type="http://schemas.openxmlformats.org/officeDocument/2006/relationships/image" Target="../media/image31.png"/><Relationship Id="rId18" Type="http://schemas.openxmlformats.org/officeDocument/2006/relationships/image" Target="../media/image32.png"/><Relationship Id="rId19" Type="http://schemas.openxmlformats.org/officeDocument/2006/relationships/image" Target="../media/image33.png"/><Relationship Id="rId20" Type="http://schemas.openxmlformats.org/officeDocument/2006/relationships/image" Target="../media/image34.png"/><Relationship Id="rId21" Type="http://schemas.openxmlformats.org/officeDocument/2006/relationships/image" Target="../media/image35.png"/><Relationship Id="rId22" Type="http://schemas.openxmlformats.org/officeDocument/2006/relationships/image" Target="../media/image36.png"/><Relationship Id="rId23" Type="http://schemas.openxmlformats.org/officeDocument/2006/relationships/image" Target="../media/image37.png"/><Relationship Id="rId24" Type="http://schemas.openxmlformats.org/officeDocument/2006/relationships/image" Target="../media/image38.png"/><Relationship Id="rId25" Type="http://schemas.openxmlformats.org/officeDocument/2006/relationships/image" Target="../media/image39.png"/><Relationship Id="rId26" Type="http://schemas.openxmlformats.org/officeDocument/2006/relationships/image" Target="../media/image40.png"/><Relationship Id="rId27" Type="http://schemas.openxmlformats.org/officeDocument/2006/relationships/image" Target="../media/image41.png"/><Relationship Id="rId28" Type="http://schemas.openxmlformats.org/officeDocument/2006/relationships/image" Target="../media/image42.png"/><Relationship Id="rId29" Type="http://schemas.openxmlformats.org/officeDocument/2006/relationships/image" Target="../media/image43.png"/><Relationship Id="rId30" Type="http://schemas.openxmlformats.org/officeDocument/2006/relationships/image" Target="../media/image44.png"/><Relationship Id="rId31" Type="http://schemas.openxmlformats.org/officeDocument/2006/relationships/image" Target="../media/image45.png"/><Relationship Id="rId32" Type="http://schemas.openxmlformats.org/officeDocument/2006/relationships/image" Target="../media/image46.png"/><Relationship Id="rId33" Type="http://schemas.openxmlformats.org/officeDocument/2006/relationships/image" Target="../media/image47.png"/><Relationship Id="rId34" Type="http://schemas.openxmlformats.org/officeDocument/2006/relationships/image" Target="../media/image48.png"/><Relationship Id="rId35" Type="http://schemas.openxmlformats.org/officeDocument/2006/relationships/image" Target="../media/image49.png"/><Relationship Id="rId36" Type="http://schemas.openxmlformats.org/officeDocument/2006/relationships/image" Target="../media/image50.png"/><Relationship Id="rId37" Type="http://schemas.openxmlformats.org/officeDocument/2006/relationships/image" Target="../media/image51.png"/><Relationship Id="rId38" Type="http://schemas.openxmlformats.org/officeDocument/2006/relationships/image" Target="../media/image52.png"/><Relationship Id="rId39" Type="http://schemas.openxmlformats.org/officeDocument/2006/relationships/image" Target="../media/image53.png"/><Relationship Id="rId40" Type="http://schemas.openxmlformats.org/officeDocument/2006/relationships/image" Target="../media/image54.png"/><Relationship Id="rId41" Type="http://schemas.openxmlformats.org/officeDocument/2006/relationships/image" Target="../media/image55.png"/><Relationship Id="rId42" Type="http://schemas.openxmlformats.org/officeDocument/2006/relationships/image" Target="../media/image56.png"/><Relationship Id="rId43" Type="http://schemas.openxmlformats.org/officeDocument/2006/relationships/image" Target="../media/image57.png"/><Relationship Id="rId44" Type="http://schemas.openxmlformats.org/officeDocument/2006/relationships/image" Target="../media/image58.png"/><Relationship Id="rId45" Type="http://schemas.openxmlformats.org/officeDocument/2006/relationships/image" Target="../media/image59.png"/><Relationship Id="rId46" Type="http://schemas.openxmlformats.org/officeDocument/2006/relationships/image" Target="../media/image60.png"/><Relationship Id="rId47" Type="http://schemas.openxmlformats.org/officeDocument/2006/relationships/image" Target="../media/image61.png"/><Relationship Id="rId48" Type="http://schemas.openxmlformats.org/officeDocument/2006/relationships/image" Target="../media/image62.png"/><Relationship Id="rId49" Type="http://schemas.openxmlformats.org/officeDocument/2006/relationships/image" Target="../media/image63.png"/><Relationship Id="rId50" Type="http://schemas.openxmlformats.org/officeDocument/2006/relationships/image" Target="../media/image64.png"/><Relationship Id="rId51" Type="http://schemas.openxmlformats.org/officeDocument/2006/relationships/image" Target="../media/image65.png"/><Relationship Id="rId52" Type="http://schemas.openxmlformats.org/officeDocument/2006/relationships/image" Target="../media/image66.png"/><Relationship Id="rId53" Type="http://schemas.openxmlformats.org/officeDocument/2006/relationships/image" Target="../media/image67.png"/><Relationship Id="rId54" Type="http://schemas.openxmlformats.org/officeDocument/2006/relationships/image" Target="../media/image68.png"/><Relationship Id="rId55" Type="http://schemas.openxmlformats.org/officeDocument/2006/relationships/image" Target="../media/image69.png"/><Relationship Id="rId56" Type="http://schemas.openxmlformats.org/officeDocument/2006/relationships/image" Target="../media/image70.png"/><Relationship Id="rId57" Type="http://schemas.openxmlformats.org/officeDocument/2006/relationships/image" Target="../media/image71.png"/><Relationship Id="rId58" Type="http://schemas.openxmlformats.org/officeDocument/2006/relationships/image" Target="../media/image72.png"/><Relationship Id="rId59" Type="http://schemas.openxmlformats.org/officeDocument/2006/relationships/image" Target="../media/image73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74.png"/><Relationship Id="rId8" Type="http://schemas.openxmlformats.org/officeDocument/2006/relationships/image" Target="../media/image75.png"/><Relationship Id="rId9" Type="http://schemas.openxmlformats.org/officeDocument/2006/relationships/image" Target="../media/image76.png"/><Relationship Id="rId10" Type="http://schemas.openxmlformats.org/officeDocument/2006/relationships/image" Target="../media/image77.png"/><Relationship Id="rId11" Type="http://schemas.openxmlformats.org/officeDocument/2006/relationships/image" Target="../media/image78.png"/><Relationship Id="rId12" Type="http://schemas.openxmlformats.org/officeDocument/2006/relationships/image" Target="../media/image79.png"/><Relationship Id="rId13" Type="http://schemas.openxmlformats.org/officeDocument/2006/relationships/image" Target="../media/image80.png"/><Relationship Id="rId14" Type="http://schemas.openxmlformats.org/officeDocument/2006/relationships/image" Target="../media/image81.png"/><Relationship Id="rId15" Type="http://schemas.openxmlformats.org/officeDocument/2006/relationships/image" Target="../media/image82.png"/><Relationship Id="rId16" Type="http://schemas.openxmlformats.org/officeDocument/2006/relationships/image" Target="../media/image83.png"/><Relationship Id="rId17" Type="http://schemas.openxmlformats.org/officeDocument/2006/relationships/image" Target="../media/image84.png"/><Relationship Id="rId18" Type="http://schemas.openxmlformats.org/officeDocument/2006/relationships/image" Target="../media/image85.png"/><Relationship Id="rId19" Type="http://schemas.openxmlformats.org/officeDocument/2006/relationships/image" Target="../media/image86.png"/><Relationship Id="rId20" Type="http://schemas.openxmlformats.org/officeDocument/2006/relationships/image" Target="../media/image87.png"/><Relationship Id="rId21" Type="http://schemas.openxmlformats.org/officeDocument/2006/relationships/image" Target="../media/image88.png"/><Relationship Id="rId22" Type="http://schemas.openxmlformats.org/officeDocument/2006/relationships/image" Target="../media/image89.png"/><Relationship Id="rId23" Type="http://schemas.openxmlformats.org/officeDocument/2006/relationships/image" Target="../media/image90.png"/><Relationship Id="rId24" Type="http://schemas.openxmlformats.org/officeDocument/2006/relationships/image" Target="../media/image91.png"/><Relationship Id="rId25" Type="http://schemas.openxmlformats.org/officeDocument/2006/relationships/image" Target="../media/image92.png"/><Relationship Id="rId26" Type="http://schemas.openxmlformats.org/officeDocument/2006/relationships/image" Target="../media/image93.png"/><Relationship Id="rId27" Type="http://schemas.openxmlformats.org/officeDocument/2006/relationships/image" Target="../media/image94.png"/><Relationship Id="rId28" Type="http://schemas.openxmlformats.org/officeDocument/2006/relationships/image" Target="../media/image95.png"/><Relationship Id="rId29" Type="http://schemas.openxmlformats.org/officeDocument/2006/relationships/image" Target="../media/image96.png"/><Relationship Id="rId30" Type="http://schemas.openxmlformats.org/officeDocument/2006/relationships/image" Target="../media/image97.png"/><Relationship Id="rId31" Type="http://schemas.openxmlformats.org/officeDocument/2006/relationships/image" Target="../media/image98.png"/><Relationship Id="rId32" Type="http://schemas.openxmlformats.org/officeDocument/2006/relationships/image" Target="../media/image99.png"/><Relationship Id="rId33" Type="http://schemas.openxmlformats.org/officeDocument/2006/relationships/image" Target="../media/image100.png"/><Relationship Id="rId34" Type="http://schemas.openxmlformats.org/officeDocument/2006/relationships/image" Target="../media/image101.png"/><Relationship Id="rId35" Type="http://schemas.openxmlformats.org/officeDocument/2006/relationships/image" Target="../media/image102.png"/><Relationship Id="rId36" Type="http://schemas.openxmlformats.org/officeDocument/2006/relationships/image" Target="../media/image103.png"/><Relationship Id="rId37" Type="http://schemas.openxmlformats.org/officeDocument/2006/relationships/image" Target="../media/image104.png"/><Relationship Id="rId38" Type="http://schemas.openxmlformats.org/officeDocument/2006/relationships/image" Target="../media/image105.png"/><Relationship Id="rId39" Type="http://schemas.openxmlformats.org/officeDocument/2006/relationships/image" Target="../media/image106.png"/><Relationship Id="rId40" Type="http://schemas.openxmlformats.org/officeDocument/2006/relationships/image" Target="../media/image107.png"/><Relationship Id="rId41" Type="http://schemas.openxmlformats.org/officeDocument/2006/relationships/image" Target="../media/image108.png"/><Relationship Id="rId42" Type="http://schemas.openxmlformats.org/officeDocument/2006/relationships/image" Target="../media/image109.png"/><Relationship Id="rId43" Type="http://schemas.openxmlformats.org/officeDocument/2006/relationships/image" Target="../media/image110.png"/><Relationship Id="rId44" Type="http://schemas.openxmlformats.org/officeDocument/2006/relationships/image" Target="../media/image111.png"/><Relationship Id="rId45" Type="http://schemas.openxmlformats.org/officeDocument/2006/relationships/image" Target="../media/image112.png"/><Relationship Id="rId46" Type="http://schemas.openxmlformats.org/officeDocument/2006/relationships/image" Target="../media/image113.png"/><Relationship Id="rId47" Type="http://schemas.openxmlformats.org/officeDocument/2006/relationships/image" Target="../media/image114.png"/><Relationship Id="rId48" Type="http://schemas.openxmlformats.org/officeDocument/2006/relationships/image" Target="../media/image115.png"/><Relationship Id="rId49" Type="http://schemas.openxmlformats.org/officeDocument/2006/relationships/image" Target="../media/image116.png"/><Relationship Id="rId50" Type="http://schemas.openxmlformats.org/officeDocument/2006/relationships/image" Target="../media/image117.png"/><Relationship Id="rId51" Type="http://schemas.openxmlformats.org/officeDocument/2006/relationships/image" Target="../media/image118.png"/><Relationship Id="rId52" Type="http://schemas.openxmlformats.org/officeDocument/2006/relationships/image" Target="../media/image119.png"/><Relationship Id="rId53" Type="http://schemas.openxmlformats.org/officeDocument/2006/relationships/image" Target="../media/image120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121.png"/><Relationship Id="rId8" Type="http://schemas.openxmlformats.org/officeDocument/2006/relationships/image" Target="../media/image122.png"/><Relationship Id="rId9" Type="http://schemas.openxmlformats.org/officeDocument/2006/relationships/image" Target="../media/image123.png"/><Relationship Id="rId10" Type="http://schemas.openxmlformats.org/officeDocument/2006/relationships/image" Target="../media/image124.png"/><Relationship Id="rId11" Type="http://schemas.openxmlformats.org/officeDocument/2006/relationships/image" Target="../media/image125.png"/><Relationship Id="rId12" Type="http://schemas.openxmlformats.org/officeDocument/2006/relationships/image" Target="../media/image126.png"/><Relationship Id="rId13" Type="http://schemas.openxmlformats.org/officeDocument/2006/relationships/image" Target="../media/image127.png"/><Relationship Id="rId14" Type="http://schemas.openxmlformats.org/officeDocument/2006/relationships/image" Target="../media/image128.png"/><Relationship Id="rId15" Type="http://schemas.openxmlformats.org/officeDocument/2006/relationships/image" Target="../media/image129.png"/><Relationship Id="rId16" Type="http://schemas.openxmlformats.org/officeDocument/2006/relationships/image" Target="../media/image130.png"/><Relationship Id="rId17" Type="http://schemas.openxmlformats.org/officeDocument/2006/relationships/image" Target="../media/image131.png"/><Relationship Id="rId18" Type="http://schemas.openxmlformats.org/officeDocument/2006/relationships/image" Target="../media/image132.png"/><Relationship Id="rId19" Type="http://schemas.openxmlformats.org/officeDocument/2006/relationships/image" Target="../media/image133.png"/><Relationship Id="rId20" Type="http://schemas.openxmlformats.org/officeDocument/2006/relationships/image" Target="../media/image134.png"/><Relationship Id="rId21" Type="http://schemas.openxmlformats.org/officeDocument/2006/relationships/image" Target="../media/image135.png"/><Relationship Id="rId22" Type="http://schemas.openxmlformats.org/officeDocument/2006/relationships/image" Target="../media/image136.png"/><Relationship Id="rId23" Type="http://schemas.openxmlformats.org/officeDocument/2006/relationships/image" Target="../media/image137.png"/><Relationship Id="rId24" Type="http://schemas.openxmlformats.org/officeDocument/2006/relationships/image" Target="../media/image138.png"/><Relationship Id="rId25" Type="http://schemas.openxmlformats.org/officeDocument/2006/relationships/image" Target="../media/image139.png"/><Relationship Id="rId26" Type="http://schemas.openxmlformats.org/officeDocument/2006/relationships/image" Target="../media/image140.png"/><Relationship Id="rId27" Type="http://schemas.openxmlformats.org/officeDocument/2006/relationships/image" Target="../media/image141.png"/><Relationship Id="rId28" Type="http://schemas.openxmlformats.org/officeDocument/2006/relationships/image" Target="../media/image142.png"/><Relationship Id="rId29" Type="http://schemas.openxmlformats.org/officeDocument/2006/relationships/image" Target="../media/image143.png"/><Relationship Id="rId30" Type="http://schemas.openxmlformats.org/officeDocument/2006/relationships/image" Target="../media/image144.png"/><Relationship Id="rId31" Type="http://schemas.openxmlformats.org/officeDocument/2006/relationships/image" Target="../media/image145.png"/><Relationship Id="rId32" Type="http://schemas.openxmlformats.org/officeDocument/2006/relationships/image" Target="../media/image146.png"/><Relationship Id="rId33" Type="http://schemas.openxmlformats.org/officeDocument/2006/relationships/image" Target="../media/image147.png"/><Relationship Id="rId34" Type="http://schemas.openxmlformats.org/officeDocument/2006/relationships/image" Target="../media/image148.png"/><Relationship Id="rId35" Type="http://schemas.openxmlformats.org/officeDocument/2006/relationships/image" Target="../media/image149.png"/><Relationship Id="rId36" Type="http://schemas.openxmlformats.org/officeDocument/2006/relationships/image" Target="../media/image150.png"/><Relationship Id="rId37" Type="http://schemas.openxmlformats.org/officeDocument/2006/relationships/image" Target="../media/image151.png"/><Relationship Id="rId38" Type="http://schemas.openxmlformats.org/officeDocument/2006/relationships/image" Target="../media/image152.png"/><Relationship Id="rId39" Type="http://schemas.openxmlformats.org/officeDocument/2006/relationships/image" Target="../media/image153.png"/><Relationship Id="rId40" Type="http://schemas.openxmlformats.org/officeDocument/2006/relationships/image" Target="../media/image154.png"/><Relationship Id="rId41" Type="http://schemas.openxmlformats.org/officeDocument/2006/relationships/image" Target="../media/image155.png"/><Relationship Id="rId42" Type="http://schemas.openxmlformats.org/officeDocument/2006/relationships/image" Target="../media/image156.png"/><Relationship Id="rId43" Type="http://schemas.openxmlformats.org/officeDocument/2006/relationships/image" Target="../media/image157.png"/><Relationship Id="rId44" Type="http://schemas.openxmlformats.org/officeDocument/2006/relationships/image" Target="../media/image158.png"/><Relationship Id="rId45" Type="http://schemas.openxmlformats.org/officeDocument/2006/relationships/image" Target="../media/image159.png"/><Relationship Id="rId46" Type="http://schemas.openxmlformats.org/officeDocument/2006/relationships/image" Target="../media/image160.png"/><Relationship Id="rId47" Type="http://schemas.openxmlformats.org/officeDocument/2006/relationships/image" Target="../media/image161.png"/><Relationship Id="rId48" Type="http://schemas.openxmlformats.org/officeDocument/2006/relationships/image" Target="../media/image162.png"/><Relationship Id="rId49" Type="http://schemas.openxmlformats.org/officeDocument/2006/relationships/image" Target="../media/image163.png"/><Relationship Id="rId50" Type="http://schemas.openxmlformats.org/officeDocument/2006/relationships/image" Target="../media/image164.png"/><Relationship Id="rId51" Type="http://schemas.openxmlformats.org/officeDocument/2006/relationships/image" Target="../media/image165.png"/><Relationship Id="rId52" Type="http://schemas.openxmlformats.org/officeDocument/2006/relationships/image" Target="../media/image166.png"/><Relationship Id="rId53" Type="http://schemas.openxmlformats.org/officeDocument/2006/relationships/image" Target="../media/image167.png"/><Relationship Id="rId54" Type="http://schemas.openxmlformats.org/officeDocument/2006/relationships/image" Target="../media/image168.png"/><Relationship Id="rId55" Type="http://schemas.openxmlformats.org/officeDocument/2006/relationships/image" Target="../media/image169.png"/><Relationship Id="rId56" Type="http://schemas.openxmlformats.org/officeDocument/2006/relationships/image" Target="../media/image170.png"/><Relationship Id="rId57" Type="http://schemas.openxmlformats.org/officeDocument/2006/relationships/image" Target="../media/image171.png"/><Relationship Id="rId58" Type="http://schemas.openxmlformats.org/officeDocument/2006/relationships/image" Target="../media/image172.png"/><Relationship Id="rId59" Type="http://schemas.openxmlformats.org/officeDocument/2006/relationships/image" Target="../media/image173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174.png"/><Relationship Id="rId8" Type="http://schemas.openxmlformats.org/officeDocument/2006/relationships/image" Target="../media/image175.png"/><Relationship Id="rId9" Type="http://schemas.openxmlformats.org/officeDocument/2006/relationships/image" Target="../media/image176.png"/><Relationship Id="rId10" Type="http://schemas.openxmlformats.org/officeDocument/2006/relationships/image" Target="../media/image177.png"/><Relationship Id="rId11" Type="http://schemas.openxmlformats.org/officeDocument/2006/relationships/image" Target="../media/image178.png"/><Relationship Id="rId12" Type="http://schemas.openxmlformats.org/officeDocument/2006/relationships/image" Target="../media/image179.png"/><Relationship Id="rId13" Type="http://schemas.openxmlformats.org/officeDocument/2006/relationships/image" Target="../media/image180.png"/><Relationship Id="rId14" Type="http://schemas.openxmlformats.org/officeDocument/2006/relationships/image" Target="../media/image181.png"/><Relationship Id="rId15" Type="http://schemas.openxmlformats.org/officeDocument/2006/relationships/image" Target="../media/image182.png"/><Relationship Id="rId16" Type="http://schemas.openxmlformats.org/officeDocument/2006/relationships/image" Target="../media/image183.png"/><Relationship Id="rId17" Type="http://schemas.openxmlformats.org/officeDocument/2006/relationships/image" Target="../media/image184.png"/><Relationship Id="rId18" Type="http://schemas.openxmlformats.org/officeDocument/2006/relationships/image" Target="../media/image185.png"/><Relationship Id="rId19" Type="http://schemas.openxmlformats.org/officeDocument/2006/relationships/image" Target="../media/image186.png"/><Relationship Id="rId20" Type="http://schemas.openxmlformats.org/officeDocument/2006/relationships/image" Target="../media/image187.png"/><Relationship Id="rId21" Type="http://schemas.openxmlformats.org/officeDocument/2006/relationships/image" Target="../media/image188.png"/><Relationship Id="rId22" Type="http://schemas.openxmlformats.org/officeDocument/2006/relationships/image" Target="../media/image189.png"/><Relationship Id="rId23" Type="http://schemas.openxmlformats.org/officeDocument/2006/relationships/image" Target="../media/image190.png"/><Relationship Id="rId24" Type="http://schemas.openxmlformats.org/officeDocument/2006/relationships/image" Target="../media/image191.png"/><Relationship Id="rId25" Type="http://schemas.openxmlformats.org/officeDocument/2006/relationships/image" Target="../media/image192.png"/><Relationship Id="rId26" Type="http://schemas.openxmlformats.org/officeDocument/2006/relationships/image" Target="../media/image193.png"/><Relationship Id="rId27" Type="http://schemas.openxmlformats.org/officeDocument/2006/relationships/image" Target="../media/image194.png"/><Relationship Id="rId28" Type="http://schemas.openxmlformats.org/officeDocument/2006/relationships/image" Target="../media/image195.png"/><Relationship Id="rId29" Type="http://schemas.openxmlformats.org/officeDocument/2006/relationships/image" Target="../media/image196.png"/><Relationship Id="rId30" Type="http://schemas.openxmlformats.org/officeDocument/2006/relationships/image" Target="../media/image197.png"/><Relationship Id="rId31" Type="http://schemas.openxmlformats.org/officeDocument/2006/relationships/image" Target="../media/image198.png"/><Relationship Id="rId32" Type="http://schemas.openxmlformats.org/officeDocument/2006/relationships/image" Target="../media/image199.png"/><Relationship Id="rId33" Type="http://schemas.openxmlformats.org/officeDocument/2006/relationships/image" Target="../media/image200.png"/><Relationship Id="rId34" Type="http://schemas.openxmlformats.org/officeDocument/2006/relationships/image" Target="../media/image201.png"/><Relationship Id="rId35" Type="http://schemas.openxmlformats.org/officeDocument/2006/relationships/image" Target="../media/image202.png"/><Relationship Id="rId36" Type="http://schemas.openxmlformats.org/officeDocument/2006/relationships/image" Target="../media/image203.png"/><Relationship Id="rId37" Type="http://schemas.openxmlformats.org/officeDocument/2006/relationships/image" Target="../media/image204.png"/><Relationship Id="rId38" Type="http://schemas.openxmlformats.org/officeDocument/2006/relationships/image" Target="../media/image205.png"/><Relationship Id="rId39" Type="http://schemas.openxmlformats.org/officeDocument/2006/relationships/image" Target="../media/image206.png"/><Relationship Id="rId40" Type="http://schemas.openxmlformats.org/officeDocument/2006/relationships/image" Target="../media/image207.png"/><Relationship Id="rId41" Type="http://schemas.openxmlformats.org/officeDocument/2006/relationships/image" Target="../media/image208.png"/><Relationship Id="rId42" Type="http://schemas.openxmlformats.org/officeDocument/2006/relationships/image" Target="../media/image209.png"/><Relationship Id="rId43" Type="http://schemas.openxmlformats.org/officeDocument/2006/relationships/image" Target="../media/image210.png"/><Relationship Id="rId44" Type="http://schemas.openxmlformats.org/officeDocument/2006/relationships/image" Target="../media/image211.png"/><Relationship Id="rId45" Type="http://schemas.openxmlformats.org/officeDocument/2006/relationships/image" Target="../media/image212.png"/><Relationship Id="rId46" Type="http://schemas.openxmlformats.org/officeDocument/2006/relationships/image" Target="../media/image213.png"/><Relationship Id="rId47" Type="http://schemas.openxmlformats.org/officeDocument/2006/relationships/image" Target="../media/image214.png"/><Relationship Id="rId48" Type="http://schemas.openxmlformats.org/officeDocument/2006/relationships/image" Target="../media/image215.png"/><Relationship Id="rId49" Type="http://schemas.openxmlformats.org/officeDocument/2006/relationships/image" Target="../media/image216.png"/><Relationship Id="rId50" Type="http://schemas.openxmlformats.org/officeDocument/2006/relationships/image" Target="../media/image217.png"/><Relationship Id="rId51" Type="http://schemas.openxmlformats.org/officeDocument/2006/relationships/image" Target="../media/image218.png"/><Relationship Id="rId52" Type="http://schemas.openxmlformats.org/officeDocument/2006/relationships/image" Target="../media/image219.png"/><Relationship Id="rId53" Type="http://schemas.openxmlformats.org/officeDocument/2006/relationships/image" Target="../media/image220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221.png"/><Relationship Id="rId8" Type="http://schemas.openxmlformats.org/officeDocument/2006/relationships/image" Target="../media/image222.png"/><Relationship Id="rId9" Type="http://schemas.openxmlformats.org/officeDocument/2006/relationships/image" Target="../media/image223.png"/><Relationship Id="rId10" Type="http://schemas.openxmlformats.org/officeDocument/2006/relationships/image" Target="../media/image224.png"/><Relationship Id="rId11" Type="http://schemas.openxmlformats.org/officeDocument/2006/relationships/image" Target="../media/image225.png"/><Relationship Id="rId12" Type="http://schemas.openxmlformats.org/officeDocument/2006/relationships/image" Target="../media/image226.png"/><Relationship Id="rId13" Type="http://schemas.openxmlformats.org/officeDocument/2006/relationships/image" Target="../media/image227.png"/><Relationship Id="rId14" Type="http://schemas.openxmlformats.org/officeDocument/2006/relationships/image" Target="../media/image228.png"/><Relationship Id="rId15" Type="http://schemas.openxmlformats.org/officeDocument/2006/relationships/image" Target="../media/image229.png"/><Relationship Id="rId16" Type="http://schemas.openxmlformats.org/officeDocument/2006/relationships/image" Target="../media/image230.png"/><Relationship Id="rId17" Type="http://schemas.openxmlformats.org/officeDocument/2006/relationships/image" Target="../media/image231.png"/><Relationship Id="rId18" Type="http://schemas.openxmlformats.org/officeDocument/2006/relationships/image" Target="../media/image232.png"/><Relationship Id="rId19" Type="http://schemas.openxmlformats.org/officeDocument/2006/relationships/image" Target="../media/image233.png"/><Relationship Id="rId20" Type="http://schemas.openxmlformats.org/officeDocument/2006/relationships/image" Target="../media/image234.png"/><Relationship Id="rId21" Type="http://schemas.openxmlformats.org/officeDocument/2006/relationships/image" Target="../media/image235.png"/><Relationship Id="rId22" Type="http://schemas.openxmlformats.org/officeDocument/2006/relationships/image" Target="../media/image236.png"/><Relationship Id="rId23" Type="http://schemas.openxmlformats.org/officeDocument/2006/relationships/image" Target="../media/image237.png"/><Relationship Id="rId24" Type="http://schemas.openxmlformats.org/officeDocument/2006/relationships/image" Target="../media/image238.png"/><Relationship Id="rId25" Type="http://schemas.openxmlformats.org/officeDocument/2006/relationships/image" Target="../media/image239.png"/><Relationship Id="rId26" Type="http://schemas.openxmlformats.org/officeDocument/2006/relationships/image" Target="../media/image240.png"/><Relationship Id="rId27" Type="http://schemas.openxmlformats.org/officeDocument/2006/relationships/image" Target="../media/image241.png"/><Relationship Id="rId28" Type="http://schemas.openxmlformats.org/officeDocument/2006/relationships/image" Target="../media/image242.png"/><Relationship Id="rId29" Type="http://schemas.openxmlformats.org/officeDocument/2006/relationships/image" Target="../media/image243.png"/><Relationship Id="rId30" Type="http://schemas.openxmlformats.org/officeDocument/2006/relationships/image" Target="../media/image244.png"/><Relationship Id="rId31" Type="http://schemas.openxmlformats.org/officeDocument/2006/relationships/image" Target="../media/image245.png"/><Relationship Id="rId32" Type="http://schemas.openxmlformats.org/officeDocument/2006/relationships/image" Target="../media/image246.png"/><Relationship Id="rId33" Type="http://schemas.openxmlformats.org/officeDocument/2006/relationships/image" Target="../media/image247.png"/><Relationship Id="rId34" Type="http://schemas.openxmlformats.org/officeDocument/2006/relationships/image" Target="../media/image248.png"/><Relationship Id="rId35" Type="http://schemas.openxmlformats.org/officeDocument/2006/relationships/image" Target="../media/image249.png"/><Relationship Id="rId36" Type="http://schemas.openxmlformats.org/officeDocument/2006/relationships/image" Target="../media/image250.png"/><Relationship Id="rId37" Type="http://schemas.openxmlformats.org/officeDocument/2006/relationships/image" Target="../media/image251.png"/><Relationship Id="rId38" Type="http://schemas.openxmlformats.org/officeDocument/2006/relationships/image" Target="../media/image252.png"/><Relationship Id="rId39" Type="http://schemas.openxmlformats.org/officeDocument/2006/relationships/image" Target="../media/image253.png"/><Relationship Id="rId40" Type="http://schemas.openxmlformats.org/officeDocument/2006/relationships/image" Target="../media/image254.png"/><Relationship Id="rId41" Type="http://schemas.openxmlformats.org/officeDocument/2006/relationships/image" Target="../media/image255.png"/><Relationship Id="rId42" Type="http://schemas.openxmlformats.org/officeDocument/2006/relationships/image" Target="../media/image256.png"/><Relationship Id="rId43" Type="http://schemas.openxmlformats.org/officeDocument/2006/relationships/image" Target="../media/image257.png"/><Relationship Id="rId44" Type="http://schemas.openxmlformats.org/officeDocument/2006/relationships/image" Target="../media/image258.png"/><Relationship Id="rId45" Type="http://schemas.openxmlformats.org/officeDocument/2006/relationships/image" Target="../media/image259.png"/><Relationship Id="rId46" Type="http://schemas.openxmlformats.org/officeDocument/2006/relationships/image" Target="../media/image260.png"/><Relationship Id="rId47" Type="http://schemas.openxmlformats.org/officeDocument/2006/relationships/image" Target="../media/image261.png"/><Relationship Id="rId48" Type="http://schemas.openxmlformats.org/officeDocument/2006/relationships/image" Target="../media/image262.png"/><Relationship Id="rId49" Type="http://schemas.openxmlformats.org/officeDocument/2006/relationships/image" Target="../media/image263.png"/><Relationship Id="rId50" Type="http://schemas.openxmlformats.org/officeDocument/2006/relationships/image" Target="../media/image264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265.png"/><Relationship Id="rId8" Type="http://schemas.openxmlformats.org/officeDocument/2006/relationships/image" Target="../media/image266.png"/><Relationship Id="rId9" Type="http://schemas.openxmlformats.org/officeDocument/2006/relationships/image" Target="../media/image267.png"/><Relationship Id="rId10" Type="http://schemas.openxmlformats.org/officeDocument/2006/relationships/image" Target="../media/image268.png"/><Relationship Id="rId11" Type="http://schemas.openxmlformats.org/officeDocument/2006/relationships/image" Target="../media/image269.png"/><Relationship Id="rId12" Type="http://schemas.openxmlformats.org/officeDocument/2006/relationships/image" Target="../media/image270.png"/><Relationship Id="rId13" Type="http://schemas.openxmlformats.org/officeDocument/2006/relationships/image" Target="../media/image271.png"/><Relationship Id="rId14" Type="http://schemas.openxmlformats.org/officeDocument/2006/relationships/image" Target="../media/image272.png"/><Relationship Id="rId15" Type="http://schemas.openxmlformats.org/officeDocument/2006/relationships/image" Target="../media/image273.png"/><Relationship Id="rId16" Type="http://schemas.openxmlformats.org/officeDocument/2006/relationships/image" Target="../media/image274.png"/><Relationship Id="rId17" Type="http://schemas.openxmlformats.org/officeDocument/2006/relationships/image" Target="../media/image275.png"/><Relationship Id="rId18" Type="http://schemas.openxmlformats.org/officeDocument/2006/relationships/image" Target="../media/image276.png"/><Relationship Id="rId19" Type="http://schemas.openxmlformats.org/officeDocument/2006/relationships/image" Target="../media/image277.png"/><Relationship Id="rId20" Type="http://schemas.openxmlformats.org/officeDocument/2006/relationships/image" Target="../media/image278.png"/><Relationship Id="rId21" Type="http://schemas.openxmlformats.org/officeDocument/2006/relationships/image" Target="../media/image279.png"/><Relationship Id="rId22" Type="http://schemas.openxmlformats.org/officeDocument/2006/relationships/image" Target="../media/image280.png"/><Relationship Id="rId23" Type="http://schemas.openxmlformats.org/officeDocument/2006/relationships/image" Target="../media/image281.png"/><Relationship Id="rId24" Type="http://schemas.openxmlformats.org/officeDocument/2006/relationships/image" Target="../media/image282.png"/><Relationship Id="rId25" Type="http://schemas.openxmlformats.org/officeDocument/2006/relationships/image" Target="../media/image283.png"/><Relationship Id="rId26" Type="http://schemas.openxmlformats.org/officeDocument/2006/relationships/image" Target="../media/image284.png"/><Relationship Id="rId27" Type="http://schemas.openxmlformats.org/officeDocument/2006/relationships/image" Target="../media/image285.png"/><Relationship Id="rId28" Type="http://schemas.openxmlformats.org/officeDocument/2006/relationships/image" Target="../media/image286.png"/><Relationship Id="rId29" Type="http://schemas.openxmlformats.org/officeDocument/2006/relationships/image" Target="../media/image287.png"/><Relationship Id="rId30" Type="http://schemas.openxmlformats.org/officeDocument/2006/relationships/image" Target="../media/image288.png"/><Relationship Id="rId31" Type="http://schemas.openxmlformats.org/officeDocument/2006/relationships/image" Target="../media/image289.png"/><Relationship Id="rId32" Type="http://schemas.openxmlformats.org/officeDocument/2006/relationships/image" Target="../media/image290.png"/><Relationship Id="rId33" Type="http://schemas.openxmlformats.org/officeDocument/2006/relationships/image" Target="../media/image291.png"/><Relationship Id="rId34" Type="http://schemas.openxmlformats.org/officeDocument/2006/relationships/image" Target="../media/image292.png"/><Relationship Id="rId35" Type="http://schemas.openxmlformats.org/officeDocument/2006/relationships/image" Target="../media/image293.png"/><Relationship Id="rId36" Type="http://schemas.openxmlformats.org/officeDocument/2006/relationships/image" Target="../media/image294.png"/><Relationship Id="rId37" Type="http://schemas.openxmlformats.org/officeDocument/2006/relationships/image" Target="../media/image295.png"/><Relationship Id="rId38" Type="http://schemas.openxmlformats.org/officeDocument/2006/relationships/image" Target="../media/image296.png"/><Relationship Id="rId39" Type="http://schemas.openxmlformats.org/officeDocument/2006/relationships/image" Target="../media/image297.png"/><Relationship Id="rId40" Type="http://schemas.openxmlformats.org/officeDocument/2006/relationships/image" Target="../media/image298.png"/><Relationship Id="rId41" Type="http://schemas.openxmlformats.org/officeDocument/2006/relationships/image" Target="../media/image299.png"/><Relationship Id="rId42" Type="http://schemas.openxmlformats.org/officeDocument/2006/relationships/image" Target="../media/image300.png"/><Relationship Id="rId43" Type="http://schemas.openxmlformats.org/officeDocument/2006/relationships/image" Target="../media/image301.png"/><Relationship Id="rId44" Type="http://schemas.openxmlformats.org/officeDocument/2006/relationships/image" Target="../media/image302.png"/><Relationship Id="rId45" Type="http://schemas.openxmlformats.org/officeDocument/2006/relationships/image" Target="../media/image303.png"/><Relationship Id="rId46" Type="http://schemas.openxmlformats.org/officeDocument/2006/relationships/image" Target="../media/image304.png"/><Relationship Id="rId47" Type="http://schemas.openxmlformats.org/officeDocument/2006/relationships/image" Target="../media/image305.png"/><Relationship Id="rId48" Type="http://schemas.openxmlformats.org/officeDocument/2006/relationships/image" Target="../media/image306.png"/><Relationship Id="rId49" Type="http://schemas.openxmlformats.org/officeDocument/2006/relationships/image" Target="../media/image307.png"/><Relationship Id="rId50" Type="http://schemas.openxmlformats.org/officeDocument/2006/relationships/image" Target="../media/image30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73</xdr:row>
      <xdr:rowOff>9525</xdr:rowOff>
    </xdr:from>
    <xdr:to>
      <xdr:col>5</xdr:col>
      <xdr:colOff>848390</xdr:colOff>
      <xdr:row>73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3916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73</xdr:row>
      <xdr:rowOff>9525</xdr:rowOff>
    </xdr:from>
    <xdr:to>
      <xdr:col>4</xdr:col>
      <xdr:colOff>1200549</xdr:colOff>
      <xdr:row>73</xdr:row>
      <xdr:rowOff>304841</xdr:rowOff>
    </xdr:to>
    <xdr:pic>
      <xdr:nvPicPr>
        <xdr:cNvPr id="3" name="Picture 2" descr="legend4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13916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73</xdr:row>
      <xdr:rowOff>9525</xdr:rowOff>
    </xdr:from>
    <xdr:to>
      <xdr:col>11</xdr:col>
      <xdr:colOff>772190</xdr:colOff>
      <xdr:row>73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13916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73</xdr:row>
      <xdr:rowOff>9525</xdr:rowOff>
    </xdr:from>
    <xdr:to>
      <xdr:col>10</xdr:col>
      <xdr:colOff>686199</xdr:colOff>
      <xdr:row>73</xdr:row>
      <xdr:rowOff>304841</xdr:rowOff>
    </xdr:to>
    <xdr:pic>
      <xdr:nvPicPr>
        <xdr:cNvPr id="5" name="Picture 4" descr="legend5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13916025"/>
          <a:ext cx="2857899" cy="295316"/>
        </a:xfrm>
        <a:prstGeom prst="rect">
          <a:avLst/>
        </a:prstGeom>
      </xdr:spPr>
    </xdr:pic>
    <xdr:clientData/>
  </xdr:twoCellAnchor>
  <xdr:twoCellAnchor>
    <xdr:from>
      <xdr:col>14</xdr:col>
      <xdr:colOff>19050</xdr:colOff>
      <xdr:row>73</xdr:row>
      <xdr:rowOff>9525</xdr:rowOff>
    </xdr:from>
    <xdr:to>
      <xdr:col>20</xdr:col>
      <xdr:colOff>229265</xdr:colOff>
      <xdr:row>73</xdr:row>
      <xdr:rowOff>4772690</xdr:rowOff>
    </xdr:to>
    <xdr:pic>
      <xdr:nvPicPr>
        <xdr:cNvPr id="6" name="Picture 5" descr="avgposition_3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00" y="13916025"/>
          <a:ext cx="4763165" cy="4763165"/>
        </a:xfrm>
        <a:prstGeom prst="rect">
          <a:avLst/>
        </a:prstGeom>
      </xdr:spPr>
    </xdr:pic>
    <xdr:clientData/>
  </xdr:twoCellAnchor>
  <xdr:twoCellAnchor>
    <xdr:from>
      <xdr:col>15</xdr:col>
      <xdr:colOff>238125</xdr:colOff>
      <xdr:row>73</xdr:row>
      <xdr:rowOff>9525</xdr:rowOff>
    </xdr:from>
    <xdr:to>
      <xdr:col>19</xdr:col>
      <xdr:colOff>38499</xdr:colOff>
      <xdr:row>73</xdr:row>
      <xdr:rowOff>304841</xdr:rowOff>
    </xdr:to>
    <xdr:pic>
      <xdr:nvPicPr>
        <xdr:cNvPr id="7" name="Picture 6" descr="legend4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15950" y="13916025"/>
          <a:ext cx="2857899" cy="295316"/>
        </a:xfrm>
        <a:prstGeom prst="rect">
          <a:avLst/>
        </a:prstGeom>
      </xdr:spPr>
    </xdr:pic>
    <xdr:clientData/>
  </xdr:twoCellAnchor>
  <xdr:twoCellAnchor>
    <xdr:from>
      <xdr:col>22</xdr:col>
      <xdr:colOff>19050</xdr:colOff>
      <xdr:row>73</xdr:row>
      <xdr:rowOff>9525</xdr:rowOff>
    </xdr:from>
    <xdr:to>
      <xdr:col>27</xdr:col>
      <xdr:colOff>876965</xdr:colOff>
      <xdr:row>73</xdr:row>
      <xdr:rowOff>4772690</xdr:rowOff>
    </xdr:to>
    <xdr:pic>
      <xdr:nvPicPr>
        <xdr:cNvPr id="8" name="Picture 7" descr="avgposition_4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97550" y="13916025"/>
          <a:ext cx="4763165" cy="4763165"/>
        </a:xfrm>
        <a:prstGeom prst="rect">
          <a:avLst/>
        </a:prstGeom>
      </xdr:spPr>
    </xdr:pic>
    <xdr:clientData/>
  </xdr:twoCellAnchor>
  <xdr:twoCellAnchor>
    <xdr:from>
      <xdr:col>23</xdr:col>
      <xdr:colOff>171450</xdr:colOff>
      <xdr:row>73</xdr:row>
      <xdr:rowOff>9525</xdr:rowOff>
    </xdr:from>
    <xdr:to>
      <xdr:col>26</xdr:col>
      <xdr:colOff>619524</xdr:colOff>
      <xdr:row>73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431000" y="13916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3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3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3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6" name="Picture 35" descr="2843_avgposition_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8" name="Picture 37" descr="2843_hirange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41" name="Picture 40" descr="2843_sprint2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3" name="Picture 42" descr="legend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4" name="Picture 43" descr="2843_sprint3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6" name="Picture 45" descr="legend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7" name="Picture 46" descr="2843_avgposition_4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8" name="Picture 47" descr="legend4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9" name="Picture 48" descr="2843_hirange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2" name="Picture 51" descr="2843_sprint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4" name="Picture 53" descr="legend4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5" name="Picture 54" descr="2843_sprint2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7" name="Picture 56" descr="legend4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58" name="Picture 57" descr="2843_sprint3_4.pn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59" name="Picture 58" descr="legend3.pn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60" name="Picture 59" descr="legend4.pn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4" name="TextBox 63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5" name="TextBox 64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6" name="TextBox 65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7" name="TextBox 66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68" name="TextBox 67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9" name="TextBox 68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70" name="TextBox 69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71" name="TextBox 70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72" name="TextBox 71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3" name="TextBox 72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4" name="TextBox 73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75" name="TextBox 74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4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4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4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4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4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4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4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4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6" name="Picture 35" descr="2844_avgposition_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8" name="Picture 37" descr="2844_hirange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41" name="Picture 40" descr="2844_sprint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3" name="Picture 42" descr="legend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4" name="Picture 43" descr="2844_sprint2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6" name="Picture 45" descr="legend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36</xdr:col>
      <xdr:colOff>38765</xdr:colOff>
      <xdr:row>75</xdr:row>
      <xdr:rowOff>4772690</xdr:rowOff>
    </xdr:to>
    <xdr:pic>
      <xdr:nvPicPr>
        <xdr:cNvPr id="47" name="Picture 46" descr="2844_sprint3_3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37648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33</xdr:col>
      <xdr:colOff>38499</xdr:colOff>
      <xdr:row>75</xdr:row>
      <xdr:rowOff>342947</xdr:rowOff>
    </xdr:to>
    <xdr:pic>
      <xdr:nvPicPr>
        <xdr:cNvPr id="48" name="Picture 47" descr="legend3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37648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75</xdr:row>
      <xdr:rowOff>666750</xdr:rowOff>
    </xdr:from>
    <xdr:to>
      <xdr:col>34</xdr:col>
      <xdr:colOff>457599</xdr:colOff>
      <xdr:row>75</xdr:row>
      <xdr:rowOff>962066</xdr:rowOff>
    </xdr:to>
    <xdr:pic>
      <xdr:nvPicPr>
        <xdr:cNvPr id="49" name="Picture 48" descr="legend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46983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50" name="Picture 49" descr="2844_avgposition_4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52" name="Picture 51" descr="2844_hirange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4" name="Picture 53" descr="legend4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5" name="Picture 54" descr="2844_sprint2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7" name="Picture 56" descr="legend4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8" name="Picture 57" descr="2844_sprint3_4.pn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9" name="Picture 58" descr="legend3.pn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60" name="Picture 59" descr="legend4.pn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4" name="TextBox 63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5" name="TextBox 64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6" name="TextBox 65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7" name="TextBox 66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68" name="TextBox 67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9" name="TextBox 68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70" name="TextBox 69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71" name="TextBox 70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75</xdr:row>
      <xdr:rowOff>361950</xdr:rowOff>
    </xdr:from>
    <xdr:to>
      <xdr:col>34</xdr:col>
      <xdr:colOff>0</xdr:colOff>
      <xdr:row>75</xdr:row>
      <xdr:rowOff>647700</xdr:rowOff>
    </xdr:to>
    <xdr:sp macro="" textlink="">
      <xdr:nvSpPr>
        <xdr:cNvPr id="72" name="TextBox 71"/>
        <xdr:cNvSpPr txBox="1"/>
      </xdr:nvSpPr>
      <xdr:spPr>
        <a:xfrm>
          <a:off x="237648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73" name="TextBox 72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4" name="TextBox 73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5" name="TextBox 74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5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5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5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6" name="Picture 35" descr="2845_avgposition_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8" name="Picture 37" descr="2845_hirange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41" name="Picture 40" descr="2845_sprint2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3" name="Picture 42" descr="legend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4" name="Picture 43" descr="2845_sprint3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6" name="Picture 45" descr="legend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7" name="Picture 46" descr="2845_avgposition_4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8" name="Picture 47" descr="legend4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9" name="Picture 48" descr="2845_hirange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2" name="Picture 51" descr="2845_sprint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4" name="Picture 53" descr="legend4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5" name="Picture 54" descr="2845_sprint2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7" name="Picture 56" descr="legend4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58" name="Picture 57" descr="2845_sprint3_4.pn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59" name="Picture 58" descr="legend3.pn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60" name="Picture 59" descr="legend4.pn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4" name="TextBox 63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5" name="TextBox 64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6" name="TextBox 65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7" name="TextBox 66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68" name="TextBox 67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9" name="TextBox 68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70" name="TextBox 69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71" name="TextBox 70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72" name="TextBox 71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3" name="TextBox 72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4" name="TextBox 73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75" name="TextBox 74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6" name="Picture 35" descr="2846_avgposition_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8" name="Picture 37" descr="2846_hirange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41" name="Picture 40" descr="2846_sprint2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3" name="Picture 42" descr="legend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4" name="Picture 43" descr="2846_sprint3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6" name="Picture 45" descr="legend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7" name="Picture 46" descr="2846_avgposition_4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8" name="Picture 47" descr="legend4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9" name="Picture 48" descr="2846_hirange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2" name="Picture 51" descr="2846_sprint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4" name="Picture 53" descr="legend4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5" name="Picture 54" descr="2846_sprint2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7" name="Picture 56" descr="legend4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58" name="Picture 57" descr="2846_sprint3_4.pn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59" name="Picture 58" descr="legend3.pn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60" name="Picture 59" descr="legend4.pn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4" name="TextBox 63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5" name="TextBox 64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6" name="TextBox 65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7" name="TextBox 66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68" name="TextBox 67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9" name="TextBox 68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70" name="TextBox 69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71" name="TextBox 70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72" name="TextBox 71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3" name="TextBox 72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4" name="TextBox 73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75" name="TextBox 74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1_3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1_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2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2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31</xdr:col>
      <xdr:colOff>19050</xdr:colOff>
      <xdr:row>8</xdr:row>
      <xdr:rowOff>9525</xdr:rowOff>
    </xdr:from>
    <xdr:to>
      <xdr:col>37</xdr:col>
      <xdr:colOff>248315</xdr:colOff>
      <xdr:row>8</xdr:row>
      <xdr:rowOff>4772690</xdr:rowOff>
    </xdr:to>
    <xdr:pic>
      <xdr:nvPicPr>
        <xdr:cNvPr id="8" name="Picture 7" descr="sprintposition2_3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4985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36</xdr:col>
      <xdr:colOff>19050</xdr:colOff>
      <xdr:row>8</xdr:row>
      <xdr:rowOff>9525</xdr:rowOff>
    </xdr:from>
    <xdr:to>
      <xdr:col>43</xdr:col>
      <xdr:colOff>515015</xdr:colOff>
      <xdr:row>8</xdr:row>
      <xdr:rowOff>4772690</xdr:rowOff>
    </xdr:to>
    <xdr:pic>
      <xdr:nvPicPr>
        <xdr:cNvPr id="9" name="Picture 8" descr="sprintposition2_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4228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41</xdr:col>
      <xdr:colOff>19050</xdr:colOff>
      <xdr:row>8</xdr:row>
      <xdr:rowOff>9525</xdr:rowOff>
    </xdr:from>
    <xdr:to>
      <xdr:col>48</xdr:col>
      <xdr:colOff>515015</xdr:colOff>
      <xdr:row>8</xdr:row>
      <xdr:rowOff>4772690</xdr:rowOff>
    </xdr:to>
    <xdr:pic>
      <xdr:nvPicPr>
        <xdr:cNvPr id="10" name="Picture 9" descr="sprintposition3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4708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46</xdr:col>
      <xdr:colOff>19050</xdr:colOff>
      <xdr:row>8</xdr:row>
      <xdr:rowOff>9525</xdr:rowOff>
    </xdr:from>
    <xdr:to>
      <xdr:col>53</xdr:col>
      <xdr:colOff>515015</xdr:colOff>
      <xdr:row>8</xdr:row>
      <xdr:rowOff>4772690</xdr:rowOff>
    </xdr:to>
    <xdr:pic>
      <xdr:nvPicPr>
        <xdr:cNvPr id="11" name="Picture 10" descr="sprintposition3_2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5188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51</xdr:col>
      <xdr:colOff>19050</xdr:colOff>
      <xdr:row>8</xdr:row>
      <xdr:rowOff>9525</xdr:rowOff>
    </xdr:from>
    <xdr:to>
      <xdr:col>58</xdr:col>
      <xdr:colOff>515015</xdr:colOff>
      <xdr:row>8</xdr:row>
      <xdr:rowOff>4772690</xdr:rowOff>
    </xdr:to>
    <xdr:pic>
      <xdr:nvPicPr>
        <xdr:cNvPr id="12" name="Picture 11" descr="sprintposition3_3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5668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56</xdr:col>
      <xdr:colOff>19050</xdr:colOff>
      <xdr:row>8</xdr:row>
      <xdr:rowOff>9525</xdr:rowOff>
    </xdr:from>
    <xdr:to>
      <xdr:col>63</xdr:col>
      <xdr:colOff>515015</xdr:colOff>
      <xdr:row>8</xdr:row>
      <xdr:rowOff>4772690</xdr:rowOff>
    </xdr:to>
    <xdr:pic>
      <xdr:nvPicPr>
        <xdr:cNvPr id="13" name="Picture 12" descr="sprintposition3_4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6148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647700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6</xdr:col>
      <xdr:colOff>514350</xdr:colOff>
      <xdr:row>56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29</xdr:col>
      <xdr:colOff>419100</xdr:colOff>
      <xdr:row>56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6</xdr:col>
      <xdr:colOff>514350</xdr:colOff>
      <xdr:row>76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29</xdr:col>
      <xdr:colOff>419100</xdr:colOff>
      <xdr:row>76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6</xdr:col>
      <xdr:colOff>514350</xdr:colOff>
      <xdr:row>95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77</xdr:row>
      <xdr:rowOff>0</xdr:rowOff>
    </xdr:from>
    <xdr:to>
      <xdr:col>29</xdr:col>
      <xdr:colOff>419100</xdr:colOff>
      <xdr:row>95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96</xdr:row>
      <xdr:rowOff>0</xdr:rowOff>
    </xdr:from>
    <xdr:to>
      <xdr:col>6</xdr:col>
      <xdr:colOff>514350</xdr:colOff>
      <xdr:row>114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96</xdr:row>
      <xdr:rowOff>0</xdr:rowOff>
    </xdr:from>
    <xdr:to>
      <xdr:col>29</xdr:col>
      <xdr:colOff>419100</xdr:colOff>
      <xdr:row>114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6</xdr:col>
      <xdr:colOff>514350</xdr:colOff>
      <xdr:row>133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29</xdr:col>
      <xdr:colOff>419100</xdr:colOff>
      <xdr:row>133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6</xdr:col>
      <xdr:colOff>514350</xdr:colOff>
      <xdr:row>152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134</xdr:row>
      <xdr:rowOff>0</xdr:rowOff>
    </xdr:from>
    <xdr:to>
      <xdr:col>29</xdr:col>
      <xdr:colOff>419100</xdr:colOff>
      <xdr:row>152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153</xdr:row>
      <xdr:rowOff>0</xdr:rowOff>
    </xdr:from>
    <xdr:to>
      <xdr:col>6</xdr:col>
      <xdr:colOff>514350</xdr:colOff>
      <xdr:row>171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153</xdr:row>
      <xdr:rowOff>0</xdr:rowOff>
    </xdr:from>
    <xdr:to>
      <xdr:col>29</xdr:col>
      <xdr:colOff>419100</xdr:colOff>
      <xdr:row>171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172</xdr:row>
      <xdr:rowOff>0</xdr:rowOff>
    </xdr:from>
    <xdr:to>
      <xdr:col>6</xdr:col>
      <xdr:colOff>514350</xdr:colOff>
      <xdr:row>190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172</xdr:row>
      <xdr:rowOff>0</xdr:rowOff>
    </xdr:from>
    <xdr:to>
      <xdr:col>29</xdr:col>
      <xdr:colOff>419100</xdr:colOff>
      <xdr:row>190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7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7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7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6" name="Picture 35" descr="2837_avgposition_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8" name="Picture 37" descr="2837_hirange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41" name="Picture 40" descr="2837_sprint2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3" name="Picture 42" descr="legend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4" name="Picture 43" descr="2837_sprint3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6" name="Picture 45" descr="legend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7" name="Picture 46" descr="2837_avgposition_4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8" name="Picture 47" descr="legend4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9" name="Picture 48" descr="2837_hirange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2" name="Picture 51" descr="2837_sprint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4" name="Picture 53" descr="legend4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5" name="Picture 54" descr="2837_sprint2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7" name="Picture 56" descr="legend4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58" name="Picture 57" descr="2837_sprint3_4.pn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59" name="Picture 58" descr="legend3.pn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60" name="Picture 59" descr="legend4.pn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4" name="TextBox 63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5" name="TextBox 64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6" name="TextBox 65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7" name="TextBox 66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68" name="TextBox 67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9" name="TextBox 68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70" name="TextBox 69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71" name="TextBox 70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72" name="TextBox 71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3" name="TextBox 72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4" name="TextBox 73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75" name="TextBox 74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8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8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38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38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38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38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0" name="Picture 29" descr="2838_avgposition_3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1" name="Picture 30" descr="legend4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2" name="Picture 31" descr="2838_hirange_3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3" name="Picture 32" descr="legend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34" name="Picture 33" descr="legend4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35" name="Picture 34" descr="2838_sprint2_3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38" name="Picture 37" descr="2838_sprint3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1" name="Picture 40" descr="2838_avgposition_4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2" name="Picture 41" descr="legend4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3" name="Picture 42" descr="2838_hirange_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44" name="Picture 43" descr="legend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45" name="Picture 44" descr="legend4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46" name="Picture 45" descr="2838_sprint_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47" name="Picture 46" descr="legend3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48" name="Picture 47" descr="legend4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49" name="Picture 48" descr="2838_sprint2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52" name="Picture 51" descr="2838_sprint3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54" name="Picture 53" descr="legend4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55" name="TextBox 54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56" name="TextBox 55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57" name="TextBox 56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58" name="TextBox 57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59" name="TextBox 58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0" name="TextBox 59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64" name="TextBox 63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65" name="TextBox 64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66" name="TextBox 65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67" name="TextBox 66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6" name="Picture 35" descr="2839_avgposition_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8" name="Picture 37" descr="2839_hirange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41" name="Picture 40" descr="2839_sprint2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3" name="Picture 42" descr="legend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4" name="Picture 43" descr="2839_sprint3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6" name="Picture 45" descr="legend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7" name="Picture 46" descr="2839_avgposition_4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8" name="Picture 47" descr="legend4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9" name="Picture 48" descr="2839_hirange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2" name="Picture 51" descr="2839_sprint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4" name="Picture 53" descr="legend4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5" name="Picture 54" descr="2839_sprint2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7" name="Picture 56" descr="legend4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58" name="Picture 57" descr="2839_sprint3_4.pn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59" name="Picture 58" descr="legend3.pn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60" name="Picture 59" descr="legend4.pn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4" name="TextBox 63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5" name="TextBox 64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6" name="TextBox 65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7" name="TextBox 66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68" name="TextBox 67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9" name="TextBox 68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70" name="TextBox 69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71" name="TextBox 70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72" name="TextBox 71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3" name="TextBox 72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4" name="TextBox 73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75" name="TextBox 74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0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0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3" name="Picture 32" descr="2840_avgposition_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4" name="Picture 33" descr="legend4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5" name="Picture 34" descr="2840_hirange_3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38" name="Picture 37" descr="2840_sprint3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1" name="Picture 40" descr="2840_avgposition_4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2" name="Picture 41" descr="legend4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3" name="Picture 42" descr="2840_hirange_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44" name="Picture 43" descr="legend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45" name="Picture 44" descr="legend4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46" name="Picture 45" descr="2840_sprint_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47" name="Picture 46" descr="legend3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48" name="Picture 47" descr="legend4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49" name="Picture 48" descr="2840_sprint2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52" name="Picture 51" descr="2840_sprint3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54" name="Picture 53" descr="legend4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55" name="TextBox 54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56" name="TextBox 55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57" name="TextBox 56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58" name="TextBox 57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59" name="TextBox 58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0" name="TextBox 59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1" name="TextBox 60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2" name="TextBox 61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63" name="TextBox 62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64" name="TextBox 63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65" name="TextBox 64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66" name="TextBox 65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67" name="TextBox 66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1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1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1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1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1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1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0" name="Picture 29" descr="2841_avgposition_3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1" name="Picture 30" descr="legend4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2" name="Picture 31" descr="2841_hirange_3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3" name="Picture 32" descr="legend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34" name="Picture 33" descr="legend4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35" name="Picture 34" descr="2841_sprint2_3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38" name="Picture 37" descr="2841_sprint3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1" name="Picture 40" descr="2841_avgposition_4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2" name="Picture 41" descr="legend4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3" name="Picture 42" descr="2841_hirange_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44" name="Picture 43" descr="legend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45" name="Picture 44" descr="legend4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46" name="Picture 45" descr="2841_sprint2_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47" name="Picture 46" descr="legend3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48" name="Picture 47" descr="legend4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49" name="Picture 48" descr="2841_sprint3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52" name="TextBox 51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53" name="TextBox 52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54" name="TextBox 53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55" name="TextBox 54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56" name="TextBox 55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57" name="TextBox 56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58" name="TextBox 57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59" name="TextBox 58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60" name="TextBox 59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2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2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2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2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2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2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0" name="Picture 29" descr="2842_avgposition_3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1" name="Picture 30" descr="legend4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2" name="Picture 31" descr="2842_hirange_3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3" name="Picture 32" descr="legend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34" name="Picture 33" descr="legend4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35" name="Picture 34" descr="2842_sprint2_3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37" name="Picture 36" descr="legend4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38" name="Picture 37" descr="2842_sprint3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0" name="Picture 39" descr="legend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1" name="Picture 40" descr="2842_avgposition_4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2" name="Picture 41" descr="legend4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3" name="Picture 42" descr="2842_hirange_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44" name="Picture 43" descr="legend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45" name="Picture 44" descr="legend4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46" name="Picture 45" descr="2842_sprint2_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47" name="Picture 46" descr="legend3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48" name="Picture 47" descr="legend4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49" name="Picture 48" descr="2842_sprint3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1" name="Picture 50" descr="legend4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52" name="TextBox 51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53" name="TextBox 52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54" name="TextBox 53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55" name="TextBox 54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56" name="TextBox 55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57" name="TextBox 56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58" name="TextBox 57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59" name="TextBox 58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60" name="TextBox 59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85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0.07582175925925926</v>
      </c>
      <c r="H6" s="5">
        <v>8861.012009477556</v>
      </c>
      <c r="I6" s="6">
        <v>0.04694625457811281</v>
      </c>
      <c r="J6" s="5">
        <v>415.9913256166483</v>
      </c>
      <c r="K6" s="7">
        <v>4</v>
      </c>
      <c r="L6" s="7">
        <v>15</v>
      </c>
      <c r="M6" s="7">
        <v>27</v>
      </c>
      <c r="N6" s="5">
        <v>42.34211422060457</v>
      </c>
      <c r="O6" s="5">
        <v>255.2271110083224</v>
      </c>
      <c r="P6" s="5">
        <v>415.9913256166487</v>
      </c>
      <c r="Q6" s="5">
        <v>2080.51170778259</v>
      </c>
      <c r="R6" s="5">
        <v>4883.473459760029</v>
      </c>
      <c r="S6" s="5">
        <v>1450.724624328017</v>
      </c>
      <c r="T6" s="5">
        <v>367.6682872287777</v>
      </c>
      <c r="U6" s="5">
        <v>79.39014762534018</v>
      </c>
      <c r="V6" s="5">
        <v>0</v>
      </c>
      <c r="W6" s="5">
        <v>94.78707801188327</v>
      </c>
      <c r="X6" s="5">
        <v>5.688192625762331</v>
      </c>
      <c r="Y6" s="5">
        <v>26.3796440152497</v>
      </c>
      <c r="Z6" s="7">
        <v>161</v>
      </c>
      <c r="AA6" s="7">
        <v>12</v>
      </c>
      <c r="AB6" s="7">
        <v>46</v>
      </c>
      <c r="AC6" s="7">
        <v>143</v>
      </c>
      <c r="AD6" s="5">
        <v>3.52468066620915</v>
      </c>
      <c r="AE6" s="7">
        <v>26</v>
      </c>
      <c r="AF6" s="7">
        <v>55</v>
      </c>
      <c r="AG6" s="7">
        <v>158</v>
      </c>
      <c r="AH6" s="5">
        <v>-4.328650996355812</v>
      </c>
      <c r="AI6" s="7">
        <v>591</v>
      </c>
      <c r="AJ6" s="7">
        <v>204</v>
      </c>
      <c r="AK6" s="7">
        <v>56</v>
      </c>
      <c r="AL6" s="7">
        <v>32</v>
      </c>
      <c r="AM6" s="7">
        <v>16</v>
      </c>
      <c r="AN6" s="7">
        <v>15</v>
      </c>
      <c r="AO6" s="5">
        <v>552.7807070110858</v>
      </c>
      <c r="AP6" s="5">
        <v>5.91314716004014</v>
      </c>
      <c r="AQ6" s="7">
        <v>132</v>
      </c>
      <c r="AR6" s="8">
        <v>751.0443500000345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50</v>
      </c>
      <c r="G7" s="4">
        <v>0.07581018518518519</v>
      </c>
      <c r="H7" s="5">
        <v>8130.72864925328</v>
      </c>
      <c r="I7" s="6">
        <v>0.03603403220011349</v>
      </c>
      <c r="J7" s="5">
        <v>292.982937957578</v>
      </c>
      <c r="K7" s="7">
        <v>1</v>
      </c>
      <c r="L7" s="7">
        <v>12</v>
      </c>
      <c r="M7" s="7">
        <v>23</v>
      </c>
      <c r="N7" s="5">
        <v>16.87477833135654</v>
      </c>
      <c r="O7" s="5">
        <v>143.1820791399496</v>
      </c>
      <c r="P7" s="5">
        <v>292.9829379575797</v>
      </c>
      <c r="Q7" s="5">
        <v>1882.069948612229</v>
      </c>
      <c r="R7" s="5">
        <v>4623.285358837633</v>
      </c>
      <c r="S7" s="5">
        <v>1320.78455223576</v>
      </c>
      <c r="T7" s="5">
        <v>267.0287958387215</v>
      </c>
      <c r="U7" s="5">
        <v>38.49340399053278</v>
      </c>
      <c r="V7" s="5">
        <v>0</v>
      </c>
      <c r="W7" s="5">
        <v>86.97516829295716</v>
      </c>
      <c r="X7" s="5">
        <v>5.219247336691693</v>
      </c>
      <c r="Y7" s="5">
        <v>25.80779566883547</v>
      </c>
      <c r="Z7" s="7">
        <v>189</v>
      </c>
      <c r="AA7" s="7">
        <v>7</v>
      </c>
      <c r="AB7" s="7">
        <v>47</v>
      </c>
      <c r="AC7" s="7">
        <v>143</v>
      </c>
      <c r="AD7" s="5">
        <v>3.452310571144153</v>
      </c>
      <c r="AE7" s="7">
        <v>16</v>
      </c>
      <c r="AF7" s="7">
        <v>59</v>
      </c>
      <c r="AG7" s="7">
        <v>132</v>
      </c>
      <c r="AH7" s="5">
        <v>-4.609774408803187</v>
      </c>
      <c r="AI7" s="7">
        <v>680</v>
      </c>
      <c r="AJ7" s="7">
        <v>256</v>
      </c>
      <c r="AK7" s="7">
        <v>112</v>
      </c>
      <c r="AL7" s="7">
        <v>33</v>
      </c>
      <c r="AM7" s="7">
        <v>8</v>
      </c>
      <c r="AN7" s="7">
        <v>12</v>
      </c>
      <c r="AO7" s="5">
        <v>399.4769992734633</v>
      </c>
      <c r="AP7" s="5">
        <v>4.273242994545871</v>
      </c>
      <c r="AQ7" s="7">
        <v>126</v>
      </c>
      <c r="AR7" s="8">
        <v>692.4025500000315</v>
      </c>
    </row>
    <row r="8" spans="2:44">
      <c r="B8" s="3" t="s">
        <v>53</v>
      </c>
      <c r="C8" s="3" t="s">
        <v>54</v>
      </c>
      <c r="D8" s="3" t="s">
        <v>48</v>
      </c>
      <c r="E8" s="4" t="s">
        <v>49</v>
      </c>
      <c r="F8" s="4" t="s">
        <v>50</v>
      </c>
      <c r="G8" s="4">
        <v>0.07582175925925926</v>
      </c>
      <c r="H8" s="5">
        <v>8232.280960023141</v>
      </c>
      <c r="I8" s="6">
        <v>0.03995863078563844</v>
      </c>
      <c r="J8" s="5">
        <v>328.9506754052059</v>
      </c>
      <c r="K8" s="7">
        <v>6</v>
      </c>
      <c r="L8" s="7">
        <v>12</v>
      </c>
      <c r="M8" s="7">
        <v>18</v>
      </c>
      <c r="N8" s="5">
        <v>90.03240626902073</v>
      </c>
      <c r="O8" s="5">
        <v>222.7756781662313</v>
      </c>
      <c r="P8" s="5">
        <v>328.9506754052079</v>
      </c>
      <c r="Q8" s="5">
        <v>2259.833562811691</v>
      </c>
      <c r="R8" s="5">
        <v>4453.481892388362</v>
      </c>
      <c r="S8" s="5">
        <v>1168.926360529442</v>
      </c>
      <c r="T8" s="5">
        <v>243.0985153834553</v>
      </c>
      <c r="U8" s="5">
        <v>107.4650680982032</v>
      </c>
      <c r="V8" s="5">
        <v>0</v>
      </c>
      <c r="W8" s="5">
        <v>88.06148290272569</v>
      </c>
      <c r="X8" s="5">
        <v>5.284329050253887</v>
      </c>
      <c r="Y8" s="5">
        <v>27.75797454349133</v>
      </c>
      <c r="Z8" s="7">
        <v>296</v>
      </c>
      <c r="AA8" s="7">
        <v>22</v>
      </c>
      <c r="AB8" s="7">
        <v>50</v>
      </c>
      <c r="AC8" s="7">
        <v>124</v>
      </c>
      <c r="AD8" s="5">
        <v>4.072223731835005</v>
      </c>
      <c r="AE8" s="7">
        <v>24</v>
      </c>
      <c r="AF8" s="7">
        <v>53</v>
      </c>
      <c r="AG8" s="7">
        <v>115</v>
      </c>
      <c r="AH8" s="5">
        <v>-4.527768813536674</v>
      </c>
      <c r="AI8" s="7">
        <v>516</v>
      </c>
      <c r="AJ8" s="7">
        <v>266</v>
      </c>
      <c r="AK8" s="7">
        <v>125</v>
      </c>
      <c r="AL8" s="7">
        <v>67</v>
      </c>
      <c r="AM8" s="7">
        <v>24</v>
      </c>
      <c r="AN8" s="7">
        <v>28</v>
      </c>
      <c r="AO8" s="5">
        <v>460.4319651390598</v>
      </c>
      <c r="AP8" s="5">
        <v>4.925283991503581</v>
      </c>
      <c r="AQ8" s="7">
        <v>122</v>
      </c>
      <c r="AR8" s="8">
        <v>674.1413000000314</v>
      </c>
    </row>
    <row r="9" spans="2:44">
      <c r="B9" s="3" t="s">
        <v>55</v>
      </c>
      <c r="C9" s="3" t="s">
        <v>56</v>
      </c>
      <c r="D9" s="3" t="s">
        <v>48</v>
      </c>
      <c r="E9" s="4" t="s">
        <v>49</v>
      </c>
      <c r="F9" s="4" t="s">
        <v>50</v>
      </c>
      <c r="G9" s="4">
        <v>0.07582175925925926</v>
      </c>
      <c r="H9" s="5">
        <v>9550.79153438194</v>
      </c>
      <c r="I9" s="6">
        <v>0.03650278610214312</v>
      </c>
      <c r="J9" s="5">
        <v>348.6305004857032</v>
      </c>
      <c r="K9" s="7">
        <v>2</v>
      </c>
      <c r="L9" s="7">
        <v>11</v>
      </c>
      <c r="M9" s="7">
        <v>26</v>
      </c>
      <c r="N9" s="5">
        <v>25.96124252949983</v>
      </c>
      <c r="O9" s="5">
        <v>157.1897751403736</v>
      </c>
      <c r="P9" s="5">
        <v>348.6305004857061</v>
      </c>
      <c r="Q9" s="5">
        <v>2146.522595082666</v>
      </c>
      <c r="R9" s="5">
        <v>5410.85023660284</v>
      </c>
      <c r="S9" s="5">
        <v>1623.62977503986</v>
      </c>
      <c r="T9" s="5">
        <v>333.7701791007818</v>
      </c>
      <c r="U9" s="5">
        <v>36.76601006308886</v>
      </c>
      <c r="V9" s="5">
        <v>0</v>
      </c>
      <c r="W9" s="5">
        <v>102.1657143988084</v>
      </c>
      <c r="X9" s="5">
        <v>6.130695487223734</v>
      </c>
      <c r="Y9" s="5">
        <v>24.94291832771474</v>
      </c>
      <c r="Z9" s="7">
        <v>484</v>
      </c>
      <c r="AA9" s="7">
        <v>19</v>
      </c>
      <c r="AB9" s="7">
        <v>53</v>
      </c>
      <c r="AC9" s="7">
        <v>163</v>
      </c>
      <c r="AD9" s="5">
        <v>3.554591957677848</v>
      </c>
      <c r="AE9" s="7">
        <v>26</v>
      </c>
      <c r="AF9" s="7">
        <v>58</v>
      </c>
      <c r="AG9" s="7">
        <v>136</v>
      </c>
      <c r="AH9" s="5">
        <v>-4.158782281860463</v>
      </c>
      <c r="AI9" s="7">
        <v>972</v>
      </c>
      <c r="AJ9" s="7">
        <v>507</v>
      </c>
      <c r="AK9" s="7">
        <v>224</v>
      </c>
      <c r="AL9" s="7">
        <v>107</v>
      </c>
      <c r="AM9" s="7">
        <v>46</v>
      </c>
      <c r="AN9" s="7">
        <v>60</v>
      </c>
      <c r="AO9" s="5">
        <v>474.5886151299341</v>
      </c>
      <c r="AP9" s="5">
        <v>5.076719006560178</v>
      </c>
      <c r="AQ9" s="7">
        <v>136</v>
      </c>
      <c r="AR9" s="8">
        <v>743.3436500000319</v>
      </c>
    </row>
    <row r="10" spans="2:44">
      <c r="B10" s="3" t="s">
        <v>57</v>
      </c>
      <c r="C10" s="3" t="s">
        <v>58</v>
      </c>
      <c r="D10" s="3" t="s">
        <v>59</v>
      </c>
      <c r="E10" s="4" t="s">
        <v>49</v>
      </c>
      <c r="F10" s="4" t="s">
        <v>50</v>
      </c>
      <c r="G10" s="4">
        <v>0.07582175925925926</v>
      </c>
      <c r="H10" s="5">
        <v>10360.06271251521</v>
      </c>
      <c r="I10" s="6">
        <v>0.06765849958051803</v>
      </c>
      <c r="J10" s="5">
        <v>700.9462986888506</v>
      </c>
      <c r="K10" s="7">
        <v>0</v>
      </c>
      <c r="L10" s="7">
        <v>22</v>
      </c>
      <c r="M10" s="7">
        <v>49</v>
      </c>
      <c r="N10" s="5">
        <v>0</v>
      </c>
      <c r="O10" s="5">
        <v>306.8272226147483</v>
      </c>
      <c r="P10" s="5">
        <v>700.9462986888576</v>
      </c>
      <c r="Q10" s="5">
        <v>2029.859423782173</v>
      </c>
      <c r="R10" s="5">
        <v>5253.082586660592</v>
      </c>
      <c r="S10" s="5">
        <v>2325.725098949784</v>
      </c>
      <c r="T10" s="5">
        <v>716.903509422997</v>
      </c>
      <c r="U10" s="5">
        <v>34.72268802852386</v>
      </c>
      <c r="V10" s="5">
        <v>0</v>
      </c>
      <c r="W10" s="5">
        <v>110.8225642272976</v>
      </c>
      <c r="X10" s="5">
        <v>6.649928095313388</v>
      </c>
      <c r="Y10" s="5">
        <v>24.47130669303489</v>
      </c>
      <c r="Z10" s="7">
        <v>1080</v>
      </c>
      <c r="AA10" s="7">
        <v>19</v>
      </c>
      <c r="AB10" s="7">
        <v>69</v>
      </c>
      <c r="AC10" s="7">
        <v>182</v>
      </c>
      <c r="AD10" s="5">
        <v>3.934311983056138</v>
      </c>
      <c r="AE10" s="7">
        <v>22</v>
      </c>
      <c r="AF10" s="7">
        <v>64</v>
      </c>
      <c r="AG10" s="7">
        <v>168</v>
      </c>
      <c r="AH10" s="5">
        <v>-4.461737007920534</v>
      </c>
      <c r="AI10" s="7">
        <v>1008</v>
      </c>
      <c r="AJ10" s="7">
        <v>672</v>
      </c>
      <c r="AK10" s="7">
        <v>464</v>
      </c>
      <c r="AL10" s="7">
        <v>271</v>
      </c>
      <c r="AM10" s="7">
        <v>145</v>
      </c>
      <c r="AN10" s="7">
        <v>159</v>
      </c>
      <c r="AO10" s="5">
        <v>875.6713061427215</v>
      </c>
      <c r="AP10" s="5">
        <v>9.367138236506202</v>
      </c>
      <c r="AQ10" s="7">
        <v>199</v>
      </c>
      <c r="AR10" s="8">
        <v>784.4165000000307</v>
      </c>
    </row>
    <row r="11" spans="2:44">
      <c r="B11" s="3" t="s">
        <v>60</v>
      </c>
      <c r="C11" s="3" t="s">
        <v>61</v>
      </c>
      <c r="D11" s="3" t="s">
        <v>59</v>
      </c>
      <c r="E11" s="4" t="s">
        <v>49</v>
      </c>
      <c r="F11" s="4" t="s">
        <v>50</v>
      </c>
      <c r="G11" s="4">
        <v>0.07582175925925926</v>
      </c>
      <c r="H11" s="5">
        <v>9975.730146091591</v>
      </c>
      <c r="I11" s="6">
        <v>0.05374074062997421</v>
      </c>
      <c r="J11" s="5">
        <v>536.1031263757229</v>
      </c>
      <c r="K11" s="7">
        <v>0</v>
      </c>
      <c r="L11" s="7">
        <v>18</v>
      </c>
      <c r="M11" s="7">
        <v>37</v>
      </c>
      <c r="N11" s="5">
        <v>0</v>
      </c>
      <c r="O11" s="5">
        <v>238.0675191107641</v>
      </c>
      <c r="P11" s="5">
        <v>536.1031263757361</v>
      </c>
      <c r="Q11" s="5">
        <v>2173.739933496943</v>
      </c>
      <c r="R11" s="5">
        <v>4932.181579842018</v>
      </c>
      <c r="S11" s="5">
        <v>2275.367966178039</v>
      </c>
      <c r="T11" s="5">
        <v>587.2046030665517</v>
      </c>
      <c r="U11" s="5">
        <v>8.059884972257578</v>
      </c>
      <c r="V11" s="5">
        <v>0</v>
      </c>
      <c r="W11" s="5">
        <v>106.711322653859</v>
      </c>
      <c r="X11" s="5">
        <v>6.403402581315013</v>
      </c>
      <c r="Y11" s="5">
        <v>24.0375666751306</v>
      </c>
      <c r="Z11" s="7">
        <v>1225</v>
      </c>
      <c r="AA11" s="7">
        <v>17</v>
      </c>
      <c r="AB11" s="7">
        <v>78</v>
      </c>
      <c r="AC11" s="7">
        <v>229</v>
      </c>
      <c r="AD11" s="5">
        <v>3.628096804384564</v>
      </c>
      <c r="AE11" s="7">
        <v>28</v>
      </c>
      <c r="AF11" s="7">
        <v>70</v>
      </c>
      <c r="AG11" s="7">
        <v>251</v>
      </c>
      <c r="AH11" s="5">
        <v>-3.759320077817694</v>
      </c>
      <c r="AI11" s="7">
        <v>925</v>
      </c>
      <c r="AJ11" s="7">
        <v>920</v>
      </c>
      <c r="AK11" s="7">
        <v>594</v>
      </c>
      <c r="AL11" s="7">
        <v>287</v>
      </c>
      <c r="AM11" s="7">
        <v>151</v>
      </c>
      <c r="AN11" s="7">
        <v>148</v>
      </c>
      <c r="AO11" s="5">
        <v>704.0828770811767</v>
      </c>
      <c r="AP11" s="5">
        <v>7.531640689048064</v>
      </c>
      <c r="AQ11" s="7">
        <v>201</v>
      </c>
      <c r="AR11" s="8">
        <v>757.5848000000286</v>
      </c>
    </row>
    <row r="12" spans="2:44">
      <c r="B12" s="3" t="s">
        <v>62</v>
      </c>
      <c r="C12" s="3" t="s">
        <v>63</v>
      </c>
      <c r="D12" s="3" t="s">
        <v>59</v>
      </c>
      <c r="E12" s="4" t="s">
        <v>49</v>
      </c>
      <c r="F12" s="4" t="s">
        <v>50</v>
      </c>
      <c r="G12" s="4">
        <v>0.07582175925925926</v>
      </c>
      <c r="H12" s="5">
        <v>10755.33254446768</v>
      </c>
      <c r="I12" s="6">
        <v>0.07939484742802315</v>
      </c>
      <c r="J12" s="5">
        <v>853.9179864056633</v>
      </c>
      <c r="K12" s="7">
        <v>6</v>
      </c>
      <c r="L12" s="7">
        <v>31</v>
      </c>
      <c r="M12" s="7">
        <v>49</v>
      </c>
      <c r="N12" s="5">
        <v>82.33454083418232</v>
      </c>
      <c r="O12" s="5">
        <v>491.4428633929409</v>
      </c>
      <c r="P12" s="5">
        <v>853.9179864056663</v>
      </c>
      <c r="Q12" s="5">
        <v>1864.995837317453</v>
      </c>
      <c r="R12" s="5">
        <v>5454.186302555604</v>
      </c>
      <c r="S12" s="5">
        <v>2517.393952429355</v>
      </c>
      <c r="T12" s="5">
        <v>795.0004706448149</v>
      </c>
      <c r="U12" s="5">
        <v>124.2202542983316</v>
      </c>
      <c r="V12" s="5">
        <v>0</v>
      </c>
      <c r="W12" s="5">
        <v>115.0508027577216</v>
      </c>
      <c r="X12" s="5">
        <v>6.904327498738522</v>
      </c>
      <c r="Y12" s="5">
        <v>26.13751133218745</v>
      </c>
      <c r="Z12" s="7">
        <v>790</v>
      </c>
      <c r="AA12" s="7">
        <v>14</v>
      </c>
      <c r="AB12" s="7">
        <v>48</v>
      </c>
      <c r="AC12" s="7">
        <v>183</v>
      </c>
      <c r="AD12" s="5">
        <v>3.866189558177879</v>
      </c>
      <c r="AE12" s="7">
        <v>28</v>
      </c>
      <c r="AF12" s="7">
        <v>77</v>
      </c>
      <c r="AG12" s="7">
        <v>172</v>
      </c>
      <c r="AH12" s="5">
        <v>-4.192678328748571</v>
      </c>
      <c r="AI12" s="7">
        <v>1073</v>
      </c>
      <c r="AJ12" s="7">
        <v>660</v>
      </c>
      <c r="AK12" s="7">
        <v>351</v>
      </c>
      <c r="AL12" s="7">
        <v>195</v>
      </c>
      <c r="AM12" s="7">
        <v>88</v>
      </c>
      <c r="AN12" s="7">
        <v>108</v>
      </c>
      <c r="AO12" s="5">
        <v>1040.226539622331</v>
      </c>
      <c r="AP12" s="5">
        <v>11.12740103001245</v>
      </c>
      <c r="AQ12" s="7">
        <v>189</v>
      </c>
      <c r="AR12" s="8">
        <v>779.737000000025</v>
      </c>
    </row>
    <row r="13" spans="2:44">
      <c r="B13" s="3" t="s">
        <v>64</v>
      </c>
      <c r="C13" s="3" t="s">
        <v>65</v>
      </c>
      <c r="D13" s="3" t="s">
        <v>66</v>
      </c>
      <c r="E13" s="4" t="s">
        <v>49</v>
      </c>
      <c r="F13" s="4" t="s">
        <v>50</v>
      </c>
      <c r="G13" s="4">
        <v>0.07581018518518519</v>
      </c>
      <c r="H13" s="5">
        <v>11549.92225077729</v>
      </c>
      <c r="I13" s="6">
        <v>0.1097160942834563</v>
      </c>
      <c r="J13" s="5">
        <v>1267.212358632871</v>
      </c>
      <c r="K13" s="7">
        <v>11</v>
      </c>
      <c r="L13" s="7">
        <v>36</v>
      </c>
      <c r="M13" s="7">
        <v>74</v>
      </c>
      <c r="N13" s="5">
        <v>177.9375749477546</v>
      </c>
      <c r="O13" s="5">
        <v>627.0648454431687</v>
      </c>
      <c r="P13" s="5">
        <v>1267.212358632872</v>
      </c>
      <c r="Q13" s="5">
        <v>1731.96007928466</v>
      </c>
      <c r="R13" s="5">
        <v>5912.817858849586</v>
      </c>
      <c r="S13" s="5">
        <v>2564.135999763818</v>
      </c>
      <c r="T13" s="5">
        <v>1094.962060434357</v>
      </c>
      <c r="U13" s="5">
        <v>247.0905824329362</v>
      </c>
      <c r="V13" s="5">
        <v>0</v>
      </c>
      <c r="W13" s="5">
        <v>123.5506035026987</v>
      </c>
      <c r="X13" s="5">
        <v>7.414427801023463</v>
      </c>
      <c r="Y13" s="5">
        <v>27.02844216857338</v>
      </c>
      <c r="Z13" s="7">
        <v>772</v>
      </c>
      <c r="AA13" s="7">
        <v>22</v>
      </c>
      <c r="AB13" s="7">
        <v>74</v>
      </c>
      <c r="AC13" s="7">
        <v>240</v>
      </c>
      <c r="AD13" s="5">
        <v>3.957213051812893</v>
      </c>
      <c r="AE13" s="7">
        <v>44</v>
      </c>
      <c r="AF13" s="7">
        <v>114</v>
      </c>
      <c r="AG13" s="7">
        <v>217</v>
      </c>
      <c r="AH13" s="5">
        <v>-3.900964261724724</v>
      </c>
      <c r="AI13" s="7">
        <v>1283</v>
      </c>
      <c r="AJ13" s="7">
        <v>613</v>
      </c>
      <c r="AK13" s="7">
        <v>317</v>
      </c>
      <c r="AL13" s="7">
        <v>177</v>
      </c>
      <c r="AM13" s="7">
        <v>105</v>
      </c>
      <c r="AN13" s="7">
        <v>96</v>
      </c>
      <c r="AO13" s="5">
        <v>1533.655236234685</v>
      </c>
      <c r="AP13" s="5">
        <v>16.40565415833145</v>
      </c>
      <c r="AQ13" s="7">
        <v>261</v>
      </c>
      <c r="AR13" s="8">
        <v>798.6086500000225</v>
      </c>
    </row>
    <row r="14" spans="2:44">
      <c r="B14" s="3" t="s">
        <v>67</v>
      </c>
      <c r="C14" s="3" t="s">
        <v>68</v>
      </c>
      <c r="D14" s="3" t="s">
        <v>66</v>
      </c>
      <c r="E14" s="4" t="s">
        <v>49</v>
      </c>
      <c r="F14" s="4" t="s">
        <v>50</v>
      </c>
      <c r="G14" s="4">
        <v>0.07582175925925926</v>
      </c>
      <c r="H14" s="5">
        <v>9757.742313064831</v>
      </c>
      <c r="I14" s="6">
        <v>0.1064959802605171</v>
      </c>
      <c r="J14" s="5">
        <v>1039.160332759365</v>
      </c>
      <c r="K14" s="7">
        <v>4</v>
      </c>
      <c r="L14" s="7">
        <v>35</v>
      </c>
      <c r="M14" s="7">
        <v>58</v>
      </c>
      <c r="N14" s="5">
        <v>63.30489587699049</v>
      </c>
      <c r="O14" s="5">
        <v>592.7073436617019</v>
      </c>
      <c r="P14" s="5">
        <v>1039.160332759352</v>
      </c>
      <c r="Q14" s="5">
        <v>1890.59039412246</v>
      </c>
      <c r="R14" s="5">
        <v>4158.601397636675</v>
      </c>
      <c r="S14" s="5">
        <v>2642.106264232597</v>
      </c>
      <c r="T14" s="5">
        <v>937.5740359550294</v>
      </c>
      <c r="U14" s="5">
        <v>130.2273254369275</v>
      </c>
      <c r="V14" s="5">
        <v>0</v>
      </c>
      <c r="W14" s="5">
        <v>104.379486322676</v>
      </c>
      <c r="X14" s="5">
        <v>6.26367321837066</v>
      </c>
      <c r="Y14" s="5">
        <v>26.69901254951634</v>
      </c>
      <c r="Z14" s="7">
        <v>848</v>
      </c>
      <c r="AA14" s="7">
        <v>27</v>
      </c>
      <c r="AB14" s="7">
        <v>89</v>
      </c>
      <c r="AC14" s="7">
        <v>210</v>
      </c>
      <c r="AD14" s="5">
        <v>3.97396254814731</v>
      </c>
      <c r="AE14" s="7">
        <v>35</v>
      </c>
      <c r="AF14" s="7">
        <v>90</v>
      </c>
      <c r="AG14" s="7">
        <v>193</v>
      </c>
      <c r="AH14" s="5">
        <v>-4.344413432278486</v>
      </c>
      <c r="AI14" s="7">
        <v>1035</v>
      </c>
      <c r="AJ14" s="7">
        <v>665</v>
      </c>
      <c r="AK14" s="7">
        <v>409</v>
      </c>
      <c r="AL14" s="7">
        <v>193</v>
      </c>
      <c r="AM14" s="7">
        <v>104</v>
      </c>
      <c r="AN14" s="7">
        <v>76</v>
      </c>
      <c r="AO14" s="5">
        <v>1238.170107982277</v>
      </c>
      <c r="AP14" s="5">
        <v>13.2448219787728</v>
      </c>
      <c r="AQ14" s="7">
        <v>237</v>
      </c>
      <c r="AR14" s="8">
        <v>726.5944000000261</v>
      </c>
    </row>
    <row r="15" spans="2:44">
      <c r="B15" s="3" t="s">
        <v>69</v>
      </c>
      <c r="C15" s="3" t="s">
        <v>70</v>
      </c>
      <c r="D15" s="3" t="s">
        <v>66</v>
      </c>
      <c r="E15" s="4" t="s">
        <v>49</v>
      </c>
      <c r="F15" s="4" t="s">
        <v>50</v>
      </c>
      <c r="G15" s="4">
        <v>0.07582175925925926</v>
      </c>
      <c r="H15" s="5">
        <v>11448.43197246966</v>
      </c>
      <c r="I15" s="6">
        <v>0.1234348834883443</v>
      </c>
      <c r="J15" s="5">
        <v>1413.135866646028</v>
      </c>
      <c r="K15" s="7">
        <v>18</v>
      </c>
      <c r="L15" s="7">
        <v>40</v>
      </c>
      <c r="M15" s="7">
        <v>73</v>
      </c>
      <c r="N15" s="5">
        <v>277.9907521222505</v>
      </c>
      <c r="O15" s="5">
        <v>855.8830041748939</v>
      </c>
      <c r="P15" s="5">
        <v>1413.135866646026</v>
      </c>
      <c r="Q15" s="5">
        <v>1647.777799369322</v>
      </c>
      <c r="R15" s="5">
        <v>5317.149268752623</v>
      </c>
      <c r="S15" s="5">
        <v>3034.398854007326</v>
      </c>
      <c r="T15" s="5">
        <v>1071.395608882765</v>
      </c>
      <c r="U15" s="5">
        <v>379.2429978121498</v>
      </c>
      <c r="V15" s="5">
        <v>0</v>
      </c>
      <c r="W15" s="5">
        <v>122.464952460007</v>
      </c>
      <c r="X15" s="5">
        <v>7.348777797154732</v>
      </c>
      <c r="Y15" s="5">
        <v>28.44741106435227</v>
      </c>
      <c r="Z15" s="7">
        <v>872</v>
      </c>
      <c r="AA15" s="7">
        <v>26</v>
      </c>
      <c r="AB15" s="7">
        <v>77</v>
      </c>
      <c r="AC15" s="7">
        <v>226</v>
      </c>
      <c r="AD15" s="5">
        <v>3.893196806653207</v>
      </c>
      <c r="AE15" s="7">
        <v>43</v>
      </c>
      <c r="AF15" s="7">
        <v>99</v>
      </c>
      <c r="AG15" s="7">
        <v>276</v>
      </c>
      <c r="AH15" s="5">
        <v>-4.626973916839474</v>
      </c>
      <c r="AI15" s="7">
        <v>1279</v>
      </c>
      <c r="AJ15" s="7">
        <v>680</v>
      </c>
      <c r="AK15" s="7">
        <v>384</v>
      </c>
      <c r="AL15" s="7">
        <v>207</v>
      </c>
      <c r="AM15" s="7">
        <v>84</v>
      </c>
      <c r="AN15" s="7">
        <v>110</v>
      </c>
      <c r="AO15" s="5">
        <v>1624.050707613585</v>
      </c>
      <c r="AP15" s="5">
        <v>17.37262300888127</v>
      </c>
      <c r="AQ15" s="7">
        <v>248</v>
      </c>
      <c r="AR15" s="8">
        <v>832.2590500000246</v>
      </c>
    </row>
    <row r="17" spans="2:44">
      <c r="B17" t="s">
        <v>71</v>
      </c>
    </row>
    <row r="18" spans="2:44"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  <c r="L18" s="2" t="s">
        <v>11</v>
      </c>
      <c r="M18" s="2" t="s">
        <v>12</v>
      </c>
      <c r="N18" s="2" t="s">
        <v>13</v>
      </c>
      <c r="O18" s="2" t="s">
        <v>14</v>
      </c>
      <c r="P18" s="2" t="s">
        <v>15</v>
      </c>
      <c r="Q18" s="2" t="s">
        <v>16</v>
      </c>
      <c r="R18" s="2"/>
      <c r="S18" s="2"/>
      <c r="T18" s="2"/>
      <c r="U18" s="2"/>
      <c r="V18" s="2"/>
      <c r="W18" s="2" t="s">
        <v>23</v>
      </c>
      <c r="X18" s="2" t="s">
        <v>24</v>
      </c>
      <c r="Y18" s="2" t="s">
        <v>25</v>
      </c>
      <c r="Z18" s="2" t="s">
        <v>26</v>
      </c>
      <c r="AA18" s="2" t="s">
        <v>27</v>
      </c>
      <c r="AB18" s="2" t="s">
        <v>28</v>
      </c>
      <c r="AC18" s="2" t="s">
        <v>29</v>
      </c>
      <c r="AD18" s="2" t="s">
        <v>30</v>
      </c>
      <c r="AE18" s="2" t="s">
        <v>31</v>
      </c>
      <c r="AF18" s="2" t="s">
        <v>32</v>
      </c>
      <c r="AG18" s="2" t="s">
        <v>33</v>
      </c>
      <c r="AH18" s="2" t="s">
        <v>34</v>
      </c>
      <c r="AI18" s="2" t="s">
        <v>35</v>
      </c>
      <c r="AJ18" s="2"/>
      <c r="AK18" s="2"/>
      <c r="AL18" s="2"/>
      <c r="AM18" s="2"/>
      <c r="AN18" s="2"/>
      <c r="AO18" s="2" t="s">
        <v>42</v>
      </c>
      <c r="AP18" s="2" t="s">
        <v>43</v>
      </c>
      <c r="AQ18" s="2" t="s">
        <v>44</v>
      </c>
      <c r="AR18" s="2" t="s">
        <v>45</v>
      </c>
    </row>
    <row r="19" spans="2:44">
      <c r="B19" s="1"/>
      <c r="C19" s="1"/>
      <c r="D19" s="1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 t="s">
        <v>17</v>
      </c>
      <c r="R19" s="2" t="s">
        <v>18</v>
      </c>
      <c r="S19" s="2" t="s">
        <v>19</v>
      </c>
      <c r="T19" s="2" t="s">
        <v>20</v>
      </c>
      <c r="U19" s="2" t="s">
        <v>21</v>
      </c>
      <c r="V19" s="2" t="s">
        <v>22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 t="s">
        <v>36</v>
      </c>
      <c r="AJ19" s="2" t="s">
        <v>37</v>
      </c>
      <c r="AK19" s="2" t="s">
        <v>38</v>
      </c>
      <c r="AL19" s="2" t="s">
        <v>39</v>
      </c>
      <c r="AM19" s="2" t="s">
        <v>40</v>
      </c>
      <c r="AN19" s="2" t="s">
        <v>41</v>
      </c>
      <c r="AO19" s="2"/>
      <c r="AP19" s="2"/>
      <c r="AQ19" s="2"/>
      <c r="AR19" s="2"/>
    </row>
    <row r="20" spans="2:44">
      <c r="B20" s="3" t="s">
        <v>46</v>
      </c>
      <c r="C20" s="3" t="s">
        <v>47</v>
      </c>
      <c r="D20" s="3" t="s">
        <v>48</v>
      </c>
      <c r="E20" s="4" t="s">
        <v>49</v>
      </c>
      <c r="F20" s="4" t="s">
        <v>72</v>
      </c>
      <c r="G20" s="4">
        <v>0.02443287037037037</v>
      </c>
      <c r="H20" s="5">
        <v>3437.61505290202</v>
      </c>
      <c r="I20" s="6">
        <v>0.06007068946296085</v>
      </c>
      <c r="J20" s="5">
        <v>206.4999063360769</v>
      </c>
      <c r="K20" s="7">
        <v>2</v>
      </c>
      <c r="L20" s="7">
        <v>7</v>
      </c>
      <c r="M20" s="7">
        <v>13</v>
      </c>
      <c r="N20" s="5">
        <v>16.88887953323615</v>
      </c>
      <c r="O20" s="5">
        <v>123.8613393836271</v>
      </c>
      <c r="P20" s="5">
        <v>206.4999063360769</v>
      </c>
      <c r="Q20" s="5">
        <v>729.9447149477345</v>
      </c>
      <c r="R20" s="5">
        <v>1840.214815687517</v>
      </c>
      <c r="S20" s="5">
        <v>646.409657991177</v>
      </c>
      <c r="T20" s="5">
        <v>188.1325238430443</v>
      </c>
      <c r="U20" s="5">
        <v>32.91334043254639</v>
      </c>
      <c r="V20" s="5">
        <v>0</v>
      </c>
      <c r="W20" s="5">
        <v>97.70578075514976</v>
      </c>
      <c r="X20" s="5">
        <v>5.862616254253674</v>
      </c>
      <c r="Y20" s="5">
        <v>25.49773903346212</v>
      </c>
      <c r="Z20" s="7">
        <v>64</v>
      </c>
      <c r="AA20" s="7">
        <v>6</v>
      </c>
      <c r="AB20" s="7">
        <v>15</v>
      </c>
      <c r="AC20" s="7">
        <v>65</v>
      </c>
      <c r="AD20" s="5">
        <v>3.50621654798021</v>
      </c>
      <c r="AE20" s="7">
        <v>11</v>
      </c>
      <c r="AF20" s="7">
        <v>27</v>
      </c>
      <c r="AG20" s="7">
        <v>73</v>
      </c>
      <c r="AH20" s="5">
        <v>-4.328650996355812</v>
      </c>
      <c r="AI20" s="7">
        <v>271</v>
      </c>
      <c r="AJ20" s="7">
        <v>85</v>
      </c>
      <c r="AK20" s="7">
        <v>19</v>
      </c>
      <c r="AL20" s="7">
        <v>13</v>
      </c>
      <c r="AM20" s="7">
        <v>7</v>
      </c>
      <c r="AN20" s="7">
        <v>6</v>
      </c>
      <c r="AO20" s="5">
        <v>267.0717797231197</v>
      </c>
      <c r="AP20" s="5">
        <v>7.590860626900605</v>
      </c>
      <c r="AQ20" s="7">
        <v>56</v>
      </c>
      <c r="AR20" s="8">
        <v>290.737650000012</v>
      </c>
    </row>
    <row r="21" spans="2:44">
      <c r="B21" s="3" t="s">
        <v>51</v>
      </c>
      <c r="C21" s="3" t="s">
        <v>52</v>
      </c>
      <c r="D21" s="3" t="s">
        <v>48</v>
      </c>
      <c r="E21" s="4" t="s">
        <v>49</v>
      </c>
      <c r="F21" s="4" t="s">
        <v>72</v>
      </c>
      <c r="G21" s="4">
        <v>0.02443287037037037</v>
      </c>
      <c r="H21" s="5">
        <v>3040.849053884825</v>
      </c>
      <c r="I21" s="6">
        <v>0.03822682818090376</v>
      </c>
      <c r="J21" s="5">
        <v>116.242014306919</v>
      </c>
      <c r="K21" s="7">
        <v>0</v>
      </c>
      <c r="L21" s="7">
        <v>5</v>
      </c>
      <c r="M21" s="7">
        <v>10</v>
      </c>
      <c r="N21" s="5">
        <v>0</v>
      </c>
      <c r="O21" s="5">
        <v>47.1502307792498</v>
      </c>
      <c r="P21" s="5">
        <v>116.2420143069196</v>
      </c>
      <c r="Q21" s="5">
        <v>639.5907229273379</v>
      </c>
      <c r="R21" s="5">
        <v>1640.28059530025</v>
      </c>
      <c r="S21" s="5">
        <v>641.6314698423594</v>
      </c>
      <c r="T21" s="5">
        <v>108.5267004204333</v>
      </c>
      <c r="U21" s="5">
        <v>10.81956539444479</v>
      </c>
      <c r="V21" s="5">
        <v>0</v>
      </c>
      <c r="W21" s="5">
        <v>86.42867988303622</v>
      </c>
      <c r="X21" s="5">
        <v>5.186285461422226</v>
      </c>
      <c r="Y21" s="5">
        <v>24.8603609329293</v>
      </c>
      <c r="Z21" s="7">
        <v>83</v>
      </c>
      <c r="AA21" s="7">
        <v>3</v>
      </c>
      <c r="AB21" s="7">
        <v>26</v>
      </c>
      <c r="AC21" s="7">
        <v>66</v>
      </c>
      <c r="AD21" s="5">
        <v>3.452310571144153</v>
      </c>
      <c r="AE21" s="7">
        <v>10</v>
      </c>
      <c r="AF21" s="7">
        <v>29</v>
      </c>
      <c r="AG21" s="7">
        <v>61</v>
      </c>
      <c r="AH21" s="5">
        <v>-4.609774408803187</v>
      </c>
      <c r="AI21" s="7">
        <v>256</v>
      </c>
      <c r="AJ21" s="7">
        <v>107</v>
      </c>
      <c r="AK21" s="7">
        <v>44</v>
      </c>
      <c r="AL21" s="7">
        <v>15</v>
      </c>
      <c r="AM21" s="7">
        <v>5</v>
      </c>
      <c r="AN21" s="7">
        <v>6</v>
      </c>
      <c r="AO21" s="5">
        <v>165.478596916641</v>
      </c>
      <c r="AP21" s="5">
        <v>4.703323455707467</v>
      </c>
      <c r="AQ21" s="7">
        <v>63</v>
      </c>
      <c r="AR21" s="8">
        <v>285.9500000000135</v>
      </c>
    </row>
    <row r="22" spans="2:44">
      <c r="B22" s="3" t="s">
        <v>53</v>
      </c>
      <c r="C22" s="3" t="s">
        <v>54</v>
      </c>
      <c r="D22" s="3" t="s">
        <v>48</v>
      </c>
      <c r="E22" s="4" t="s">
        <v>49</v>
      </c>
      <c r="F22" s="4" t="s">
        <v>72</v>
      </c>
      <c r="G22" s="4">
        <v>0.02443287037037037</v>
      </c>
      <c r="H22" s="5">
        <v>3029.646227301138</v>
      </c>
      <c r="I22" s="6">
        <v>0.0398188705711289</v>
      </c>
      <c r="J22" s="5">
        <v>120.637091001213</v>
      </c>
      <c r="K22" s="7">
        <v>3</v>
      </c>
      <c r="L22" s="7">
        <v>5</v>
      </c>
      <c r="M22" s="7">
        <v>7</v>
      </c>
      <c r="N22" s="5">
        <v>40.12148160868458</v>
      </c>
      <c r="O22" s="5">
        <v>86.63331016696998</v>
      </c>
      <c r="P22" s="5">
        <v>120.6370910012135</v>
      </c>
      <c r="Q22" s="5">
        <v>853.817034969248</v>
      </c>
      <c r="R22" s="5">
        <v>1556.285539205765</v>
      </c>
      <c r="S22" s="5">
        <v>487.4744185754495</v>
      </c>
      <c r="T22" s="5">
        <v>83.79324356243012</v>
      </c>
      <c r="U22" s="5">
        <v>48.27599098824578</v>
      </c>
      <c r="V22" s="5">
        <v>0</v>
      </c>
      <c r="W22" s="5">
        <v>86.11026700050604</v>
      </c>
      <c r="X22" s="5">
        <v>5.167009651516538</v>
      </c>
      <c r="Y22" s="5">
        <v>27.19885845037761</v>
      </c>
      <c r="Z22" s="7">
        <v>136</v>
      </c>
      <c r="AA22" s="7">
        <v>7</v>
      </c>
      <c r="AB22" s="7">
        <v>23</v>
      </c>
      <c r="AC22" s="7">
        <v>53</v>
      </c>
      <c r="AD22" s="5">
        <v>3.466004124176452</v>
      </c>
      <c r="AE22" s="7">
        <v>14</v>
      </c>
      <c r="AF22" s="7">
        <v>30</v>
      </c>
      <c r="AG22" s="7">
        <v>52</v>
      </c>
      <c r="AH22" s="5">
        <v>-3.557308492248391</v>
      </c>
      <c r="AI22" s="7">
        <v>192</v>
      </c>
      <c r="AJ22" s="7">
        <v>102</v>
      </c>
      <c r="AK22" s="7">
        <v>54</v>
      </c>
      <c r="AL22" s="7">
        <v>38</v>
      </c>
      <c r="AM22" s="7">
        <v>9</v>
      </c>
      <c r="AN22" s="7">
        <v>11</v>
      </c>
      <c r="AO22" s="5">
        <v>181.9550789378278</v>
      </c>
      <c r="AP22" s="5">
        <v>5.171627065973314</v>
      </c>
      <c r="AQ22" s="7">
        <v>61</v>
      </c>
      <c r="AR22" s="8">
        <v>260.7787000000126</v>
      </c>
    </row>
    <row r="23" spans="2:44">
      <c r="B23" s="3" t="s">
        <v>55</v>
      </c>
      <c r="C23" s="3" t="s">
        <v>56</v>
      </c>
      <c r="D23" s="3" t="s">
        <v>48</v>
      </c>
      <c r="E23" s="4" t="s">
        <v>49</v>
      </c>
      <c r="F23" s="4" t="s">
        <v>72</v>
      </c>
      <c r="G23" s="4">
        <v>0.02443287037037037</v>
      </c>
      <c r="H23" s="5">
        <v>3388.193065043171</v>
      </c>
      <c r="I23" s="6">
        <v>0.02881755673087212</v>
      </c>
      <c r="J23" s="5">
        <v>97.63944586702907</v>
      </c>
      <c r="K23" s="7">
        <v>1</v>
      </c>
      <c r="L23" s="7">
        <v>3</v>
      </c>
      <c r="M23" s="7">
        <v>7</v>
      </c>
      <c r="N23" s="5">
        <v>12.38157305145239</v>
      </c>
      <c r="O23" s="5">
        <v>51.86338458897046</v>
      </c>
      <c r="P23" s="5">
        <v>97.63944586702951</v>
      </c>
      <c r="Q23" s="5">
        <v>832.2871665693079</v>
      </c>
      <c r="R23" s="5">
        <v>1836.276049468382</v>
      </c>
      <c r="S23" s="5">
        <v>621.9904031384516</v>
      </c>
      <c r="T23" s="5">
        <v>79.91352603089183</v>
      </c>
      <c r="U23" s="5">
        <v>17.72591983613768</v>
      </c>
      <c r="V23" s="5">
        <v>0</v>
      </c>
      <c r="W23" s="5">
        <v>96.30108190553777</v>
      </c>
      <c r="X23" s="5">
        <v>5.778452773026789</v>
      </c>
      <c r="Y23" s="5">
        <v>24.94291832771474</v>
      </c>
      <c r="Z23" s="7">
        <v>175</v>
      </c>
      <c r="AA23" s="7">
        <v>6</v>
      </c>
      <c r="AB23" s="7">
        <v>19</v>
      </c>
      <c r="AC23" s="7">
        <v>70</v>
      </c>
      <c r="AD23" s="5">
        <v>3.554591957677848</v>
      </c>
      <c r="AE23" s="7">
        <v>8</v>
      </c>
      <c r="AF23" s="7">
        <v>25</v>
      </c>
      <c r="AG23" s="7">
        <v>62</v>
      </c>
      <c r="AH23" s="5">
        <v>-3.64818072652676</v>
      </c>
      <c r="AI23" s="7">
        <v>340</v>
      </c>
      <c r="AJ23" s="7">
        <v>176</v>
      </c>
      <c r="AK23" s="7">
        <v>87</v>
      </c>
      <c r="AL23" s="7">
        <v>37</v>
      </c>
      <c r="AM23" s="7">
        <v>14</v>
      </c>
      <c r="AN23" s="7">
        <v>22</v>
      </c>
      <c r="AO23" s="5">
        <v>130.6519312872341</v>
      </c>
      <c r="AP23" s="5">
        <v>3.713460860840382</v>
      </c>
      <c r="AQ23" s="7">
        <v>49</v>
      </c>
      <c r="AR23" s="8">
        <v>276.1696000000121</v>
      </c>
    </row>
    <row r="24" spans="2:44">
      <c r="B24" s="3" t="s">
        <v>57</v>
      </c>
      <c r="C24" s="3" t="s">
        <v>58</v>
      </c>
      <c r="D24" s="3" t="s">
        <v>59</v>
      </c>
      <c r="E24" s="4" t="s">
        <v>49</v>
      </c>
      <c r="F24" s="4" t="s">
        <v>72</v>
      </c>
      <c r="G24" s="4">
        <v>0.02443287037037037</v>
      </c>
      <c r="H24" s="5">
        <v>3910.160223170248</v>
      </c>
      <c r="I24" s="6">
        <v>0.07273230956924169</v>
      </c>
      <c r="J24" s="5">
        <v>284.3949838169536</v>
      </c>
      <c r="K24" s="7">
        <v>0</v>
      </c>
      <c r="L24" s="7">
        <v>7</v>
      </c>
      <c r="M24" s="7">
        <v>19</v>
      </c>
      <c r="N24" s="5">
        <v>0</v>
      </c>
      <c r="O24" s="5">
        <v>112.1606852719256</v>
      </c>
      <c r="P24" s="5">
        <v>284.3949838169548</v>
      </c>
      <c r="Q24" s="5">
        <v>775.1059707987944</v>
      </c>
      <c r="R24" s="5">
        <v>2015.993821615169</v>
      </c>
      <c r="S24" s="5">
        <v>821.4680177538049</v>
      </c>
      <c r="T24" s="5">
        <v>276.3453858362758</v>
      </c>
      <c r="U24" s="5">
        <v>21.24702716620459</v>
      </c>
      <c r="V24" s="5">
        <v>0</v>
      </c>
      <c r="W24" s="5">
        <v>111.1367188016176</v>
      </c>
      <c r="X24" s="5">
        <v>6.668157404376519</v>
      </c>
      <c r="Y24" s="5">
        <v>24.47130669303489</v>
      </c>
      <c r="Z24" s="7">
        <v>370</v>
      </c>
      <c r="AA24" s="7">
        <v>9</v>
      </c>
      <c r="AB24" s="7">
        <v>30</v>
      </c>
      <c r="AC24" s="7">
        <v>69</v>
      </c>
      <c r="AD24" s="5">
        <v>3.41238883678284</v>
      </c>
      <c r="AE24" s="7">
        <v>13</v>
      </c>
      <c r="AF24" s="7">
        <v>29</v>
      </c>
      <c r="AG24" s="7">
        <v>76</v>
      </c>
      <c r="AH24" s="5">
        <v>-4.409967839444047</v>
      </c>
      <c r="AI24" s="7">
        <v>427</v>
      </c>
      <c r="AJ24" s="7">
        <v>256</v>
      </c>
      <c r="AK24" s="7">
        <v>162</v>
      </c>
      <c r="AL24" s="7">
        <v>85</v>
      </c>
      <c r="AM24" s="7">
        <v>41</v>
      </c>
      <c r="AN24" s="7">
        <v>60</v>
      </c>
      <c r="AO24" s="5">
        <v>355.6785018061939</v>
      </c>
      <c r="AP24" s="5">
        <v>10.10928948762275</v>
      </c>
      <c r="AQ24" s="7">
        <v>79</v>
      </c>
      <c r="AR24" s="8">
        <v>298.6035500000103</v>
      </c>
    </row>
    <row r="25" spans="2:44">
      <c r="B25" s="3" t="s">
        <v>60</v>
      </c>
      <c r="C25" s="3" t="s">
        <v>61</v>
      </c>
      <c r="D25" s="3" t="s">
        <v>59</v>
      </c>
      <c r="E25" s="4" t="s">
        <v>49</v>
      </c>
      <c r="F25" s="4" t="s">
        <v>72</v>
      </c>
      <c r="G25" s="4">
        <v>0.02443287037037037</v>
      </c>
      <c r="H25" s="5">
        <v>3655.721551415032</v>
      </c>
      <c r="I25" s="6">
        <v>0.04088039890899151</v>
      </c>
      <c r="J25" s="5">
        <v>149.4473553220438</v>
      </c>
      <c r="K25" s="7">
        <v>0</v>
      </c>
      <c r="L25" s="7">
        <v>5</v>
      </c>
      <c r="M25" s="7">
        <v>13</v>
      </c>
      <c r="N25" s="5">
        <v>0</v>
      </c>
      <c r="O25" s="5">
        <v>59.03170273704177</v>
      </c>
      <c r="P25" s="5">
        <v>149.447355322044</v>
      </c>
      <c r="Q25" s="5">
        <v>753.4247416689667</v>
      </c>
      <c r="R25" s="5">
        <v>1724.292158897992</v>
      </c>
      <c r="S25" s="5">
        <v>1000.508776837933</v>
      </c>
      <c r="T25" s="5">
        <v>173.4395826360222</v>
      </c>
      <c r="U25" s="5">
        <v>4.056291374118018</v>
      </c>
      <c r="V25" s="5">
        <v>0</v>
      </c>
      <c r="W25" s="5">
        <v>103.9049232993377</v>
      </c>
      <c r="X25" s="5">
        <v>6.234665194877403</v>
      </c>
      <c r="Y25" s="5">
        <v>23.85396274627193</v>
      </c>
      <c r="Z25" s="7">
        <v>457</v>
      </c>
      <c r="AA25" s="7">
        <v>8</v>
      </c>
      <c r="AB25" s="7">
        <v>35</v>
      </c>
      <c r="AC25" s="7">
        <v>101</v>
      </c>
      <c r="AD25" s="5">
        <v>3.545518939378163</v>
      </c>
      <c r="AE25" s="7">
        <v>12</v>
      </c>
      <c r="AF25" s="7">
        <v>32</v>
      </c>
      <c r="AG25" s="7">
        <v>98</v>
      </c>
      <c r="AH25" s="5">
        <v>-3.600179255606408</v>
      </c>
      <c r="AI25" s="7">
        <v>348</v>
      </c>
      <c r="AJ25" s="7">
        <v>340</v>
      </c>
      <c r="AK25" s="7">
        <v>224</v>
      </c>
      <c r="AL25" s="7">
        <v>106</v>
      </c>
      <c r="AM25" s="7">
        <v>54</v>
      </c>
      <c r="AN25" s="7">
        <v>53</v>
      </c>
      <c r="AO25" s="5">
        <v>222.982705148247</v>
      </c>
      <c r="AP25" s="5">
        <v>6.33773676404302</v>
      </c>
      <c r="AQ25" s="7">
        <v>87</v>
      </c>
      <c r="AR25" s="8">
        <v>289.9123500000106</v>
      </c>
    </row>
    <row r="26" spans="2:44">
      <c r="B26" s="3" t="s">
        <v>62</v>
      </c>
      <c r="C26" s="3" t="s">
        <v>63</v>
      </c>
      <c r="D26" s="3" t="s">
        <v>59</v>
      </c>
      <c r="E26" s="4" t="s">
        <v>49</v>
      </c>
      <c r="F26" s="4" t="s">
        <v>72</v>
      </c>
      <c r="G26" s="4">
        <v>0.02443287037037037</v>
      </c>
      <c r="H26" s="5">
        <v>3821.377049713266</v>
      </c>
      <c r="I26" s="6">
        <v>0.07798754251619654</v>
      </c>
      <c r="J26" s="5">
        <v>298.0198051349311</v>
      </c>
      <c r="K26" s="7">
        <v>3</v>
      </c>
      <c r="L26" s="7">
        <v>12</v>
      </c>
      <c r="M26" s="7">
        <v>15</v>
      </c>
      <c r="N26" s="5">
        <v>50.49520813182184</v>
      </c>
      <c r="O26" s="5">
        <v>209.0698597683803</v>
      </c>
      <c r="P26" s="5">
        <v>298.0198051349315</v>
      </c>
      <c r="Q26" s="5">
        <v>710.9717373903152</v>
      </c>
      <c r="R26" s="5">
        <v>1872.918862279835</v>
      </c>
      <c r="S26" s="5">
        <v>910.2237010856542</v>
      </c>
      <c r="T26" s="5">
        <v>253.3796390848028</v>
      </c>
      <c r="U26" s="5">
        <v>73.88310987265893</v>
      </c>
      <c r="V26" s="5">
        <v>0</v>
      </c>
      <c r="W26" s="5">
        <v>108.613274743153</v>
      </c>
      <c r="X26" s="5">
        <v>6.517256552935543</v>
      </c>
      <c r="Y26" s="5">
        <v>26.13751133218745</v>
      </c>
      <c r="Z26" s="7">
        <v>254</v>
      </c>
      <c r="AA26" s="7">
        <v>6</v>
      </c>
      <c r="AB26" s="7">
        <v>23</v>
      </c>
      <c r="AC26" s="7">
        <v>67</v>
      </c>
      <c r="AD26" s="5">
        <v>3.77969127984519</v>
      </c>
      <c r="AE26" s="7">
        <v>10</v>
      </c>
      <c r="AF26" s="7">
        <v>24</v>
      </c>
      <c r="AG26" s="7">
        <v>54</v>
      </c>
      <c r="AH26" s="5">
        <v>-4.192678328748571</v>
      </c>
      <c r="AI26" s="7">
        <v>350</v>
      </c>
      <c r="AJ26" s="7">
        <v>210</v>
      </c>
      <c r="AK26" s="7">
        <v>114</v>
      </c>
      <c r="AL26" s="7">
        <v>64</v>
      </c>
      <c r="AM26" s="7">
        <v>26</v>
      </c>
      <c r="AN26" s="7">
        <v>31</v>
      </c>
      <c r="AO26" s="5">
        <v>371.0721790681756</v>
      </c>
      <c r="AP26" s="5">
        <v>10.54681702704431</v>
      </c>
      <c r="AQ26" s="7">
        <v>67</v>
      </c>
      <c r="AR26" s="8">
        <v>295.5319500000107</v>
      </c>
    </row>
    <row r="27" spans="2:44">
      <c r="B27" s="3" t="s">
        <v>64</v>
      </c>
      <c r="C27" s="3" t="s">
        <v>65</v>
      </c>
      <c r="D27" s="3" t="s">
        <v>66</v>
      </c>
      <c r="E27" s="4" t="s">
        <v>49</v>
      </c>
      <c r="F27" s="4" t="s">
        <v>72</v>
      </c>
      <c r="G27" s="4">
        <v>0.02443287037037037</v>
      </c>
      <c r="H27" s="5">
        <v>4296.425735907244</v>
      </c>
      <c r="I27" s="6">
        <v>0.1374256712528982</v>
      </c>
      <c r="J27" s="5">
        <v>590.4391907452801</v>
      </c>
      <c r="K27" s="7">
        <v>7</v>
      </c>
      <c r="L27" s="7">
        <v>18</v>
      </c>
      <c r="M27" s="7">
        <v>31</v>
      </c>
      <c r="N27" s="5">
        <v>109.2744181985096</v>
      </c>
      <c r="O27" s="5">
        <v>341.2302133950809</v>
      </c>
      <c r="P27" s="5">
        <v>590.4391907452804</v>
      </c>
      <c r="Q27" s="5">
        <v>626.3971110304744</v>
      </c>
      <c r="R27" s="5">
        <v>2243.255729225693</v>
      </c>
      <c r="S27" s="5">
        <v>812.3844298572587</v>
      </c>
      <c r="T27" s="5">
        <v>481.3927917187314</v>
      </c>
      <c r="U27" s="5">
        <v>132.9956740750864</v>
      </c>
      <c r="V27" s="5">
        <v>0</v>
      </c>
      <c r="W27" s="5">
        <v>122.1153690925792</v>
      </c>
      <c r="X27" s="5">
        <v>7.328355886504277</v>
      </c>
      <c r="Y27" s="5">
        <v>27.02844216857338</v>
      </c>
      <c r="Z27" s="7">
        <v>271</v>
      </c>
      <c r="AA27" s="7">
        <v>7</v>
      </c>
      <c r="AB27" s="7">
        <v>26</v>
      </c>
      <c r="AC27" s="7">
        <v>87</v>
      </c>
      <c r="AD27" s="5">
        <v>3.55528261279741</v>
      </c>
      <c r="AE27" s="7">
        <v>18</v>
      </c>
      <c r="AF27" s="7">
        <v>47</v>
      </c>
      <c r="AG27" s="7">
        <v>79</v>
      </c>
      <c r="AH27" s="5">
        <v>-3.6960437347284</v>
      </c>
      <c r="AI27" s="7">
        <v>474</v>
      </c>
      <c r="AJ27" s="7">
        <v>220</v>
      </c>
      <c r="AK27" s="7">
        <v>96</v>
      </c>
      <c r="AL27" s="7">
        <v>66</v>
      </c>
      <c r="AM27" s="7">
        <v>41</v>
      </c>
      <c r="AN27" s="7">
        <v>36</v>
      </c>
      <c r="AO27" s="5">
        <v>686.6820891365635</v>
      </c>
      <c r="AP27" s="5">
        <v>19.5172550204613</v>
      </c>
      <c r="AQ27" s="7">
        <v>94</v>
      </c>
      <c r="AR27" s="8">
        <v>297.9704000000077</v>
      </c>
    </row>
    <row r="28" spans="2:44">
      <c r="B28" s="3" t="s">
        <v>67</v>
      </c>
      <c r="C28" s="3" t="s">
        <v>68</v>
      </c>
      <c r="D28" s="3" t="s">
        <v>66</v>
      </c>
      <c r="E28" s="4" t="s">
        <v>49</v>
      </c>
      <c r="F28" s="4" t="s">
        <v>72</v>
      </c>
      <c r="G28" s="4">
        <v>0.02443287037037037</v>
      </c>
      <c r="H28" s="5">
        <v>3368.634543075801</v>
      </c>
      <c r="I28" s="6">
        <v>0.106258832276405</v>
      </c>
      <c r="J28" s="5">
        <v>357.9471729131959</v>
      </c>
      <c r="K28" s="7">
        <v>1</v>
      </c>
      <c r="L28" s="7">
        <v>11</v>
      </c>
      <c r="M28" s="7">
        <v>16</v>
      </c>
      <c r="N28" s="5">
        <v>24.6101980841413</v>
      </c>
      <c r="O28" s="5">
        <v>248.5833366478444</v>
      </c>
      <c r="P28" s="5">
        <v>357.9471729131941</v>
      </c>
      <c r="Q28" s="5">
        <v>767.289185532216</v>
      </c>
      <c r="R28" s="5">
        <v>1481.62743199475</v>
      </c>
      <c r="S28" s="5">
        <v>750.9110023977901</v>
      </c>
      <c r="T28" s="5">
        <v>306.0568457480175</v>
      </c>
      <c r="U28" s="5">
        <v>62.75007740302681</v>
      </c>
      <c r="V28" s="5">
        <v>0</v>
      </c>
      <c r="W28" s="5">
        <v>95.7451788652525</v>
      </c>
      <c r="X28" s="5">
        <v>5.744935419480212</v>
      </c>
      <c r="Y28" s="5">
        <v>26.44551029280927</v>
      </c>
      <c r="Z28" s="7">
        <v>286</v>
      </c>
      <c r="AA28" s="7">
        <v>12</v>
      </c>
      <c r="AB28" s="7">
        <v>34</v>
      </c>
      <c r="AC28" s="7">
        <v>75</v>
      </c>
      <c r="AD28" s="5">
        <v>3.722468883562451</v>
      </c>
      <c r="AE28" s="7">
        <v>13</v>
      </c>
      <c r="AF28" s="7">
        <v>35</v>
      </c>
      <c r="AG28" s="7">
        <v>70</v>
      </c>
      <c r="AH28" s="5">
        <v>-3.896685167725429</v>
      </c>
      <c r="AI28" s="7">
        <v>324</v>
      </c>
      <c r="AJ28" s="7">
        <v>227</v>
      </c>
      <c r="AK28" s="7">
        <v>127</v>
      </c>
      <c r="AL28" s="7">
        <v>71</v>
      </c>
      <c r="AM28" s="7">
        <v>34</v>
      </c>
      <c r="AN28" s="7">
        <v>28</v>
      </c>
      <c r="AO28" s="5">
        <v>437.9797931433633</v>
      </c>
      <c r="AP28" s="5">
        <v>12.44850193680805</v>
      </c>
      <c r="AQ28" s="7">
        <v>85</v>
      </c>
      <c r="AR28" s="8">
        <v>272.9702500000113</v>
      </c>
    </row>
    <row r="29" spans="2:44">
      <c r="B29" s="3" t="s">
        <v>69</v>
      </c>
      <c r="C29" s="3" t="s">
        <v>70</v>
      </c>
      <c r="D29" s="3" t="s">
        <v>66</v>
      </c>
      <c r="E29" s="4" t="s">
        <v>49</v>
      </c>
      <c r="F29" s="4" t="s">
        <v>72</v>
      </c>
      <c r="G29" s="4">
        <v>0.02443287037037037</v>
      </c>
      <c r="H29" s="5">
        <v>4229.3059245015</v>
      </c>
      <c r="I29" s="6">
        <v>0.1500803677254356</v>
      </c>
      <c r="J29" s="5">
        <v>634.7357883725485</v>
      </c>
      <c r="K29" s="7">
        <v>9</v>
      </c>
      <c r="L29" s="7">
        <v>18</v>
      </c>
      <c r="M29" s="7">
        <v>29</v>
      </c>
      <c r="N29" s="5">
        <v>130.9736479244949</v>
      </c>
      <c r="O29" s="5">
        <v>403.74213661542</v>
      </c>
      <c r="P29" s="5">
        <v>634.7357883725485</v>
      </c>
      <c r="Q29" s="5">
        <v>610.7922269634214</v>
      </c>
      <c r="R29" s="5">
        <v>1949.345248272203</v>
      </c>
      <c r="S29" s="5">
        <v>1018.442225380829</v>
      </c>
      <c r="T29" s="5">
        <v>469.3557197151196</v>
      </c>
      <c r="U29" s="5">
        <v>181.3705041699267</v>
      </c>
      <c r="V29" s="5">
        <v>0</v>
      </c>
      <c r="W29" s="5">
        <v>120.2076529938844</v>
      </c>
      <c r="X29" s="5">
        <v>7.212366681430604</v>
      </c>
      <c r="Y29" s="5">
        <v>28.44741106435227</v>
      </c>
      <c r="Z29" s="7">
        <v>335</v>
      </c>
      <c r="AA29" s="7">
        <v>6</v>
      </c>
      <c r="AB29" s="7">
        <v>29</v>
      </c>
      <c r="AC29" s="7">
        <v>85</v>
      </c>
      <c r="AD29" s="5">
        <v>3.714205900912138</v>
      </c>
      <c r="AE29" s="7">
        <v>20</v>
      </c>
      <c r="AF29" s="7">
        <v>41</v>
      </c>
      <c r="AG29" s="7">
        <v>106</v>
      </c>
      <c r="AH29" s="5">
        <v>-4.626973916839474</v>
      </c>
      <c r="AI29" s="7">
        <v>477</v>
      </c>
      <c r="AJ29" s="7">
        <v>242</v>
      </c>
      <c r="AK29" s="7">
        <v>152</v>
      </c>
      <c r="AL29" s="7">
        <v>74</v>
      </c>
      <c r="AM29" s="7">
        <v>32</v>
      </c>
      <c r="AN29" s="7">
        <v>42</v>
      </c>
      <c r="AO29" s="5">
        <v>721.8053334814788</v>
      </c>
      <c r="AP29" s="5">
        <v>20.51554713827036</v>
      </c>
      <c r="AQ29" s="7">
        <v>102</v>
      </c>
      <c r="AR29" s="8">
        <v>307.4316000000082</v>
      </c>
    </row>
    <row r="31" spans="2:44">
      <c r="B31" t="s">
        <v>73</v>
      </c>
    </row>
    <row r="32" spans="2:44"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  <c r="L32" s="2" t="s">
        <v>11</v>
      </c>
      <c r="M32" s="2" t="s">
        <v>12</v>
      </c>
      <c r="N32" s="2" t="s">
        <v>13</v>
      </c>
      <c r="O32" s="2" t="s">
        <v>14</v>
      </c>
      <c r="P32" s="2" t="s">
        <v>15</v>
      </c>
      <c r="Q32" s="2" t="s">
        <v>16</v>
      </c>
      <c r="R32" s="2"/>
      <c r="S32" s="2"/>
      <c r="T32" s="2"/>
      <c r="U32" s="2"/>
      <c r="V32" s="2"/>
      <c r="W32" s="2" t="s">
        <v>23</v>
      </c>
      <c r="X32" s="2" t="s">
        <v>24</v>
      </c>
      <c r="Y32" s="2" t="s">
        <v>25</v>
      </c>
      <c r="Z32" s="2" t="s">
        <v>26</v>
      </c>
      <c r="AA32" s="2" t="s">
        <v>27</v>
      </c>
      <c r="AB32" s="2" t="s">
        <v>28</v>
      </c>
      <c r="AC32" s="2" t="s">
        <v>29</v>
      </c>
      <c r="AD32" s="2" t="s">
        <v>30</v>
      </c>
      <c r="AE32" s="2" t="s">
        <v>31</v>
      </c>
      <c r="AF32" s="2" t="s">
        <v>32</v>
      </c>
      <c r="AG32" s="2" t="s">
        <v>33</v>
      </c>
      <c r="AH32" s="2" t="s">
        <v>34</v>
      </c>
      <c r="AI32" s="2" t="s">
        <v>35</v>
      </c>
      <c r="AJ32" s="2"/>
      <c r="AK32" s="2"/>
      <c r="AL32" s="2"/>
      <c r="AM32" s="2"/>
      <c r="AN32" s="2"/>
      <c r="AO32" s="2" t="s">
        <v>42</v>
      </c>
      <c r="AP32" s="2" t="s">
        <v>43</v>
      </c>
      <c r="AQ32" s="2" t="s">
        <v>44</v>
      </c>
      <c r="AR32" s="2" t="s">
        <v>45</v>
      </c>
    </row>
    <row r="33" spans="2:44">
      <c r="B33" s="1"/>
      <c r="C33" s="1"/>
      <c r="D33" s="1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 t="s">
        <v>17</v>
      </c>
      <c r="R33" s="2" t="s">
        <v>18</v>
      </c>
      <c r="S33" s="2" t="s">
        <v>19</v>
      </c>
      <c r="T33" s="2" t="s">
        <v>20</v>
      </c>
      <c r="U33" s="2" t="s">
        <v>21</v>
      </c>
      <c r="V33" s="2" t="s">
        <v>22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 t="s">
        <v>36</v>
      </c>
      <c r="AJ33" s="2" t="s">
        <v>37</v>
      </c>
      <c r="AK33" s="2" t="s">
        <v>38</v>
      </c>
      <c r="AL33" s="2" t="s">
        <v>39</v>
      </c>
      <c r="AM33" s="2" t="s">
        <v>40</v>
      </c>
      <c r="AN33" s="2" t="s">
        <v>41</v>
      </c>
      <c r="AO33" s="2"/>
      <c r="AP33" s="2"/>
      <c r="AQ33" s="2"/>
      <c r="AR33" s="2"/>
    </row>
    <row r="34" spans="2:44">
      <c r="B34" s="3" t="s">
        <v>46</v>
      </c>
      <c r="C34" s="3" t="s">
        <v>47</v>
      </c>
      <c r="D34" s="3" t="s">
        <v>48</v>
      </c>
      <c r="E34" s="4" t="s">
        <v>74</v>
      </c>
      <c r="F34" s="4" t="s">
        <v>75</v>
      </c>
      <c r="G34" s="4">
        <v>0.025625</v>
      </c>
      <c r="H34" s="5">
        <v>3484.606265774427</v>
      </c>
      <c r="I34" s="6">
        <v>0.03027008522769744</v>
      </c>
      <c r="J34" s="5">
        <v>105.4793286499604</v>
      </c>
      <c r="K34" s="7">
        <v>1</v>
      </c>
      <c r="L34" s="7">
        <v>4</v>
      </c>
      <c r="M34" s="7">
        <v>7</v>
      </c>
      <c r="N34" s="5">
        <v>9.802969976421991</v>
      </c>
      <c r="O34" s="5">
        <v>63.73784951059497</v>
      </c>
      <c r="P34" s="5">
        <v>105.4793286499598</v>
      </c>
      <c r="Q34" s="5">
        <v>835.1779445807865</v>
      </c>
      <c r="R34" s="5">
        <v>2027.378923934547</v>
      </c>
      <c r="S34" s="5">
        <v>504.7079586727045</v>
      </c>
      <c r="T34" s="5">
        <v>92.31106340164069</v>
      </c>
      <c r="U34" s="5">
        <v>25.61728433188364</v>
      </c>
      <c r="V34" s="5">
        <v>0</v>
      </c>
      <c r="W34" s="5">
        <v>94.43377414022839</v>
      </c>
      <c r="X34" s="5">
        <v>5.666522963391317</v>
      </c>
      <c r="Y34" s="5">
        <v>25.27691295499616</v>
      </c>
      <c r="Z34" s="7">
        <v>52</v>
      </c>
      <c r="AA34" s="7">
        <v>2</v>
      </c>
      <c r="AB34" s="7">
        <v>16</v>
      </c>
      <c r="AC34" s="7">
        <v>48</v>
      </c>
      <c r="AD34" s="5">
        <v>3.396190379491351</v>
      </c>
      <c r="AE34" s="7">
        <v>8</v>
      </c>
      <c r="AF34" s="7">
        <v>14</v>
      </c>
      <c r="AG34" s="7">
        <v>55</v>
      </c>
      <c r="AH34" s="5">
        <v>-4.118749092741756</v>
      </c>
      <c r="AI34" s="7">
        <v>198</v>
      </c>
      <c r="AJ34" s="7">
        <v>74</v>
      </c>
      <c r="AK34" s="7">
        <v>21</v>
      </c>
      <c r="AL34" s="7">
        <v>11</v>
      </c>
      <c r="AM34" s="7">
        <v>5</v>
      </c>
      <c r="AN34" s="7">
        <v>4</v>
      </c>
      <c r="AO34" s="5">
        <v>149.6358221485166</v>
      </c>
      <c r="AP34" s="5">
        <v>4.055171331938119</v>
      </c>
      <c r="AQ34" s="7">
        <v>40</v>
      </c>
      <c r="AR34" s="8">
        <v>304.0880500000162</v>
      </c>
    </row>
    <row r="35" spans="2:44">
      <c r="B35" s="3" t="s">
        <v>51</v>
      </c>
      <c r="C35" s="3" t="s">
        <v>52</v>
      </c>
      <c r="D35" s="3" t="s">
        <v>48</v>
      </c>
      <c r="E35" s="4" t="s">
        <v>74</v>
      </c>
      <c r="F35" s="4" t="s">
        <v>75</v>
      </c>
      <c r="G35" s="4">
        <v>0.025625</v>
      </c>
      <c r="H35" s="5">
        <v>3337.985065172894</v>
      </c>
      <c r="I35" s="6">
        <v>0.03427323618978546</v>
      </c>
      <c r="J35" s="5">
        <v>114.403550536647</v>
      </c>
      <c r="K35" s="7">
        <v>0</v>
      </c>
      <c r="L35" s="7">
        <v>4</v>
      </c>
      <c r="M35" s="7">
        <v>10</v>
      </c>
      <c r="N35" s="5">
        <v>0</v>
      </c>
      <c r="O35" s="5">
        <v>42.20098059781685</v>
      </c>
      <c r="P35" s="5">
        <v>114.4035505366455</v>
      </c>
      <c r="Q35" s="5">
        <v>770.1096349258128</v>
      </c>
      <c r="R35" s="5">
        <v>1936.825750526992</v>
      </c>
      <c r="S35" s="5">
        <v>514.8535659752188</v>
      </c>
      <c r="T35" s="5">
        <v>116.6345565840747</v>
      </c>
      <c r="U35" s="5">
        <v>0</v>
      </c>
      <c r="V35" s="5">
        <v>0</v>
      </c>
      <c r="W35" s="5">
        <v>90.46029986918413</v>
      </c>
      <c r="X35" s="5">
        <v>5.428125829137989</v>
      </c>
      <c r="Y35" s="5">
        <v>22.74962398936873</v>
      </c>
      <c r="Z35" s="7">
        <v>66</v>
      </c>
      <c r="AA35" s="7">
        <v>3</v>
      </c>
      <c r="AB35" s="7">
        <v>16</v>
      </c>
      <c r="AC35" s="7">
        <v>53</v>
      </c>
      <c r="AD35" s="5">
        <v>3.098652793547654</v>
      </c>
      <c r="AE35" s="7">
        <v>5</v>
      </c>
      <c r="AF35" s="7">
        <v>21</v>
      </c>
      <c r="AG35" s="7">
        <v>50</v>
      </c>
      <c r="AH35" s="5">
        <v>-3.658019681115541</v>
      </c>
      <c r="AI35" s="7">
        <v>271</v>
      </c>
      <c r="AJ35" s="7">
        <v>104</v>
      </c>
      <c r="AK35" s="7">
        <v>40</v>
      </c>
      <c r="AL35" s="7">
        <v>11</v>
      </c>
      <c r="AM35" s="7">
        <v>3</v>
      </c>
      <c r="AN35" s="7">
        <v>4</v>
      </c>
      <c r="AO35" s="5">
        <v>148.9189918585707</v>
      </c>
      <c r="AP35" s="5">
        <v>4.035745036817636</v>
      </c>
      <c r="AQ35" s="7">
        <v>46</v>
      </c>
      <c r="AR35" s="8">
        <v>263.5780000000119</v>
      </c>
    </row>
    <row r="36" spans="2:44">
      <c r="B36" s="3" t="s">
        <v>53</v>
      </c>
      <c r="C36" s="3" t="s">
        <v>54</v>
      </c>
      <c r="D36" s="3" t="s">
        <v>48</v>
      </c>
      <c r="E36" s="4" t="s">
        <v>74</v>
      </c>
      <c r="F36" s="4" t="s">
        <v>75</v>
      </c>
      <c r="G36" s="4">
        <v>0.025625</v>
      </c>
      <c r="H36" s="5">
        <v>3323.050679520897</v>
      </c>
      <c r="I36" s="6">
        <v>0.02574833048658386</v>
      </c>
      <c r="J36" s="5">
        <v>85.56300711997113</v>
      </c>
      <c r="K36" s="7">
        <v>2</v>
      </c>
      <c r="L36" s="7">
        <v>3</v>
      </c>
      <c r="M36" s="7">
        <v>5</v>
      </c>
      <c r="N36" s="5">
        <v>37.42412987827402</v>
      </c>
      <c r="O36" s="5">
        <v>62.86302544775572</v>
      </c>
      <c r="P36" s="5">
        <v>85.5630071199721</v>
      </c>
      <c r="Q36" s="5">
        <v>891.0195057767319</v>
      </c>
      <c r="R36" s="5">
        <v>1881.459010849214</v>
      </c>
      <c r="S36" s="5">
        <v>458.4272041645108</v>
      </c>
      <c r="T36" s="5">
        <v>52.46998360621228</v>
      </c>
      <c r="U36" s="5">
        <v>40.19941431224061</v>
      </c>
      <c r="V36" s="5">
        <v>0</v>
      </c>
      <c r="W36" s="5">
        <v>90.05557397075602</v>
      </c>
      <c r="X36" s="5">
        <v>5.403427936953202</v>
      </c>
      <c r="Y36" s="5">
        <v>27.75797454349133</v>
      </c>
      <c r="Z36" s="7">
        <v>91</v>
      </c>
      <c r="AA36" s="7">
        <v>9</v>
      </c>
      <c r="AB36" s="7">
        <v>18</v>
      </c>
      <c r="AC36" s="7">
        <v>46</v>
      </c>
      <c r="AD36" s="5">
        <v>3.444639316025899</v>
      </c>
      <c r="AE36" s="7">
        <v>8</v>
      </c>
      <c r="AF36" s="7">
        <v>15</v>
      </c>
      <c r="AG36" s="7">
        <v>47</v>
      </c>
      <c r="AH36" s="5">
        <v>-4.527768813536674</v>
      </c>
      <c r="AI36" s="7">
        <v>205</v>
      </c>
      <c r="AJ36" s="7">
        <v>104</v>
      </c>
      <c r="AK36" s="7">
        <v>39</v>
      </c>
      <c r="AL36" s="7">
        <v>18</v>
      </c>
      <c r="AM36" s="7">
        <v>6</v>
      </c>
      <c r="AN36" s="7">
        <v>9</v>
      </c>
      <c r="AO36" s="5">
        <v>134.4320909710673</v>
      </c>
      <c r="AP36" s="5">
        <v>3.643146096776891</v>
      </c>
      <c r="AQ36" s="7">
        <v>38</v>
      </c>
      <c r="AR36" s="8">
        <v>262.9697000000122</v>
      </c>
    </row>
    <row r="37" spans="2:44">
      <c r="B37" s="3" t="s">
        <v>55</v>
      </c>
      <c r="C37" s="3" t="s">
        <v>56</v>
      </c>
      <c r="D37" s="3" t="s">
        <v>48</v>
      </c>
      <c r="E37" s="4" t="s">
        <v>74</v>
      </c>
      <c r="F37" s="4" t="s">
        <v>75</v>
      </c>
      <c r="G37" s="4">
        <v>0.025625</v>
      </c>
      <c r="H37" s="5">
        <v>4007.609465352648</v>
      </c>
      <c r="I37" s="6">
        <v>0.0398024766085592</v>
      </c>
      <c r="J37" s="5">
        <v>159.5127820009392</v>
      </c>
      <c r="K37" s="7">
        <v>0</v>
      </c>
      <c r="L37" s="7">
        <v>7</v>
      </c>
      <c r="M37" s="7">
        <v>14</v>
      </c>
      <c r="N37" s="5">
        <v>0</v>
      </c>
      <c r="O37" s="5">
        <v>81.52296602091883</v>
      </c>
      <c r="P37" s="5">
        <v>159.5127820009366</v>
      </c>
      <c r="Q37" s="5">
        <v>813.9505773259903</v>
      </c>
      <c r="R37" s="5">
        <v>2308.87095467634</v>
      </c>
      <c r="S37" s="5">
        <v>713.6397112854106</v>
      </c>
      <c r="T37" s="5">
        <v>169.2337022358943</v>
      </c>
      <c r="U37" s="5">
        <v>2.661781336309105</v>
      </c>
      <c r="V37" s="5">
        <v>0</v>
      </c>
      <c r="W37" s="5">
        <v>108.6073025840826</v>
      </c>
      <c r="X37" s="5">
        <v>6.517055870850971</v>
      </c>
      <c r="Y37" s="5">
        <v>23.97371169422257</v>
      </c>
      <c r="Z37" s="7">
        <v>217</v>
      </c>
      <c r="AA37" s="7">
        <v>7</v>
      </c>
      <c r="AB37" s="7">
        <v>26</v>
      </c>
      <c r="AC37" s="7">
        <v>65</v>
      </c>
      <c r="AD37" s="5">
        <v>3.490525074942195</v>
      </c>
      <c r="AE37" s="7">
        <v>11</v>
      </c>
      <c r="AF37" s="7">
        <v>20</v>
      </c>
      <c r="AG37" s="7">
        <v>51</v>
      </c>
      <c r="AH37" s="5">
        <v>-4.158782281860463</v>
      </c>
      <c r="AI37" s="7">
        <v>412</v>
      </c>
      <c r="AJ37" s="7">
        <v>219</v>
      </c>
      <c r="AK37" s="7">
        <v>87</v>
      </c>
      <c r="AL37" s="7">
        <v>53</v>
      </c>
      <c r="AM37" s="7">
        <v>26</v>
      </c>
      <c r="AN37" s="7">
        <v>33</v>
      </c>
      <c r="AO37" s="5">
        <v>221.2808303036149</v>
      </c>
      <c r="AP37" s="5">
        <v>5.996770468932655</v>
      </c>
      <c r="AQ37" s="7">
        <v>59</v>
      </c>
      <c r="AR37" s="8">
        <v>302.848000000013</v>
      </c>
    </row>
    <row r="38" spans="2:44">
      <c r="B38" s="3" t="s">
        <v>57</v>
      </c>
      <c r="C38" s="3" t="s">
        <v>58</v>
      </c>
      <c r="D38" s="3" t="s">
        <v>59</v>
      </c>
      <c r="E38" s="4" t="s">
        <v>74</v>
      </c>
      <c r="F38" s="4" t="s">
        <v>75</v>
      </c>
      <c r="G38" s="4">
        <v>0.025625</v>
      </c>
      <c r="H38" s="5">
        <v>4034.271741741489</v>
      </c>
      <c r="I38" s="6">
        <v>0.06469152487082623</v>
      </c>
      <c r="J38" s="5">
        <v>260.983190716541</v>
      </c>
      <c r="K38" s="7">
        <v>0</v>
      </c>
      <c r="L38" s="7">
        <v>9</v>
      </c>
      <c r="M38" s="7">
        <v>18</v>
      </c>
      <c r="N38" s="5">
        <v>0</v>
      </c>
      <c r="O38" s="5">
        <v>115.3486805150992</v>
      </c>
      <c r="P38" s="5">
        <v>260.9831907165471</v>
      </c>
      <c r="Q38" s="5">
        <v>823.3728817857736</v>
      </c>
      <c r="R38" s="5">
        <v>1924.858726905494</v>
      </c>
      <c r="S38" s="5">
        <v>1009.267871113535</v>
      </c>
      <c r="T38" s="5">
        <v>270.2433543686457</v>
      </c>
      <c r="U38" s="5">
        <v>6.70839492257619</v>
      </c>
      <c r="V38" s="5">
        <v>0</v>
      </c>
      <c r="W38" s="5">
        <v>109.3298574997693</v>
      </c>
      <c r="X38" s="5">
        <v>6.559889703872556</v>
      </c>
      <c r="Y38" s="5">
        <v>24.28538065441961</v>
      </c>
      <c r="Z38" s="7">
        <v>437</v>
      </c>
      <c r="AA38" s="7">
        <v>7</v>
      </c>
      <c r="AB38" s="7">
        <v>24</v>
      </c>
      <c r="AC38" s="7">
        <v>74</v>
      </c>
      <c r="AD38" s="5">
        <v>3.669357393093426</v>
      </c>
      <c r="AE38" s="7">
        <v>2</v>
      </c>
      <c r="AF38" s="7">
        <v>22</v>
      </c>
      <c r="AG38" s="7">
        <v>68</v>
      </c>
      <c r="AH38" s="5">
        <v>-3.526086966461028</v>
      </c>
      <c r="AI38" s="7">
        <v>359</v>
      </c>
      <c r="AJ38" s="7">
        <v>275</v>
      </c>
      <c r="AK38" s="7">
        <v>180</v>
      </c>
      <c r="AL38" s="7">
        <v>112</v>
      </c>
      <c r="AM38" s="7">
        <v>74</v>
      </c>
      <c r="AN38" s="7">
        <v>62</v>
      </c>
      <c r="AO38" s="5">
        <v>314.1828463053484</v>
      </c>
      <c r="AP38" s="5">
        <v>8.514440279277736</v>
      </c>
      <c r="AQ38" s="7">
        <v>73</v>
      </c>
      <c r="AR38" s="8">
        <v>299.3340000000128</v>
      </c>
    </row>
    <row r="39" spans="2:44">
      <c r="B39" s="3" t="s">
        <v>60</v>
      </c>
      <c r="C39" s="3" t="s">
        <v>61</v>
      </c>
      <c r="D39" s="3" t="s">
        <v>59</v>
      </c>
      <c r="E39" s="4" t="s">
        <v>74</v>
      </c>
      <c r="F39" s="4" t="s">
        <v>75</v>
      </c>
      <c r="G39" s="4">
        <v>0.025625</v>
      </c>
      <c r="H39" s="5">
        <v>4090.999238074956</v>
      </c>
      <c r="I39" s="6">
        <v>0.07168193859395373</v>
      </c>
      <c r="J39" s="5">
        <v>293.2507561716005</v>
      </c>
      <c r="K39" s="7">
        <v>0</v>
      </c>
      <c r="L39" s="7">
        <v>9</v>
      </c>
      <c r="M39" s="7">
        <v>18</v>
      </c>
      <c r="N39" s="5">
        <v>0</v>
      </c>
      <c r="O39" s="5">
        <v>138.1187879888371</v>
      </c>
      <c r="P39" s="5">
        <v>293.2507561716079</v>
      </c>
      <c r="Q39" s="5">
        <v>914.4604315865104</v>
      </c>
      <c r="R39" s="5">
        <v>2043.394623881452</v>
      </c>
      <c r="S39" s="5">
        <v>817.6225623827895</v>
      </c>
      <c r="T39" s="5">
        <v>312.3418480902815</v>
      </c>
      <c r="U39" s="5">
        <v>4.00359359813956</v>
      </c>
      <c r="V39" s="5">
        <v>0</v>
      </c>
      <c r="W39" s="5">
        <v>110.8671880237116</v>
      </c>
      <c r="X39" s="5">
        <v>6.652658942391686</v>
      </c>
      <c r="Y39" s="5">
        <v>24.0375666751306</v>
      </c>
      <c r="Z39" s="7">
        <v>491</v>
      </c>
      <c r="AA39" s="7">
        <v>7</v>
      </c>
      <c r="AB39" s="7">
        <v>35</v>
      </c>
      <c r="AC39" s="7">
        <v>93</v>
      </c>
      <c r="AD39" s="5">
        <v>3.26604986406671</v>
      </c>
      <c r="AE39" s="7">
        <v>10</v>
      </c>
      <c r="AF39" s="7">
        <v>28</v>
      </c>
      <c r="AG39" s="7">
        <v>105</v>
      </c>
      <c r="AH39" s="5">
        <v>-3.759320077817694</v>
      </c>
      <c r="AI39" s="7">
        <v>364</v>
      </c>
      <c r="AJ39" s="7">
        <v>381</v>
      </c>
      <c r="AK39" s="7">
        <v>227</v>
      </c>
      <c r="AL39" s="7">
        <v>123</v>
      </c>
      <c r="AM39" s="7">
        <v>61</v>
      </c>
      <c r="AN39" s="7">
        <v>63</v>
      </c>
      <c r="AO39" s="5">
        <v>364.119214402469</v>
      </c>
      <c r="AP39" s="5">
        <v>9.867729387600786</v>
      </c>
      <c r="AQ39" s="7">
        <v>86</v>
      </c>
      <c r="AR39" s="8">
        <v>304.5112000000125</v>
      </c>
    </row>
    <row r="40" spans="2:44">
      <c r="B40" s="3" t="s">
        <v>62</v>
      </c>
      <c r="C40" s="3" t="s">
        <v>63</v>
      </c>
      <c r="D40" s="3" t="s">
        <v>59</v>
      </c>
      <c r="E40" s="4" t="s">
        <v>74</v>
      </c>
      <c r="F40" s="4" t="s">
        <v>75</v>
      </c>
      <c r="G40" s="4">
        <v>0.025625</v>
      </c>
      <c r="H40" s="5">
        <v>4485.833947062958</v>
      </c>
      <c r="I40" s="6">
        <v>0.07705850984264932</v>
      </c>
      <c r="J40" s="5">
        <v>345.6716793622414</v>
      </c>
      <c r="K40" s="7">
        <v>2</v>
      </c>
      <c r="L40" s="7">
        <v>13</v>
      </c>
      <c r="M40" s="7">
        <v>20</v>
      </c>
      <c r="N40" s="5">
        <v>20.80531042076473</v>
      </c>
      <c r="O40" s="5">
        <v>190.5705410972087</v>
      </c>
      <c r="P40" s="5">
        <v>345.6716793622395</v>
      </c>
      <c r="Q40" s="5">
        <v>721.6460230738276</v>
      </c>
      <c r="R40" s="5">
        <v>2345.893485400438</v>
      </c>
      <c r="S40" s="5">
        <v>1043.963401862499</v>
      </c>
      <c r="T40" s="5">
        <v>345.8494189265962</v>
      </c>
      <c r="U40" s="5">
        <v>28.94589057747817</v>
      </c>
      <c r="V40" s="5">
        <v>0</v>
      </c>
      <c r="W40" s="5">
        <v>121.5673156385625</v>
      </c>
      <c r="X40" s="5">
        <v>7.294746931950441</v>
      </c>
      <c r="Y40" s="5">
        <v>26.07621375597105</v>
      </c>
      <c r="Z40" s="7">
        <v>358</v>
      </c>
      <c r="AA40" s="7">
        <v>6</v>
      </c>
      <c r="AB40" s="7">
        <v>18</v>
      </c>
      <c r="AC40" s="7">
        <v>76</v>
      </c>
      <c r="AD40" s="5">
        <v>3.866189558177879</v>
      </c>
      <c r="AE40" s="7">
        <v>12</v>
      </c>
      <c r="AF40" s="7">
        <v>35</v>
      </c>
      <c r="AG40" s="7">
        <v>81</v>
      </c>
      <c r="AH40" s="5">
        <v>-3.899316625815117</v>
      </c>
      <c r="AI40" s="7">
        <v>479</v>
      </c>
      <c r="AJ40" s="7">
        <v>296</v>
      </c>
      <c r="AK40" s="7">
        <v>144</v>
      </c>
      <c r="AL40" s="7">
        <v>96</v>
      </c>
      <c r="AM40" s="7">
        <v>44</v>
      </c>
      <c r="AN40" s="7">
        <v>54</v>
      </c>
      <c r="AO40" s="5">
        <v>422.6936044366339</v>
      </c>
      <c r="AP40" s="5">
        <v>11.45511123134509</v>
      </c>
      <c r="AQ40" s="7">
        <v>81</v>
      </c>
      <c r="AR40" s="8">
        <v>310.5998000000096</v>
      </c>
    </row>
    <row r="41" spans="2:44">
      <c r="B41" s="3" t="s">
        <v>64</v>
      </c>
      <c r="C41" s="3" t="s">
        <v>65</v>
      </c>
      <c r="D41" s="3" t="s">
        <v>66</v>
      </c>
      <c r="E41" s="4" t="s">
        <v>74</v>
      </c>
      <c r="F41" s="4" t="s">
        <v>75</v>
      </c>
      <c r="G41" s="4">
        <v>0.025625</v>
      </c>
      <c r="H41" s="5">
        <v>4511.745821993524</v>
      </c>
      <c r="I41" s="6">
        <v>0.09091527716425961</v>
      </c>
      <c r="J41" s="5">
        <v>410.1866219012315</v>
      </c>
      <c r="K41" s="7">
        <v>3</v>
      </c>
      <c r="L41" s="7">
        <v>11</v>
      </c>
      <c r="M41" s="7">
        <v>27</v>
      </c>
      <c r="N41" s="5">
        <v>46.7952687663319</v>
      </c>
      <c r="O41" s="5">
        <v>186.4005992098782</v>
      </c>
      <c r="P41" s="5">
        <v>410.1866219012354</v>
      </c>
      <c r="Q41" s="5">
        <v>682.435225764295</v>
      </c>
      <c r="R41" s="5">
        <v>2312.473858228707</v>
      </c>
      <c r="S41" s="5">
        <v>1075.913191693285</v>
      </c>
      <c r="T41" s="5">
        <v>356.1609483786797</v>
      </c>
      <c r="U41" s="5">
        <v>85.80692791662568</v>
      </c>
      <c r="V41" s="5">
        <v>0</v>
      </c>
      <c r="W41" s="5">
        <v>122.2695344713692</v>
      </c>
      <c r="X41" s="5">
        <v>7.336964894247016</v>
      </c>
      <c r="Y41" s="5">
        <v>26.58307826119067</v>
      </c>
      <c r="Z41" s="7">
        <v>304</v>
      </c>
      <c r="AA41" s="7">
        <v>11</v>
      </c>
      <c r="AB41" s="7">
        <v>33</v>
      </c>
      <c r="AC41" s="7">
        <v>89</v>
      </c>
      <c r="AD41" s="5">
        <v>3.957213051812893</v>
      </c>
      <c r="AE41" s="7">
        <v>19</v>
      </c>
      <c r="AF41" s="7">
        <v>48</v>
      </c>
      <c r="AG41" s="7">
        <v>85</v>
      </c>
      <c r="AH41" s="5">
        <v>-3.900964261724724</v>
      </c>
      <c r="AI41" s="7">
        <v>512</v>
      </c>
      <c r="AJ41" s="7">
        <v>250</v>
      </c>
      <c r="AK41" s="7">
        <v>122</v>
      </c>
      <c r="AL41" s="7">
        <v>65</v>
      </c>
      <c r="AM41" s="7">
        <v>43</v>
      </c>
      <c r="AN41" s="7">
        <v>41</v>
      </c>
      <c r="AO41" s="5">
        <v>526.4370159932341</v>
      </c>
      <c r="AP41" s="5">
        <v>14.26658579927464</v>
      </c>
      <c r="AQ41" s="7">
        <v>113</v>
      </c>
      <c r="AR41" s="8">
        <v>312.1660500000095</v>
      </c>
    </row>
    <row r="42" spans="2:44">
      <c r="B42" s="3" t="s">
        <v>67</v>
      </c>
      <c r="C42" s="3" t="s">
        <v>68</v>
      </c>
      <c r="D42" s="3" t="s">
        <v>66</v>
      </c>
      <c r="E42" s="4" t="s">
        <v>74</v>
      </c>
      <c r="F42" s="4" t="s">
        <v>75</v>
      </c>
      <c r="G42" s="4">
        <v>0.025625</v>
      </c>
      <c r="H42" s="5">
        <v>3847.895320561526</v>
      </c>
      <c r="I42" s="6">
        <v>0.1155929164046979</v>
      </c>
      <c r="J42" s="5">
        <v>444.7894421236966</v>
      </c>
      <c r="K42" s="7">
        <v>2</v>
      </c>
      <c r="L42" s="7">
        <v>15</v>
      </c>
      <c r="M42" s="7">
        <v>26</v>
      </c>
      <c r="N42" s="5">
        <v>29.03399045792867</v>
      </c>
      <c r="O42" s="5">
        <v>239.6440586551453</v>
      </c>
      <c r="P42" s="5">
        <v>444.7894421236929</v>
      </c>
      <c r="Q42" s="5">
        <v>713.4528326028044</v>
      </c>
      <c r="R42" s="5">
        <v>1573.426073006237</v>
      </c>
      <c r="S42" s="5">
        <v>1105.969440155712</v>
      </c>
      <c r="T42" s="5">
        <v>405.7933232534756</v>
      </c>
      <c r="U42" s="5">
        <v>49.95865271680759</v>
      </c>
      <c r="V42" s="5">
        <v>0</v>
      </c>
      <c r="W42" s="5">
        <v>104.2790059772771</v>
      </c>
      <c r="X42" s="5">
        <v>6.257301132282469</v>
      </c>
      <c r="Y42" s="5">
        <v>26.69901254951634</v>
      </c>
      <c r="Z42" s="7">
        <v>354</v>
      </c>
      <c r="AA42" s="7">
        <v>9</v>
      </c>
      <c r="AB42" s="7">
        <v>24</v>
      </c>
      <c r="AC42" s="7">
        <v>80</v>
      </c>
      <c r="AD42" s="5">
        <v>3.920520885266516</v>
      </c>
      <c r="AE42" s="7">
        <v>12</v>
      </c>
      <c r="AF42" s="7">
        <v>32</v>
      </c>
      <c r="AG42" s="7">
        <v>73</v>
      </c>
      <c r="AH42" s="5">
        <v>-4.124373287050989</v>
      </c>
      <c r="AI42" s="7">
        <v>436</v>
      </c>
      <c r="AJ42" s="7">
        <v>266</v>
      </c>
      <c r="AK42" s="7">
        <v>185</v>
      </c>
      <c r="AL42" s="7">
        <v>75</v>
      </c>
      <c r="AM42" s="7">
        <v>40</v>
      </c>
      <c r="AN42" s="7">
        <v>31</v>
      </c>
      <c r="AO42" s="5">
        <v>512.6322338441582</v>
      </c>
      <c r="AP42" s="5">
        <v>13.89247246190131</v>
      </c>
      <c r="AQ42" s="7">
        <v>81</v>
      </c>
      <c r="AR42" s="8">
        <v>276.9266500000093</v>
      </c>
    </row>
    <row r="43" spans="2:44">
      <c r="B43" s="3" t="s">
        <v>69</v>
      </c>
      <c r="C43" s="3" t="s">
        <v>70</v>
      </c>
      <c r="D43" s="3" t="s">
        <v>66</v>
      </c>
      <c r="E43" s="4" t="s">
        <v>74</v>
      </c>
      <c r="F43" s="4" t="s">
        <v>75</v>
      </c>
      <c r="G43" s="4">
        <v>0.025625</v>
      </c>
      <c r="H43" s="5">
        <v>4550.263870491783</v>
      </c>
      <c r="I43" s="6">
        <v>0.1141696017531228</v>
      </c>
      <c r="J43" s="5">
        <v>519.5018139656701</v>
      </c>
      <c r="K43" s="7">
        <v>6</v>
      </c>
      <c r="L43" s="7">
        <v>14</v>
      </c>
      <c r="M43" s="7">
        <v>29</v>
      </c>
      <c r="N43" s="5">
        <v>89.0623211683469</v>
      </c>
      <c r="O43" s="5">
        <v>290.1629433421494</v>
      </c>
      <c r="P43" s="5">
        <v>519.501813965665</v>
      </c>
      <c r="Q43" s="5">
        <v>664.7272807551699</v>
      </c>
      <c r="R43" s="5">
        <v>2072.886044090823</v>
      </c>
      <c r="S43" s="5">
        <v>1275.824724844712</v>
      </c>
      <c r="T43" s="5">
        <v>407.1588460985495</v>
      </c>
      <c r="U43" s="5">
        <v>130.8221444582405</v>
      </c>
      <c r="V43" s="5">
        <v>0</v>
      </c>
      <c r="W43" s="5">
        <v>123.3133840241676</v>
      </c>
      <c r="X43" s="5">
        <v>7.399467149842466</v>
      </c>
      <c r="Y43" s="5">
        <v>28.29371724824695</v>
      </c>
      <c r="Z43" s="7">
        <v>333</v>
      </c>
      <c r="AA43" s="7">
        <v>12</v>
      </c>
      <c r="AB43" s="7">
        <v>30</v>
      </c>
      <c r="AC43" s="7">
        <v>90</v>
      </c>
      <c r="AD43" s="5">
        <v>3.561542952517174</v>
      </c>
      <c r="AE43" s="7">
        <v>18</v>
      </c>
      <c r="AF43" s="7">
        <v>40</v>
      </c>
      <c r="AG43" s="7">
        <v>111</v>
      </c>
      <c r="AH43" s="5">
        <v>-3.898210279417196</v>
      </c>
      <c r="AI43" s="7">
        <v>504</v>
      </c>
      <c r="AJ43" s="7">
        <v>258</v>
      </c>
      <c r="AK43" s="7">
        <v>136</v>
      </c>
      <c r="AL43" s="7">
        <v>83</v>
      </c>
      <c r="AM43" s="7">
        <v>35</v>
      </c>
      <c r="AN43" s="7">
        <v>43</v>
      </c>
      <c r="AO43" s="5">
        <v>606.1873776653356</v>
      </c>
      <c r="AP43" s="5">
        <v>16.42784221315273</v>
      </c>
      <c r="AQ43" s="7">
        <v>97</v>
      </c>
      <c r="AR43" s="8">
        <v>336.2124500000104</v>
      </c>
    </row>
    <row r="45" spans="2:44">
      <c r="B45" t="s">
        <v>76</v>
      </c>
    </row>
    <row r="46" spans="2:44"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13</v>
      </c>
      <c r="O46" s="2" t="s">
        <v>14</v>
      </c>
      <c r="P46" s="2" t="s">
        <v>15</v>
      </c>
      <c r="Q46" s="2" t="s">
        <v>16</v>
      </c>
      <c r="R46" s="2"/>
      <c r="S46" s="2"/>
      <c r="T46" s="2"/>
      <c r="U46" s="2"/>
      <c r="V46" s="2"/>
      <c r="W46" s="2" t="s">
        <v>23</v>
      </c>
      <c r="X46" s="2" t="s">
        <v>24</v>
      </c>
      <c r="Y46" s="2" t="s">
        <v>25</v>
      </c>
      <c r="Z46" s="2" t="s">
        <v>26</v>
      </c>
      <c r="AA46" s="2" t="s">
        <v>27</v>
      </c>
      <c r="AB46" s="2" t="s">
        <v>28</v>
      </c>
      <c r="AC46" s="2" t="s">
        <v>29</v>
      </c>
      <c r="AD46" s="2" t="s">
        <v>30</v>
      </c>
      <c r="AE46" s="2" t="s">
        <v>31</v>
      </c>
      <c r="AF46" s="2" t="s">
        <v>32</v>
      </c>
      <c r="AG46" s="2" t="s">
        <v>33</v>
      </c>
      <c r="AH46" s="2" t="s">
        <v>34</v>
      </c>
      <c r="AI46" s="2" t="s">
        <v>35</v>
      </c>
      <c r="AJ46" s="2"/>
      <c r="AK46" s="2"/>
      <c r="AL46" s="2"/>
      <c r="AM46" s="2"/>
      <c r="AN46" s="2"/>
      <c r="AO46" s="2" t="s">
        <v>42</v>
      </c>
      <c r="AP46" s="2" t="s">
        <v>43</v>
      </c>
      <c r="AQ46" s="2" t="s">
        <v>44</v>
      </c>
      <c r="AR46" s="2" t="s">
        <v>45</v>
      </c>
    </row>
    <row r="47" spans="2:44">
      <c r="B47" s="1"/>
      <c r="C47" s="1"/>
      <c r="D47" s="1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 t="s">
        <v>17</v>
      </c>
      <c r="R47" s="2" t="s">
        <v>18</v>
      </c>
      <c r="S47" s="2" t="s">
        <v>19</v>
      </c>
      <c r="T47" s="2" t="s">
        <v>20</v>
      </c>
      <c r="U47" s="2" t="s">
        <v>21</v>
      </c>
      <c r="V47" s="2" t="s">
        <v>22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 t="s">
        <v>36</v>
      </c>
      <c r="AJ47" s="2" t="s">
        <v>37</v>
      </c>
      <c r="AK47" s="2" t="s">
        <v>38</v>
      </c>
      <c r="AL47" s="2" t="s">
        <v>39</v>
      </c>
      <c r="AM47" s="2" t="s">
        <v>40</v>
      </c>
      <c r="AN47" s="2" t="s">
        <v>41</v>
      </c>
      <c r="AO47" s="2"/>
      <c r="AP47" s="2"/>
      <c r="AQ47" s="2"/>
      <c r="AR47" s="2"/>
    </row>
    <row r="48" spans="2:44">
      <c r="B48" s="3" t="s">
        <v>46</v>
      </c>
      <c r="C48" s="3" t="s">
        <v>47</v>
      </c>
      <c r="D48" s="3" t="s">
        <v>48</v>
      </c>
      <c r="E48" s="4" t="s">
        <v>77</v>
      </c>
      <c r="F48" s="4" t="s">
        <v>78</v>
      </c>
      <c r="G48" s="4">
        <v>0.006956018518518518</v>
      </c>
      <c r="H48" s="5">
        <v>967.005834518478</v>
      </c>
      <c r="I48" s="6">
        <v>0.05405008325530143</v>
      </c>
      <c r="J48" s="5">
        <v>52.26674586408598</v>
      </c>
      <c r="K48" s="7">
        <v>0</v>
      </c>
      <c r="L48" s="7">
        <v>3</v>
      </c>
      <c r="M48" s="7">
        <v>3</v>
      </c>
      <c r="N48" s="5">
        <v>0</v>
      </c>
      <c r="O48" s="5">
        <v>40.60391398321462</v>
      </c>
      <c r="P48" s="5">
        <v>52.26674586408717</v>
      </c>
      <c r="Q48" s="5">
        <v>244.0561756395264</v>
      </c>
      <c r="R48" s="5">
        <v>526.3974194573757</v>
      </c>
      <c r="S48" s="5">
        <v>142.4146222146974</v>
      </c>
      <c r="T48" s="5">
        <v>52.99482984056249</v>
      </c>
      <c r="U48" s="5">
        <v>1.312095466379105</v>
      </c>
      <c r="V48" s="5">
        <v>0</v>
      </c>
      <c r="W48" s="5">
        <v>96.5396839785502</v>
      </c>
      <c r="X48" s="5">
        <v>5.796806255432743</v>
      </c>
      <c r="Y48" s="5">
        <v>24.00970541529528</v>
      </c>
      <c r="Z48" s="7">
        <v>23</v>
      </c>
      <c r="AA48" s="7">
        <v>4</v>
      </c>
      <c r="AB48" s="7">
        <v>10</v>
      </c>
      <c r="AC48" s="7">
        <v>13</v>
      </c>
      <c r="AD48" s="5">
        <v>3.52468066620915</v>
      </c>
      <c r="AE48" s="7">
        <v>3</v>
      </c>
      <c r="AF48" s="7">
        <v>5</v>
      </c>
      <c r="AG48" s="7">
        <v>14</v>
      </c>
      <c r="AH48" s="5">
        <v>-4.221258988318374</v>
      </c>
      <c r="AI48" s="7">
        <v>57</v>
      </c>
      <c r="AJ48" s="7">
        <v>27</v>
      </c>
      <c r="AK48" s="7">
        <v>9</v>
      </c>
      <c r="AL48" s="7">
        <v>3</v>
      </c>
      <c r="AM48" s="7">
        <v>0</v>
      </c>
      <c r="AN48" s="7">
        <v>4</v>
      </c>
      <c r="AO48" s="5">
        <v>67.74322265010505</v>
      </c>
      <c r="AP48" s="5">
        <v>6.763050514153583</v>
      </c>
      <c r="AQ48" s="7">
        <v>18</v>
      </c>
      <c r="AR48" s="8">
        <v>77.36435000000364</v>
      </c>
    </row>
    <row r="49" spans="2:44">
      <c r="B49" s="3" t="s">
        <v>51</v>
      </c>
      <c r="C49" s="3" t="s">
        <v>52</v>
      </c>
      <c r="D49" s="3" t="s">
        <v>48</v>
      </c>
      <c r="E49" s="4" t="s">
        <v>77</v>
      </c>
      <c r="F49" s="4" t="s">
        <v>78</v>
      </c>
      <c r="G49" s="4">
        <v>0.006956018518518518</v>
      </c>
      <c r="H49" s="5">
        <v>965.7791097649633</v>
      </c>
      <c r="I49" s="6">
        <v>0.03467260060234836</v>
      </c>
      <c r="J49" s="5">
        <v>33.48607334297213</v>
      </c>
      <c r="K49" s="7">
        <v>0</v>
      </c>
      <c r="L49" s="7">
        <v>2</v>
      </c>
      <c r="M49" s="7">
        <v>2</v>
      </c>
      <c r="N49" s="5">
        <v>0</v>
      </c>
      <c r="O49" s="5">
        <v>28.02784203061765</v>
      </c>
      <c r="P49" s="5">
        <v>33.4860733429723</v>
      </c>
      <c r="Q49" s="5">
        <v>211.6870718978189</v>
      </c>
      <c r="R49" s="5">
        <v>603.8734844349647</v>
      </c>
      <c r="S49" s="5">
        <v>112.9891032343057</v>
      </c>
      <c r="T49" s="5">
        <v>28.20926041529401</v>
      </c>
      <c r="U49" s="5">
        <v>9.515157204972638</v>
      </c>
      <c r="V49" s="5">
        <v>0</v>
      </c>
      <c r="W49" s="5">
        <v>96.41721561713443</v>
      </c>
      <c r="X49" s="5">
        <v>5.788048261543512</v>
      </c>
      <c r="Y49" s="5">
        <v>24.64985933434259</v>
      </c>
      <c r="Z49" s="7">
        <v>25</v>
      </c>
      <c r="AA49" s="7">
        <v>1</v>
      </c>
      <c r="AB49" s="7">
        <v>5</v>
      </c>
      <c r="AC49" s="7">
        <v>18</v>
      </c>
      <c r="AD49" s="5">
        <v>3.256709266871809</v>
      </c>
      <c r="AE49" s="7">
        <v>1</v>
      </c>
      <c r="AF49" s="7">
        <v>5</v>
      </c>
      <c r="AG49" s="7">
        <v>14</v>
      </c>
      <c r="AH49" s="5">
        <v>-4.395711311374899</v>
      </c>
      <c r="AI49" s="7">
        <v>79</v>
      </c>
      <c r="AJ49" s="7">
        <v>27</v>
      </c>
      <c r="AK49" s="7">
        <v>19</v>
      </c>
      <c r="AL49" s="7">
        <v>4</v>
      </c>
      <c r="AM49" s="7">
        <v>0</v>
      </c>
      <c r="AN49" s="7">
        <v>0</v>
      </c>
      <c r="AO49" s="5">
        <v>49.91447979962686</v>
      </c>
      <c r="AP49" s="5">
        <v>4.983142742059254</v>
      </c>
      <c r="AQ49" s="7">
        <v>12</v>
      </c>
      <c r="AR49" s="8">
        <v>74.42820000000334</v>
      </c>
    </row>
    <row r="50" spans="2:44">
      <c r="B50" s="3" t="s">
        <v>53</v>
      </c>
      <c r="C50" s="3" t="s">
        <v>54</v>
      </c>
      <c r="D50" s="3" t="s">
        <v>48</v>
      </c>
      <c r="E50" s="4" t="s">
        <v>77</v>
      </c>
      <c r="F50" s="4" t="s">
        <v>78</v>
      </c>
      <c r="G50" s="4">
        <v>0.006956018518518518</v>
      </c>
      <c r="H50" s="5">
        <v>1009.418658628726</v>
      </c>
      <c r="I50" s="6">
        <v>0.04096881873919764</v>
      </c>
      <c r="J50" s="5">
        <v>41.35469005732429</v>
      </c>
      <c r="K50" s="7">
        <v>0</v>
      </c>
      <c r="L50" s="7">
        <v>2</v>
      </c>
      <c r="M50" s="7">
        <v>3</v>
      </c>
      <c r="N50" s="5">
        <v>0</v>
      </c>
      <c r="O50" s="5">
        <v>13.05164370323018</v>
      </c>
      <c r="P50" s="5">
        <v>41.35469005732648</v>
      </c>
      <c r="Q50" s="5">
        <v>231.0408560944679</v>
      </c>
      <c r="R50" s="5">
        <v>568.9600728683681</v>
      </c>
      <c r="S50" s="5">
        <v>164.988665880056</v>
      </c>
      <c r="T50" s="5">
        <v>44.42906378583393</v>
      </c>
      <c r="U50" s="5">
        <v>0</v>
      </c>
      <c r="V50" s="5">
        <v>0</v>
      </c>
      <c r="W50" s="5">
        <v>100.7739093472938</v>
      </c>
      <c r="X50" s="5">
        <v>6.048875819315295</v>
      </c>
      <c r="Y50" s="5">
        <v>21.34354854888152</v>
      </c>
      <c r="Z50" s="7">
        <v>39</v>
      </c>
      <c r="AA50" s="7">
        <v>5</v>
      </c>
      <c r="AB50" s="7">
        <v>8</v>
      </c>
      <c r="AC50" s="7">
        <v>17</v>
      </c>
      <c r="AD50" s="5">
        <v>4.072223731835005</v>
      </c>
      <c r="AE50" s="7">
        <v>2</v>
      </c>
      <c r="AF50" s="7">
        <v>7</v>
      </c>
      <c r="AG50" s="7">
        <v>9</v>
      </c>
      <c r="AH50" s="5">
        <v>-3.152761485816141</v>
      </c>
      <c r="AI50" s="7">
        <v>68</v>
      </c>
      <c r="AJ50" s="7">
        <v>31</v>
      </c>
      <c r="AK50" s="7">
        <v>21</v>
      </c>
      <c r="AL50" s="7">
        <v>4</v>
      </c>
      <c r="AM50" s="7">
        <v>4</v>
      </c>
      <c r="AN50" s="7">
        <v>3</v>
      </c>
      <c r="AO50" s="5">
        <v>61.17992348475218</v>
      </c>
      <c r="AP50" s="5">
        <v>6.107812660707371</v>
      </c>
      <c r="AQ50" s="7">
        <v>18</v>
      </c>
      <c r="AR50" s="8">
        <v>77.26320000000345</v>
      </c>
    </row>
    <row r="51" spans="2:44">
      <c r="B51" s="3" t="s">
        <v>55</v>
      </c>
      <c r="C51" s="3" t="s">
        <v>56</v>
      </c>
      <c r="D51" s="3" t="s">
        <v>48</v>
      </c>
      <c r="E51" s="4" t="s">
        <v>77</v>
      </c>
      <c r="F51" s="4" t="s">
        <v>78</v>
      </c>
      <c r="G51" s="4">
        <v>0.006956018518518518</v>
      </c>
      <c r="H51" s="5">
        <v>1149.566965944415</v>
      </c>
      <c r="I51" s="6">
        <v>0.034330241318392</v>
      </c>
      <c r="J51" s="5">
        <v>39.46491135252347</v>
      </c>
      <c r="K51" s="7">
        <v>0</v>
      </c>
      <c r="L51" s="7">
        <v>0</v>
      </c>
      <c r="M51" s="7">
        <v>3</v>
      </c>
      <c r="N51" s="5">
        <v>0</v>
      </c>
      <c r="O51" s="5">
        <v>0</v>
      </c>
      <c r="P51" s="5">
        <v>39.4649113525229</v>
      </c>
      <c r="Q51" s="5">
        <v>222.9269311063226</v>
      </c>
      <c r="R51" s="5">
        <v>684.6843923391425</v>
      </c>
      <c r="S51" s="5">
        <v>192.967744039529</v>
      </c>
      <c r="T51" s="5">
        <v>48.98789845942065</v>
      </c>
      <c r="U51" s="5">
        <v>0</v>
      </c>
      <c r="V51" s="5">
        <v>0</v>
      </c>
      <c r="W51" s="5">
        <v>114.7654208929532</v>
      </c>
      <c r="X51" s="5">
        <v>6.886826210097554</v>
      </c>
      <c r="Y51" s="5">
        <v>20.1553475552845</v>
      </c>
      <c r="Z51" s="7">
        <v>51</v>
      </c>
      <c r="AA51" s="7">
        <v>6</v>
      </c>
      <c r="AB51" s="7">
        <v>7</v>
      </c>
      <c r="AC51" s="7">
        <v>18</v>
      </c>
      <c r="AD51" s="5">
        <v>3.482501639195985</v>
      </c>
      <c r="AE51" s="7">
        <v>5</v>
      </c>
      <c r="AF51" s="7">
        <v>10</v>
      </c>
      <c r="AG51" s="7">
        <v>17</v>
      </c>
      <c r="AH51" s="5">
        <v>-3.574794883372714</v>
      </c>
      <c r="AI51" s="7">
        <v>121</v>
      </c>
      <c r="AJ51" s="7">
        <v>62</v>
      </c>
      <c r="AK51" s="7">
        <v>25</v>
      </c>
      <c r="AL51" s="7">
        <v>8</v>
      </c>
      <c r="AM51" s="7">
        <v>4</v>
      </c>
      <c r="AN51" s="7">
        <v>3</v>
      </c>
      <c r="AO51" s="5">
        <v>65.37248418108538</v>
      </c>
      <c r="AP51" s="5">
        <v>6.52637113288706</v>
      </c>
      <c r="AQ51" s="7">
        <v>23</v>
      </c>
      <c r="AR51" s="8">
        <v>82.81595000000317</v>
      </c>
    </row>
    <row r="52" spans="2:44">
      <c r="B52" s="3" t="s">
        <v>57</v>
      </c>
      <c r="C52" s="3" t="s">
        <v>58</v>
      </c>
      <c r="D52" s="3" t="s">
        <v>59</v>
      </c>
      <c r="E52" s="4" t="s">
        <v>77</v>
      </c>
      <c r="F52" s="4" t="s">
        <v>78</v>
      </c>
      <c r="G52" s="4">
        <v>0.006956018518518518</v>
      </c>
      <c r="H52" s="5">
        <v>1194.975007828654</v>
      </c>
      <c r="I52" s="6">
        <v>0.06945100420496941</v>
      </c>
      <c r="J52" s="5">
        <v>82.99221429354122</v>
      </c>
      <c r="K52" s="7">
        <v>0</v>
      </c>
      <c r="L52" s="7">
        <v>4</v>
      </c>
      <c r="M52" s="7">
        <v>5</v>
      </c>
      <c r="N52" s="5">
        <v>0</v>
      </c>
      <c r="O52" s="5">
        <v>51.68819690280907</v>
      </c>
      <c r="P52" s="5">
        <v>82.99221429353565</v>
      </c>
      <c r="Q52" s="5">
        <v>171.8104240536186</v>
      </c>
      <c r="R52" s="5">
        <v>683.3840729115818</v>
      </c>
      <c r="S52" s="5">
        <v>247.9865178257905</v>
      </c>
      <c r="T52" s="5">
        <v>85.07783407224815</v>
      </c>
      <c r="U52" s="5">
        <v>6.767265939743083</v>
      </c>
      <c r="V52" s="5">
        <v>0</v>
      </c>
      <c r="W52" s="5">
        <v>119.2986696667542</v>
      </c>
      <c r="X52" s="5">
        <v>7.160863227545528</v>
      </c>
      <c r="Y52" s="5">
        <v>24.44963275529725</v>
      </c>
      <c r="Z52" s="7">
        <v>139</v>
      </c>
      <c r="AA52" s="7">
        <v>2</v>
      </c>
      <c r="AB52" s="7">
        <v>5</v>
      </c>
      <c r="AC52" s="7">
        <v>17</v>
      </c>
      <c r="AD52" s="5">
        <v>3.094334210388188</v>
      </c>
      <c r="AE52" s="7">
        <v>4</v>
      </c>
      <c r="AF52" s="7">
        <v>5</v>
      </c>
      <c r="AG52" s="7">
        <v>15</v>
      </c>
      <c r="AH52" s="5">
        <v>-3.214441617721002</v>
      </c>
      <c r="AI52" s="7">
        <v>110</v>
      </c>
      <c r="AJ52" s="7">
        <v>75</v>
      </c>
      <c r="AK52" s="7">
        <v>60</v>
      </c>
      <c r="AL52" s="7">
        <v>36</v>
      </c>
      <c r="AM52" s="7">
        <v>15</v>
      </c>
      <c r="AN52" s="7">
        <v>22</v>
      </c>
      <c r="AO52" s="5">
        <v>102.6026132161332</v>
      </c>
      <c r="AP52" s="5">
        <v>10.24318933938102</v>
      </c>
      <c r="AQ52" s="7">
        <v>18</v>
      </c>
      <c r="AR52" s="8">
        <v>88.97770000000311</v>
      </c>
    </row>
    <row r="53" spans="2:44">
      <c r="B53" s="3" t="s">
        <v>60</v>
      </c>
      <c r="C53" s="3" t="s">
        <v>61</v>
      </c>
      <c r="D53" s="3" t="s">
        <v>59</v>
      </c>
      <c r="E53" s="4" t="s">
        <v>77</v>
      </c>
      <c r="F53" s="4" t="s">
        <v>78</v>
      </c>
      <c r="G53" s="4">
        <v>0.006956018518518518</v>
      </c>
      <c r="H53" s="5">
        <v>1171.29690320527</v>
      </c>
      <c r="I53" s="6">
        <v>0.04495379150030286</v>
      </c>
      <c r="J53" s="5">
        <v>52.65423677164011</v>
      </c>
      <c r="K53" s="7">
        <v>0</v>
      </c>
      <c r="L53" s="7">
        <v>3</v>
      </c>
      <c r="M53" s="7">
        <v>3</v>
      </c>
      <c r="N53" s="5">
        <v>0</v>
      </c>
      <c r="O53" s="5">
        <v>26.99894048155511</v>
      </c>
      <c r="P53" s="5">
        <v>52.6542367716429</v>
      </c>
      <c r="Q53" s="5">
        <v>216.3115276753651</v>
      </c>
      <c r="R53" s="5">
        <v>675.4608667683397</v>
      </c>
      <c r="S53" s="5">
        <v>221.7409127740821</v>
      </c>
      <c r="T53" s="5">
        <v>57.78359598748284</v>
      </c>
      <c r="U53" s="5">
        <v>0</v>
      </c>
      <c r="V53" s="5">
        <v>0</v>
      </c>
      <c r="W53" s="5">
        <v>116.9347989888788</v>
      </c>
      <c r="X53" s="5">
        <v>7.017263929686258</v>
      </c>
      <c r="Y53" s="5">
        <v>22.31732885714304</v>
      </c>
      <c r="Z53" s="7">
        <v>140</v>
      </c>
      <c r="AA53" s="7">
        <v>0</v>
      </c>
      <c r="AB53" s="7">
        <v>2</v>
      </c>
      <c r="AC53" s="7">
        <v>17</v>
      </c>
      <c r="AD53" s="5">
        <v>3.373148512720562</v>
      </c>
      <c r="AE53" s="7">
        <v>2</v>
      </c>
      <c r="AF53" s="7">
        <v>3</v>
      </c>
      <c r="AG53" s="7">
        <v>29</v>
      </c>
      <c r="AH53" s="5">
        <v>-3.290923546084166</v>
      </c>
      <c r="AI53" s="7">
        <v>117</v>
      </c>
      <c r="AJ53" s="7">
        <v>110</v>
      </c>
      <c r="AK53" s="7">
        <v>78</v>
      </c>
      <c r="AL53" s="7">
        <v>29</v>
      </c>
      <c r="AM53" s="7">
        <v>19</v>
      </c>
      <c r="AN53" s="7">
        <v>12</v>
      </c>
      <c r="AO53" s="5">
        <v>62.2600074122347</v>
      </c>
      <c r="AP53" s="5">
        <v>6.215641338991817</v>
      </c>
      <c r="AQ53" s="7">
        <v>10</v>
      </c>
      <c r="AR53" s="8">
        <v>81.37535000000257</v>
      </c>
    </row>
    <row r="54" spans="2:44">
      <c r="B54" s="3" t="s">
        <v>62</v>
      </c>
      <c r="C54" s="3" t="s">
        <v>63</v>
      </c>
      <c r="D54" s="3" t="s">
        <v>59</v>
      </c>
      <c r="E54" s="4" t="s">
        <v>77</v>
      </c>
      <c r="F54" s="4" t="s">
        <v>78</v>
      </c>
      <c r="G54" s="4">
        <v>0.006956018518518518</v>
      </c>
      <c r="H54" s="5">
        <v>1271.635871425175</v>
      </c>
      <c r="I54" s="6">
        <v>0.07990433683779646</v>
      </c>
      <c r="J54" s="5">
        <v>101.609221005382</v>
      </c>
      <c r="K54" s="7">
        <v>0</v>
      </c>
      <c r="L54" s="7">
        <v>3</v>
      </c>
      <c r="M54" s="7">
        <v>7</v>
      </c>
      <c r="N54" s="5">
        <v>0</v>
      </c>
      <c r="O54" s="5">
        <v>32.59291940120784</v>
      </c>
      <c r="P54" s="5">
        <v>101.6092210053812</v>
      </c>
      <c r="Q54" s="5">
        <v>193.3486284656992</v>
      </c>
      <c r="R54" s="5">
        <v>668.3035773627798</v>
      </c>
      <c r="S54" s="5">
        <v>307.3924377112362</v>
      </c>
      <c r="T54" s="5">
        <v>101.3124547012721</v>
      </c>
      <c r="U54" s="5">
        <v>1.27877318418723</v>
      </c>
      <c r="V54" s="5">
        <v>0</v>
      </c>
      <c r="W54" s="5">
        <v>126.952000475059</v>
      </c>
      <c r="X54" s="5">
        <v>7.621700537446622</v>
      </c>
      <c r="Y54" s="5">
        <v>23.43604347234692</v>
      </c>
      <c r="Z54" s="7">
        <v>100</v>
      </c>
      <c r="AA54" s="7">
        <v>1</v>
      </c>
      <c r="AB54" s="7">
        <v>5</v>
      </c>
      <c r="AC54" s="7">
        <v>29</v>
      </c>
      <c r="AD54" s="5">
        <v>3.416409833501401</v>
      </c>
      <c r="AE54" s="7">
        <v>2</v>
      </c>
      <c r="AF54" s="7">
        <v>9</v>
      </c>
      <c r="AG54" s="7">
        <v>23</v>
      </c>
      <c r="AH54" s="5">
        <v>-3.212082710687962</v>
      </c>
      <c r="AI54" s="7">
        <v>126</v>
      </c>
      <c r="AJ54" s="7">
        <v>85</v>
      </c>
      <c r="AK54" s="7">
        <v>56</v>
      </c>
      <c r="AL54" s="7">
        <v>20</v>
      </c>
      <c r="AM54" s="7">
        <v>12</v>
      </c>
      <c r="AN54" s="7">
        <v>9</v>
      </c>
      <c r="AO54" s="5">
        <v>114.0419550883835</v>
      </c>
      <c r="AP54" s="5">
        <v>11.38522014193512</v>
      </c>
      <c r="AQ54" s="7">
        <v>22</v>
      </c>
      <c r="AR54" s="8">
        <v>86.38665000000229</v>
      </c>
    </row>
    <row r="55" spans="2:44">
      <c r="B55" s="3" t="s">
        <v>64</v>
      </c>
      <c r="C55" s="3" t="s">
        <v>65</v>
      </c>
      <c r="D55" s="3" t="s">
        <v>66</v>
      </c>
      <c r="E55" s="4" t="s">
        <v>77</v>
      </c>
      <c r="F55" s="4" t="s">
        <v>78</v>
      </c>
      <c r="G55" s="4">
        <v>0.006956018518518518</v>
      </c>
      <c r="H55" s="5">
        <v>1327.088256254006</v>
      </c>
      <c r="I55" s="6">
        <v>0.1008511334403009</v>
      </c>
      <c r="J55" s="5">
        <v>133.8383548185291</v>
      </c>
      <c r="K55" s="7">
        <v>1</v>
      </c>
      <c r="L55" s="7">
        <v>5</v>
      </c>
      <c r="M55" s="7">
        <v>8</v>
      </c>
      <c r="N55" s="5">
        <v>21.86788798291309</v>
      </c>
      <c r="O55" s="5">
        <v>75.3172198453467</v>
      </c>
      <c r="P55" s="5">
        <v>133.8383548185266</v>
      </c>
      <c r="Q55" s="5">
        <v>184.5272322694782</v>
      </c>
      <c r="R55" s="5">
        <v>718.3339353204192</v>
      </c>
      <c r="S55" s="5">
        <v>286.1993364466434</v>
      </c>
      <c r="T55" s="5">
        <v>113.6047315138039</v>
      </c>
      <c r="U55" s="5">
        <v>24.42302070366168</v>
      </c>
      <c r="V55" s="5">
        <v>0</v>
      </c>
      <c r="W55" s="5">
        <v>132.4880122716146</v>
      </c>
      <c r="X55" s="5">
        <v>7.952718726531768</v>
      </c>
      <c r="Y55" s="5">
        <v>27.02840180703658</v>
      </c>
      <c r="Z55" s="7">
        <v>101</v>
      </c>
      <c r="AA55" s="7">
        <v>1</v>
      </c>
      <c r="AB55" s="7">
        <v>4</v>
      </c>
      <c r="AC55" s="7">
        <v>24</v>
      </c>
      <c r="AD55" s="5">
        <v>3.11923462742737</v>
      </c>
      <c r="AE55" s="7">
        <v>3</v>
      </c>
      <c r="AF55" s="7">
        <v>7</v>
      </c>
      <c r="AG55" s="7">
        <v>26</v>
      </c>
      <c r="AH55" s="5">
        <v>-3.185151624237643</v>
      </c>
      <c r="AI55" s="7">
        <v>155</v>
      </c>
      <c r="AJ55" s="7">
        <v>64</v>
      </c>
      <c r="AK55" s="7">
        <v>50</v>
      </c>
      <c r="AL55" s="7">
        <v>28</v>
      </c>
      <c r="AM55" s="7">
        <v>9</v>
      </c>
      <c r="AN55" s="7">
        <v>9</v>
      </c>
      <c r="AO55" s="5">
        <v>150.1928813623017</v>
      </c>
      <c r="AP55" s="5">
        <v>14.99429764016323</v>
      </c>
      <c r="AQ55" s="7">
        <v>19</v>
      </c>
      <c r="AR55" s="8">
        <v>89.42080000000252</v>
      </c>
    </row>
    <row r="56" spans="2:44">
      <c r="B56" s="3" t="s">
        <v>67</v>
      </c>
      <c r="C56" s="3" t="s">
        <v>68</v>
      </c>
      <c r="D56" s="3" t="s">
        <v>66</v>
      </c>
      <c r="E56" s="4" t="s">
        <v>77</v>
      </c>
      <c r="F56" s="4" t="s">
        <v>78</v>
      </c>
      <c r="G56" s="4">
        <v>0.006956018518518518</v>
      </c>
      <c r="H56" s="5">
        <v>1215.300354108633</v>
      </c>
      <c r="I56" s="6">
        <v>0.065453483817073</v>
      </c>
      <c r="J56" s="5">
        <v>79.54564206053249</v>
      </c>
      <c r="K56" s="7">
        <v>0</v>
      </c>
      <c r="L56" s="7">
        <v>1</v>
      </c>
      <c r="M56" s="7">
        <v>6</v>
      </c>
      <c r="N56" s="5">
        <v>0</v>
      </c>
      <c r="O56" s="5">
        <v>10.36873088980246</v>
      </c>
      <c r="P56" s="5">
        <v>79.54564206053419</v>
      </c>
      <c r="Q56" s="5">
        <v>185.726029667394</v>
      </c>
      <c r="R56" s="5">
        <v>584.6868264336836</v>
      </c>
      <c r="S56" s="5">
        <v>364.0239013047894</v>
      </c>
      <c r="T56" s="5">
        <v>81.51569984811249</v>
      </c>
      <c r="U56" s="5">
        <v>0</v>
      </c>
      <c r="V56" s="5">
        <v>0</v>
      </c>
      <c r="W56" s="5">
        <v>121.327822373574</v>
      </c>
      <c r="X56" s="5">
        <v>7.282996794203704</v>
      </c>
      <c r="Y56" s="5">
        <v>21.11703119591018</v>
      </c>
      <c r="Z56" s="7">
        <v>82</v>
      </c>
      <c r="AA56" s="7">
        <v>2</v>
      </c>
      <c r="AB56" s="7">
        <v>9</v>
      </c>
      <c r="AC56" s="7">
        <v>15</v>
      </c>
      <c r="AD56" s="5">
        <v>3.97396254814731</v>
      </c>
      <c r="AE56" s="7">
        <v>4</v>
      </c>
      <c r="AF56" s="7">
        <v>7</v>
      </c>
      <c r="AG56" s="7">
        <v>18</v>
      </c>
      <c r="AH56" s="5">
        <v>-4.070799597353216</v>
      </c>
      <c r="AI56" s="7">
        <v>152</v>
      </c>
      <c r="AJ56" s="7">
        <v>80</v>
      </c>
      <c r="AK56" s="7">
        <v>47</v>
      </c>
      <c r="AL56" s="7">
        <v>18</v>
      </c>
      <c r="AM56" s="7">
        <v>9</v>
      </c>
      <c r="AN56" s="7">
        <v>2</v>
      </c>
      <c r="AO56" s="5">
        <v>93.77764476877837</v>
      </c>
      <c r="AP56" s="5">
        <v>9.362160875418805</v>
      </c>
      <c r="AQ56" s="7">
        <v>24</v>
      </c>
      <c r="AR56" s="8">
        <v>83.52435000000276</v>
      </c>
    </row>
    <row r="57" spans="2:44">
      <c r="B57" s="3" t="s">
        <v>69</v>
      </c>
      <c r="C57" s="3" t="s">
        <v>70</v>
      </c>
      <c r="D57" s="3" t="s">
        <v>66</v>
      </c>
      <c r="E57" s="4" t="s">
        <v>77</v>
      </c>
      <c r="F57" s="4" t="s">
        <v>78</v>
      </c>
      <c r="G57" s="4">
        <v>0.006956018518518518</v>
      </c>
      <c r="H57" s="5">
        <v>1241.120748599307</v>
      </c>
      <c r="I57" s="6">
        <v>0.06617211206876795</v>
      </c>
      <c r="J57" s="5">
        <v>82.12758126718654</v>
      </c>
      <c r="K57" s="7">
        <v>0</v>
      </c>
      <c r="L57" s="7">
        <v>2</v>
      </c>
      <c r="M57" s="7">
        <v>7</v>
      </c>
      <c r="N57" s="5">
        <v>0</v>
      </c>
      <c r="O57" s="5">
        <v>19.92539987312375</v>
      </c>
      <c r="P57" s="5">
        <v>82.12758126718654</v>
      </c>
      <c r="Q57" s="5">
        <v>180.4782612657546</v>
      </c>
      <c r="R57" s="5">
        <v>601.7887939773755</v>
      </c>
      <c r="S57" s="5">
        <v>375.9333315292988</v>
      </c>
      <c r="T57" s="5">
        <v>83.12807978161618</v>
      </c>
      <c r="U57" s="5">
        <v>0</v>
      </c>
      <c r="V57" s="5">
        <v>0</v>
      </c>
      <c r="W57" s="5">
        <v>123.9055655839575</v>
      </c>
      <c r="X57" s="5">
        <v>7.438371741323235</v>
      </c>
      <c r="Y57" s="5">
        <v>22.14590437572532</v>
      </c>
      <c r="Z57" s="7">
        <v>90</v>
      </c>
      <c r="AA57" s="7">
        <v>1</v>
      </c>
      <c r="AB57" s="7">
        <v>8</v>
      </c>
      <c r="AC57" s="7">
        <v>26</v>
      </c>
      <c r="AD57" s="5">
        <v>3.078286145938658</v>
      </c>
      <c r="AE57" s="7">
        <v>0</v>
      </c>
      <c r="AF57" s="7">
        <v>8</v>
      </c>
      <c r="AG57" s="7">
        <v>27</v>
      </c>
      <c r="AH57" s="5">
        <v>-2.904936321266547</v>
      </c>
      <c r="AI57" s="7">
        <v>130</v>
      </c>
      <c r="AJ57" s="7">
        <v>90</v>
      </c>
      <c r="AK57" s="7">
        <v>45</v>
      </c>
      <c r="AL57" s="7">
        <v>25</v>
      </c>
      <c r="AM57" s="7">
        <v>10</v>
      </c>
      <c r="AN57" s="7">
        <v>9</v>
      </c>
      <c r="AO57" s="5">
        <v>94.38405960474302</v>
      </c>
      <c r="AP57" s="5">
        <v>9.422701458044227</v>
      </c>
      <c r="AQ57" s="7">
        <v>24</v>
      </c>
      <c r="AR57" s="8">
        <v>86.14690000000284</v>
      </c>
    </row>
    <row r="59" spans="2:44">
      <c r="B59" t="s">
        <v>79</v>
      </c>
    </row>
    <row r="60" spans="2:44"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K60" s="2" t="s">
        <v>10</v>
      </c>
      <c r="L60" s="2" t="s">
        <v>11</v>
      </c>
      <c r="M60" s="2" t="s">
        <v>12</v>
      </c>
      <c r="N60" s="2" t="s">
        <v>13</v>
      </c>
      <c r="O60" s="2" t="s">
        <v>14</v>
      </c>
      <c r="P60" s="2" t="s">
        <v>15</v>
      </c>
      <c r="Q60" s="2" t="s">
        <v>16</v>
      </c>
      <c r="R60" s="2"/>
      <c r="S60" s="2"/>
      <c r="T60" s="2"/>
      <c r="U60" s="2"/>
      <c r="V60" s="2"/>
      <c r="W60" s="2" t="s">
        <v>23</v>
      </c>
      <c r="X60" s="2" t="s">
        <v>24</v>
      </c>
      <c r="Y60" s="2" t="s">
        <v>25</v>
      </c>
      <c r="Z60" s="2" t="s">
        <v>26</v>
      </c>
      <c r="AA60" s="2" t="s">
        <v>27</v>
      </c>
      <c r="AB60" s="2" t="s">
        <v>28</v>
      </c>
      <c r="AC60" s="2" t="s">
        <v>29</v>
      </c>
      <c r="AD60" s="2" t="s">
        <v>30</v>
      </c>
      <c r="AE60" s="2" t="s">
        <v>31</v>
      </c>
      <c r="AF60" s="2" t="s">
        <v>32</v>
      </c>
      <c r="AG60" s="2" t="s">
        <v>33</v>
      </c>
      <c r="AH60" s="2" t="s">
        <v>34</v>
      </c>
      <c r="AI60" s="2" t="s">
        <v>35</v>
      </c>
      <c r="AJ60" s="2"/>
      <c r="AK60" s="2"/>
      <c r="AL60" s="2"/>
      <c r="AM60" s="2"/>
      <c r="AN60" s="2"/>
      <c r="AO60" s="2" t="s">
        <v>42</v>
      </c>
      <c r="AP60" s="2" t="s">
        <v>43</v>
      </c>
      <c r="AQ60" s="2" t="s">
        <v>44</v>
      </c>
      <c r="AR60" s="2" t="s">
        <v>45</v>
      </c>
    </row>
    <row r="61" spans="2:44">
      <c r="B61" s="1"/>
      <c r="C61" s="1"/>
      <c r="D61" s="1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 t="s">
        <v>17</v>
      </c>
      <c r="R61" s="2" t="s">
        <v>18</v>
      </c>
      <c r="S61" s="2" t="s">
        <v>19</v>
      </c>
      <c r="T61" s="2" t="s">
        <v>20</v>
      </c>
      <c r="U61" s="2" t="s">
        <v>21</v>
      </c>
      <c r="V61" s="2" t="s">
        <v>22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 t="s">
        <v>36</v>
      </c>
      <c r="AJ61" s="2" t="s">
        <v>37</v>
      </c>
      <c r="AK61" s="2" t="s">
        <v>38</v>
      </c>
      <c r="AL61" s="2" t="s">
        <v>39</v>
      </c>
      <c r="AM61" s="2" t="s">
        <v>40</v>
      </c>
      <c r="AN61" s="2" t="s">
        <v>41</v>
      </c>
      <c r="AO61" s="2"/>
      <c r="AP61" s="2"/>
      <c r="AQ61" s="2"/>
      <c r="AR61" s="2"/>
    </row>
    <row r="62" spans="2:44">
      <c r="B62" s="3" t="s">
        <v>46</v>
      </c>
      <c r="C62" s="3" t="s">
        <v>47</v>
      </c>
      <c r="D62" s="3" t="s">
        <v>48</v>
      </c>
      <c r="E62" s="4" t="s">
        <v>80</v>
      </c>
      <c r="F62" s="4" t="s">
        <v>50</v>
      </c>
      <c r="G62" s="4">
        <v>0.007905092592592592</v>
      </c>
      <c r="H62" s="5">
        <v>971.7848562826312</v>
      </c>
      <c r="I62" s="6">
        <v>0.0532477373278551</v>
      </c>
      <c r="J62" s="5">
        <v>51.74534476652497</v>
      </c>
      <c r="K62" s="7">
        <v>1</v>
      </c>
      <c r="L62" s="7">
        <v>1</v>
      </c>
      <c r="M62" s="7">
        <v>4</v>
      </c>
      <c r="N62" s="5">
        <v>15.65026471094643</v>
      </c>
      <c r="O62" s="5">
        <v>27.0240081308857</v>
      </c>
      <c r="P62" s="5">
        <v>51.74534476652479</v>
      </c>
      <c r="Q62" s="5">
        <v>271.3328726145428</v>
      </c>
      <c r="R62" s="5">
        <v>489.4823006805891</v>
      </c>
      <c r="S62" s="5">
        <v>157.192385449438</v>
      </c>
      <c r="T62" s="5">
        <v>34.22987014353021</v>
      </c>
      <c r="U62" s="5">
        <v>19.54742739453104</v>
      </c>
      <c r="V62" s="5">
        <v>0</v>
      </c>
      <c r="W62" s="5">
        <v>85.36909425616086</v>
      </c>
      <c r="X62" s="5">
        <v>5.123758601329351</v>
      </c>
      <c r="Y62" s="5">
        <v>26.3796440152497</v>
      </c>
      <c r="Z62" s="7">
        <v>22</v>
      </c>
      <c r="AA62" s="7">
        <v>0</v>
      </c>
      <c r="AB62" s="7">
        <v>5</v>
      </c>
      <c r="AC62" s="7">
        <v>17</v>
      </c>
      <c r="AD62" s="5">
        <v>2.850720727005314</v>
      </c>
      <c r="AE62" s="7">
        <v>4</v>
      </c>
      <c r="AF62" s="7">
        <v>9</v>
      </c>
      <c r="AG62" s="7">
        <v>16</v>
      </c>
      <c r="AH62" s="5">
        <v>-3.382791278385764</v>
      </c>
      <c r="AI62" s="7">
        <v>65</v>
      </c>
      <c r="AJ62" s="7">
        <v>18</v>
      </c>
      <c r="AK62" s="7">
        <v>7</v>
      </c>
      <c r="AL62" s="7">
        <v>5</v>
      </c>
      <c r="AM62" s="7">
        <v>4</v>
      </c>
      <c r="AN62" s="7">
        <v>1</v>
      </c>
      <c r="AO62" s="5">
        <v>68.32988248934453</v>
      </c>
      <c r="AP62" s="5">
        <v>6.002625108873604</v>
      </c>
      <c r="AQ62" s="7">
        <v>18</v>
      </c>
      <c r="AR62" s="8">
        <v>78.85430000000272</v>
      </c>
    </row>
    <row r="63" spans="2:44">
      <c r="B63" s="3" t="s">
        <v>51</v>
      </c>
      <c r="C63" s="3" t="s">
        <v>52</v>
      </c>
      <c r="D63" s="3" t="s">
        <v>48</v>
      </c>
      <c r="E63" s="4" t="s">
        <v>80</v>
      </c>
      <c r="F63" s="4" t="s">
        <v>50</v>
      </c>
      <c r="G63" s="4">
        <v>0.007905092592592592</v>
      </c>
      <c r="H63" s="5">
        <v>786.1154204305976</v>
      </c>
      <c r="I63" s="6">
        <v>0.03670109887328817</v>
      </c>
      <c r="J63" s="5">
        <v>28.85129977103986</v>
      </c>
      <c r="K63" s="7">
        <v>1</v>
      </c>
      <c r="L63" s="7">
        <v>1</v>
      </c>
      <c r="M63" s="7">
        <v>1</v>
      </c>
      <c r="N63" s="5">
        <v>16.87477833135654</v>
      </c>
      <c r="O63" s="5">
        <v>25.80302573226527</v>
      </c>
      <c r="P63" s="5">
        <v>28.85129977104225</v>
      </c>
      <c r="Q63" s="5">
        <v>260.6825188612593</v>
      </c>
      <c r="R63" s="5">
        <v>442.3055285754272</v>
      </c>
      <c r="S63" s="5">
        <v>51.31041318387634</v>
      </c>
      <c r="T63" s="5">
        <v>13.65827841891951</v>
      </c>
      <c r="U63" s="5">
        <v>18.15868139111535</v>
      </c>
      <c r="V63" s="5">
        <v>0</v>
      </c>
      <c r="W63" s="5">
        <v>69.05845567472308</v>
      </c>
      <c r="X63" s="5">
        <v>4.143507348707426</v>
      </c>
      <c r="Y63" s="5">
        <v>25.80779566883547</v>
      </c>
      <c r="Z63" s="7">
        <v>15</v>
      </c>
      <c r="AA63" s="7">
        <v>0</v>
      </c>
      <c r="AB63" s="7">
        <v>0</v>
      </c>
      <c r="AC63" s="7">
        <v>6</v>
      </c>
      <c r="AD63" s="5">
        <v>2.301295875500338</v>
      </c>
      <c r="AE63" s="7">
        <v>0</v>
      </c>
      <c r="AF63" s="7">
        <v>4</v>
      </c>
      <c r="AG63" s="7">
        <v>7</v>
      </c>
      <c r="AH63" s="5">
        <v>-2.724266499096006</v>
      </c>
      <c r="AI63" s="7">
        <v>74</v>
      </c>
      <c r="AJ63" s="7">
        <v>18</v>
      </c>
      <c r="AK63" s="7">
        <v>9</v>
      </c>
      <c r="AL63" s="7">
        <v>3</v>
      </c>
      <c r="AM63" s="7">
        <v>0</v>
      </c>
      <c r="AN63" s="7">
        <v>2</v>
      </c>
      <c r="AO63" s="5">
        <v>35.16493069862463</v>
      </c>
      <c r="AP63" s="5">
        <v>3.089159358590744</v>
      </c>
      <c r="AQ63" s="7">
        <v>5</v>
      </c>
      <c r="AR63" s="8">
        <v>68.44635000000279</v>
      </c>
    </row>
    <row r="64" spans="2:44">
      <c r="B64" s="3" t="s">
        <v>53</v>
      </c>
      <c r="C64" s="3" t="s">
        <v>54</v>
      </c>
      <c r="D64" s="3" t="s">
        <v>48</v>
      </c>
      <c r="E64" s="4" t="s">
        <v>80</v>
      </c>
      <c r="F64" s="4" t="s">
        <v>50</v>
      </c>
      <c r="G64" s="4">
        <v>0.007905092592592592</v>
      </c>
      <c r="H64" s="5">
        <v>870.1653945723801</v>
      </c>
      <c r="I64" s="6">
        <v>0.09354070816238019</v>
      </c>
      <c r="J64" s="5">
        <v>81.39588722669743</v>
      </c>
      <c r="K64" s="7">
        <v>1</v>
      </c>
      <c r="L64" s="7">
        <v>2</v>
      </c>
      <c r="M64" s="7">
        <v>3</v>
      </c>
      <c r="N64" s="5">
        <v>12.48679478206213</v>
      </c>
      <c r="O64" s="5">
        <v>60.22769884827539</v>
      </c>
      <c r="P64" s="5">
        <v>81.39588722669578</v>
      </c>
      <c r="Q64" s="5">
        <v>283.9561659712435</v>
      </c>
      <c r="R64" s="5">
        <v>446.7772694650157</v>
      </c>
      <c r="S64" s="5">
        <v>58.03607190942512</v>
      </c>
      <c r="T64" s="5">
        <v>62.40622442897893</v>
      </c>
      <c r="U64" s="5">
        <v>18.98966279771685</v>
      </c>
      <c r="V64" s="5">
        <v>0</v>
      </c>
      <c r="W64" s="5">
        <v>76.44205516009197</v>
      </c>
      <c r="X64" s="5">
        <v>4.588111930746354</v>
      </c>
      <c r="Y64" s="5">
        <v>25.17854202282857</v>
      </c>
      <c r="Z64" s="7">
        <v>30</v>
      </c>
      <c r="AA64" s="7">
        <v>1</v>
      </c>
      <c r="AB64" s="7">
        <v>1</v>
      </c>
      <c r="AC64" s="7">
        <v>8</v>
      </c>
      <c r="AD64" s="5">
        <v>3.161523640888404</v>
      </c>
      <c r="AE64" s="7">
        <v>0</v>
      </c>
      <c r="AF64" s="7">
        <v>1</v>
      </c>
      <c r="AG64" s="7">
        <v>7</v>
      </c>
      <c r="AH64" s="5">
        <v>-2.513324826663781</v>
      </c>
      <c r="AI64" s="7">
        <v>51</v>
      </c>
      <c r="AJ64" s="7">
        <v>29</v>
      </c>
      <c r="AK64" s="7">
        <v>11</v>
      </c>
      <c r="AL64" s="7">
        <v>7</v>
      </c>
      <c r="AM64" s="7">
        <v>5</v>
      </c>
      <c r="AN64" s="7">
        <v>5</v>
      </c>
      <c r="AO64" s="5">
        <v>82.86487174541253</v>
      </c>
      <c r="AP64" s="5">
        <v>7.279490929318817</v>
      </c>
      <c r="AQ64" s="7">
        <v>5</v>
      </c>
      <c r="AR64" s="8">
        <v>73.12970000000318</v>
      </c>
    </row>
    <row r="65" spans="2:44">
      <c r="B65" s="3" t="s">
        <v>55</v>
      </c>
      <c r="C65" s="3" t="s">
        <v>56</v>
      </c>
      <c r="D65" s="3" t="s">
        <v>48</v>
      </c>
      <c r="E65" s="4" t="s">
        <v>80</v>
      </c>
      <c r="F65" s="4" t="s">
        <v>50</v>
      </c>
      <c r="G65" s="4">
        <v>0.007905092592592592</v>
      </c>
      <c r="H65" s="5">
        <v>1005.422038041706</v>
      </c>
      <c r="I65" s="6">
        <v>0.05173286371016853</v>
      </c>
      <c r="J65" s="5">
        <v>52.01336126521147</v>
      </c>
      <c r="K65" s="7">
        <v>1</v>
      </c>
      <c r="L65" s="7">
        <v>1</v>
      </c>
      <c r="M65" s="7">
        <v>2</v>
      </c>
      <c r="N65" s="5">
        <v>13.57966947804744</v>
      </c>
      <c r="O65" s="5">
        <v>23.80342453048434</v>
      </c>
      <c r="P65" s="5">
        <v>52.0133612652171</v>
      </c>
      <c r="Q65" s="5">
        <v>277.3579200810454</v>
      </c>
      <c r="R65" s="5">
        <v>581.0188401189753</v>
      </c>
      <c r="S65" s="5">
        <v>95.03191657646857</v>
      </c>
      <c r="T65" s="5">
        <v>35.63505237457503</v>
      </c>
      <c r="U65" s="5">
        <v>16.37830889064207</v>
      </c>
      <c r="V65" s="5">
        <v>0</v>
      </c>
      <c r="W65" s="5">
        <v>88.32404433748519</v>
      </c>
      <c r="X65" s="5">
        <v>5.301629478251383</v>
      </c>
      <c r="Y65" s="5">
        <v>24.92822032733197</v>
      </c>
      <c r="Z65" s="7">
        <v>41</v>
      </c>
      <c r="AA65" s="7">
        <v>0</v>
      </c>
      <c r="AB65" s="7">
        <v>1</v>
      </c>
      <c r="AC65" s="7">
        <v>10</v>
      </c>
      <c r="AD65" s="5">
        <v>2.554496209232004</v>
      </c>
      <c r="AE65" s="7">
        <v>2</v>
      </c>
      <c r="AF65" s="7">
        <v>3</v>
      </c>
      <c r="AG65" s="7">
        <v>6</v>
      </c>
      <c r="AH65" s="5">
        <v>-3.298611240138047</v>
      </c>
      <c r="AI65" s="7">
        <v>99</v>
      </c>
      <c r="AJ65" s="7">
        <v>50</v>
      </c>
      <c r="AK65" s="7">
        <v>25</v>
      </c>
      <c r="AL65" s="7">
        <v>9</v>
      </c>
      <c r="AM65" s="7">
        <v>2</v>
      </c>
      <c r="AN65" s="7">
        <v>2</v>
      </c>
      <c r="AO65" s="5">
        <v>57.28336935799962</v>
      </c>
      <c r="AP65" s="5">
        <v>5.032213999238619</v>
      </c>
      <c r="AQ65" s="7">
        <v>5</v>
      </c>
      <c r="AR65" s="8">
        <v>81.51010000000359</v>
      </c>
    </row>
    <row r="66" spans="2:44">
      <c r="B66" s="3" t="s">
        <v>57</v>
      </c>
      <c r="C66" s="3" t="s">
        <v>58</v>
      </c>
      <c r="D66" s="3" t="s">
        <v>59</v>
      </c>
      <c r="E66" s="4" t="s">
        <v>80</v>
      </c>
      <c r="F66" s="4" t="s">
        <v>50</v>
      </c>
      <c r="G66" s="4">
        <v>0.007905092592592592</v>
      </c>
      <c r="H66" s="5">
        <v>1220.655739774815</v>
      </c>
      <c r="I66" s="6">
        <v>0.05945649333955814</v>
      </c>
      <c r="J66" s="5">
        <v>72.57590986181469</v>
      </c>
      <c r="K66" s="7">
        <v>0</v>
      </c>
      <c r="L66" s="7">
        <v>2</v>
      </c>
      <c r="M66" s="7">
        <v>7</v>
      </c>
      <c r="N66" s="5">
        <v>0</v>
      </c>
      <c r="O66" s="5">
        <v>27.62965992491445</v>
      </c>
      <c r="P66" s="5">
        <v>72.57590986182004</v>
      </c>
      <c r="Q66" s="5">
        <v>259.5701471439861</v>
      </c>
      <c r="R66" s="5">
        <v>628.8459652283473</v>
      </c>
      <c r="S66" s="5">
        <v>247.002692256654</v>
      </c>
      <c r="T66" s="5">
        <v>85.23693514582737</v>
      </c>
      <c r="U66" s="5">
        <v>0</v>
      </c>
      <c r="V66" s="5">
        <v>0</v>
      </c>
      <c r="W66" s="5">
        <v>107.2318365834391</v>
      </c>
      <c r="X66" s="5">
        <v>6.435859153506972</v>
      </c>
      <c r="Y66" s="5">
        <v>22.73667062844681</v>
      </c>
      <c r="Z66" s="7">
        <v>134</v>
      </c>
      <c r="AA66" s="7">
        <v>1</v>
      </c>
      <c r="AB66" s="7">
        <v>10</v>
      </c>
      <c r="AC66" s="7">
        <v>22</v>
      </c>
      <c r="AD66" s="5">
        <v>3.934311983056138</v>
      </c>
      <c r="AE66" s="7">
        <v>3</v>
      </c>
      <c r="AF66" s="7">
        <v>8</v>
      </c>
      <c r="AG66" s="7">
        <v>9</v>
      </c>
      <c r="AH66" s="5">
        <v>-4.461737007920534</v>
      </c>
      <c r="AI66" s="7">
        <v>112</v>
      </c>
      <c r="AJ66" s="7">
        <v>66</v>
      </c>
      <c r="AK66" s="7">
        <v>62</v>
      </c>
      <c r="AL66" s="7">
        <v>38</v>
      </c>
      <c r="AM66" s="7">
        <v>15</v>
      </c>
      <c r="AN66" s="7">
        <v>15</v>
      </c>
      <c r="AO66" s="5">
        <v>103.2073448150459</v>
      </c>
      <c r="AP66" s="5">
        <v>9.066531023283678</v>
      </c>
      <c r="AQ66" s="7">
        <v>29</v>
      </c>
      <c r="AR66" s="8">
        <v>97.50125000000453</v>
      </c>
    </row>
    <row r="67" spans="2:44">
      <c r="B67" s="3" t="s">
        <v>60</v>
      </c>
      <c r="C67" s="3" t="s">
        <v>61</v>
      </c>
      <c r="D67" s="3" t="s">
        <v>59</v>
      </c>
      <c r="E67" s="4" t="s">
        <v>80</v>
      </c>
      <c r="F67" s="4" t="s">
        <v>50</v>
      </c>
      <c r="G67" s="4">
        <v>0.007905092592592592</v>
      </c>
      <c r="H67" s="5">
        <v>1057.712453396334</v>
      </c>
      <c r="I67" s="6">
        <v>0.03852727457220242</v>
      </c>
      <c r="J67" s="5">
        <v>40.75077811043843</v>
      </c>
      <c r="K67" s="7">
        <v>0</v>
      </c>
      <c r="L67" s="7">
        <v>1</v>
      </c>
      <c r="M67" s="7">
        <v>3</v>
      </c>
      <c r="N67" s="5">
        <v>0</v>
      </c>
      <c r="O67" s="5">
        <v>13.91808790333016</v>
      </c>
      <c r="P67" s="5">
        <v>40.75077811044139</v>
      </c>
      <c r="Q67" s="5">
        <v>289.5432325661004</v>
      </c>
      <c r="R67" s="5">
        <v>489.0339302942339</v>
      </c>
      <c r="S67" s="5">
        <v>235.4957141832347</v>
      </c>
      <c r="T67" s="5">
        <v>43.63957635276529</v>
      </c>
      <c r="U67" s="5">
        <v>0</v>
      </c>
      <c r="V67" s="5">
        <v>0</v>
      </c>
      <c r="W67" s="5">
        <v>92.91763865853595</v>
      </c>
      <c r="X67" s="5">
        <v>5.576785259169944</v>
      </c>
      <c r="Y67" s="5">
        <v>21.44175592843203</v>
      </c>
      <c r="Z67" s="7">
        <v>137</v>
      </c>
      <c r="AA67" s="7">
        <v>2</v>
      </c>
      <c r="AB67" s="7">
        <v>6</v>
      </c>
      <c r="AC67" s="7">
        <v>18</v>
      </c>
      <c r="AD67" s="5">
        <v>3.628096804384564</v>
      </c>
      <c r="AE67" s="7">
        <v>4</v>
      </c>
      <c r="AF67" s="7">
        <v>7</v>
      </c>
      <c r="AG67" s="7">
        <v>19</v>
      </c>
      <c r="AH67" s="5">
        <v>-3.217377101786194</v>
      </c>
      <c r="AI67" s="7">
        <v>96</v>
      </c>
      <c r="AJ67" s="7">
        <v>89</v>
      </c>
      <c r="AK67" s="7">
        <v>65</v>
      </c>
      <c r="AL67" s="7">
        <v>29</v>
      </c>
      <c r="AM67" s="7">
        <v>17</v>
      </c>
      <c r="AN67" s="7">
        <v>20</v>
      </c>
      <c r="AO67" s="5">
        <v>54.72095011822603</v>
      </c>
      <c r="AP67" s="5">
        <v>4.807111284177982</v>
      </c>
      <c r="AQ67" s="7">
        <v>18</v>
      </c>
      <c r="AR67" s="8">
        <v>81.78590000000291</v>
      </c>
    </row>
    <row r="68" spans="2:44">
      <c r="B68" s="3" t="s">
        <v>62</v>
      </c>
      <c r="C68" s="3" t="s">
        <v>63</v>
      </c>
      <c r="D68" s="3" t="s">
        <v>59</v>
      </c>
      <c r="E68" s="4" t="s">
        <v>80</v>
      </c>
      <c r="F68" s="4" t="s">
        <v>50</v>
      </c>
      <c r="G68" s="4">
        <v>0.007905092592592592</v>
      </c>
      <c r="H68" s="5">
        <v>1176.485676266278</v>
      </c>
      <c r="I68" s="6">
        <v>0.0923235047347275</v>
      </c>
      <c r="J68" s="5">
        <v>108.6172809031088</v>
      </c>
      <c r="K68" s="7">
        <v>1</v>
      </c>
      <c r="L68" s="7">
        <v>3</v>
      </c>
      <c r="M68" s="7">
        <v>7</v>
      </c>
      <c r="N68" s="5">
        <v>11.03402228159575</v>
      </c>
      <c r="O68" s="5">
        <v>59.20954312614413</v>
      </c>
      <c r="P68" s="5">
        <v>108.6172809031141</v>
      </c>
      <c r="Q68" s="5">
        <v>239.0294483876114</v>
      </c>
      <c r="R68" s="5">
        <v>567.0703775125512</v>
      </c>
      <c r="S68" s="5">
        <v>255.8144117699649</v>
      </c>
      <c r="T68" s="5">
        <v>94.45895793214368</v>
      </c>
      <c r="U68" s="5">
        <v>20.11248066400731</v>
      </c>
      <c r="V68" s="5">
        <v>0</v>
      </c>
      <c r="W68" s="5">
        <v>103.3515967437434</v>
      </c>
      <c r="X68" s="5">
        <v>6.203854504881031</v>
      </c>
      <c r="Y68" s="5">
        <v>25.17850944184685</v>
      </c>
      <c r="Z68" s="7">
        <v>78</v>
      </c>
      <c r="AA68" s="7">
        <v>1</v>
      </c>
      <c r="AB68" s="7">
        <v>2</v>
      </c>
      <c r="AC68" s="7">
        <v>11</v>
      </c>
      <c r="AD68" s="5">
        <v>3.535223259997913</v>
      </c>
      <c r="AE68" s="7">
        <v>4</v>
      </c>
      <c r="AF68" s="7">
        <v>9</v>
      </c>
      <c r="AG68" s="7">
        <v>14</v>
      </c>
      <c r="AH68" s="5">
        <v>-3.834081521680579</v>
      </c>
      <c r="AI68" s="7">
        <v>118</v>
      </c>
      <c r="AJ68" s="7">
        <v>69</v>
      </c>
      <c r="AK68" s="7">
        <v>37</v>
      </c>
      <c r="AL68" s="7">
        <v>15</v>
      </c>
      <c r="AM68" s="7">
        <v>6</v>
      </c>
      <c r="AN68" s="7">
        <v>14</v>
      </c>
      <c r="AO68" s="5">
        <v>132.4188010291382</v>
      </c>
      <c r="AP68" s="5">
        <v>11.63269115922151</v>
      </c>
      <c r="AQ68" s="7">
        <v>19</v>
      </c>
      <c r="AR68" s="8">
        <v>87.21860000000245</v>
      </c>
    </row>
    <row r="69" spans="2:44">
      <c r="B69" s="3" t="s">
        <v>64</v>
      </c>
      <c r="C69" s="3" t="s">
        <v>65</v>
      </c>
      <c r="D69" s="3" t="s">
        <v>66</v>
      </c>
      <c r="E69" s="4" t="s">
        <v>80</v>
      </c>
      <c r="F69" s="4" t="s">
        <v>50</v>
      </c>
      <c r="G69" s="4">
        <v>0.007905092592592592</v>
      </c>
      <c r="H69" s="5">
        <v>1414.662436622515</v>
      </c>
      <c r="I69" s="6">
        <v>0.09383736199624064</v>
      </c>
      <c r="J69" s="5">
        <v>132.7481911678308</v>
      </c>
      <c r="K69" s="7">
        <v>0</v>
      </c>
      <c r="L69" s="7">
        <v>2</v>
      </c>
      <c r="M69" s="7">
        <v>8</v>
      </c>
      <c r="N69" s="5">
        <v>0</v>
      </c>
      <c r="O69" s="5">
        <v>24.11681299286283</v>
      </c>
      <c r="P69" s="5">
        <v>132.7481911678296</v>
      </c>
      <c r="Q69" s="5">
        <v>238.6005102204126</v>
      </c>
      <c r="R69" s="5">
        <v>638.7543360747659</v>
      </c>
      <c r="S69" s="5">
        <v>389.6390417666316</v>
      </c>
      <c r="T69" s="5">
        <v>143.8035888231425</v>
      </c>
      <c r="U69" s="5">
        <v>3.864959737562458</v>
      </c>
      <c r="V69" s="5">
        <v>0</v>
      </c>
      <c r="W69" s="5">
        <v>124.2748846227685</v>
      </c>
      <c r="X69" s="5">
        <v>7.457869421140097</v>
      </c>
      <c r="Y69" s="5">
        <v>23.82045171034263</v>
      </c>
      <c r="Z69" s="7">
        <v>96</v>
      </c>
      <c r="AA69" s="7">
        <v>3</v>
      </c>
      <c r="AB69" s="7">
        <v>11</v>
      </c>
      <c r="AC69" s="7">
        <v>40</v>
      </c>
      <c r="AD69" s="5">
        <v>3.688465547177913</v>
      </c>
      <c r="AE69" s="7">
        <v>4</v>
      </c>
      <c r="AF69" s="7">
        <v>12</v>
      </c>
      <c r="AG69" s="7">
        <v>27</v>
      </c>
      <c r="AH69" s="5">
        <v>-3.315653942921899</v>
      </c>
      <c r="AI69" s="7">
        <v>142</v>
      </c>
      <c r="AJ69" s="7">
        <v>79</v>
      </c>
      <c r="AK69" s="7">
        <v>49</v>
      </c>
      <c r="AL69" s="7">
        <v>18</v>
      </c>
      <c r="AM69" s="7">
        <v>12</v>
      </c>
      <c r="AN69" s="7">
        <v>10</v>
      </c>
      <c r="AO69" s="5">
        <v>170.3432497425856</v>
      </c>
      <c r="AP69" s="5">
        <v>14.96426791296506</v>
      </c>
      <c r="AQ69" s="7">
        <v>35</v>
      </c>
      <c r="AR69" s="8">
        <v>99.05140000000279</v>
      </c>
    </row>
    <row r="70" spans="2:44">
      <c r="B70" s="3" t="s">
        <v>67</v>
      </c>
      <c r="C70" s="3" t="s">
        <v>68</v>
      </c>
      <c r="D70" s="3" t="s">
        <v>66</v>
      </c>
      <c r="E70" s="4" t="s">
        <v>80</v>
      </c>
      <c r="F70" s="4" t="s">
        <v>50</v>
      </c>
      <c r="G70" s="4">
        <v>0.007905092592592592</v>
      </c>
      <c r="H70" s="5">
        <v>1325.912095318872</v>
      </c>
      <c r="I70" s="6">
        <v>0.1183171012737553</v>
      </c>
      <c r="J70" s="5">
        <v>156.8780756619401</v>
      </c>
      <c r="K70" s="7">
        <v>1</v>
      </c>
      <c r="L70" s="7">
        <v>8</v>
      </c>
      <c r="M70" s="7">
        <v>10</v>
      </c>
      <c r="N70" s="5">
        <v>9.660707334920517</v>
      </c>
      <c r="O70" s="5">
        <v>94.11121746890967</v>
      </c>
      <c r="P70" s="5">
        <v>156.8780756619308</v>
      </c>
      <c r="Q70" s="5">
        <v>224.1223463200458</v>
      </c>
      <c r="R70" s="5">
        <v>518.8610662020037</v>
      </c>
      <c r="S70" s="5">
        <v>421.2019203743057</v>
      </c>
      <c r="T70" s="5">
        <v>144.2081671054239</v>
      </c>
      <c r="U70" s="5">
        <v>17.51859531709306</v>
      </c>
      <c r="V70" s="5">
        <v>0</v>
      </c>
      <c r="W70" s="5">
        <v>116.4783685492421</v>
      </c>
      <c r="X70" s="5">
        <v>6.990686136352109</v>
      </c>
      <c r="Y70" s="5">
        <v>25.10870808926253</v>
      </c>
      <c r="Z70" s="7">
        <v>126</v>
      </c>
      <c r="AA70" s="7">
        <v>4</v>
      </c>
      <c r="AB70" s="7">
        <v>22</v>
      </c>
      <c r="AC70" s="7">
        <v>40</v>
      </c>
      <c r="AD70" s="5">
        <v>3.266682320420016</v>
      </c>
      <c r="AE70" s="7">
        <v>6</v>
      </c>
      <c r="AF70" s="7">
        <v>16</v>
      </c>
      <c r="AG70" s="7">
        <v>32</v>
      </c>
      <c r="AH70" s="5">
        <v>-4.344413432278486</v>
      </c>
      <c r="AI70" s="7">
        <v>123</v>
      </c>
      <c r="AJ70" s="7">
        <v>92</v>
      </c>
      <c r="AK70" s="7">
        <v>50</v>
      </c>
      <c r="AL70" s="7">
        <v>29</v>
      </c>
      <c r="AM70" s="7">
        <v>21</v>
      </c>
      <c r="AN70" s="7">
        <v>15</v>
      </c>
      <c r="AO70" s="5">
        <v>193.7804362259776</v>
      </c>
      <c r="AP70" s="5">
        <v>17.02317155718691</v>
      </c>
      <c r="AQ70" s="7">
        <v>47</v>
      </c>
      <c r="AR70" s="8">
        <v>93.17315000000281</v>
      </c>
    </row>
    <row r="71" spans="2:44">
      <c r="B71" s="3" t="s">
        <v>69</v>
      </c>
      <c r="C71" s="3" t="s">
        <v>70</v>
      </c>
      <c r="D71" s="3" t="s">
        <v>66</v>
      </c>
      <c r="E71" s="4" t="s">
        <v>80</v>
      </c>
      <c r="F71" s="4" t="s">
        <v>50</v>
      </c>
      <c r="G71" s="4">
        <v>0.007905092592592592</v>
      </c>
      <c r="H71" s="5">
        <v>1427.741428877069</v>
      </c>
      <c r="I71" s="6">
        <v>0.1238114125326285</v>
      </c>
      <c r="J71" s="5">
        <v>176.7706830406232</v>
      </c>
      <c r="K71" s="7">
        <v>3</v>
      </c>
      <c r="L71" s="7">
        <v>6</v>
      </c>
      <c r="M71" s="7">
        <v>8</v>
      </c>
      <c r="N71" s="5">
        <v>57.95478302940865</v>
      </c>
      <c r="O71" s="5">
        <v>142.0525243442007</v>
      </c>
      <c r="P71" s="5">
        <v>176.770683040626</v>
      </c>
      <c r="Q71" s="5">
        <v>191.7800303849763</v>
      </c>
      <c r="R71" s="5">
        <v>693.1291824122218</v>
      </c>
      <c r="S71" s="5">
        <v>364.198572252486</v>
      </c>
      <c r="T71" s="5">
        <v>111.7529632874794</v>
      </c>
      <c r="U71" s="5">
        <v>67.05034918398269</v>
      </c>
      <c r="V71" s="5">
        <v>0</v>
      </c>
      <c r="W71" s="5">
        <v>125.4238444108699</v>
      </c>
      <c r="X71" s="5">
        <v>7.527242918674101</v>
      </c>
      <c r="Y71" s="5">
        <v>27.76577821611449</v>
      </c>
      <c r="Z71" s="7">
        <v>114</v>
      </c>
      <c r="AA71" s="7">
        <v>7</v>
      </c>
      <c r="AB71" s="7">
        <v>10</v>
      </c>
      <c r="AC71" s="7">
        <v>25</v>
      </c>
      <c r="AD71" s="5">
        <v>3.893196806653207</v>
      </c>
      <c r="AE71" s="7">
        <v>5</v>
      </c>
      <c r="AF71" s="7">
        <v>10</v>
      </c>
      <c r="AG71" s="7">
        <v>32</v>
      </c>
      <c r="AH71" s="5">
        <v>-3.994705232890232</v>
      </c>
      <c r="AI71" s="7">
        <v>168</v>
      </c>
      <c r="AJ71" s="7">
        <v>90</v>
      </c>
      <c r="AK71" s="7">
        <v>51</v>
      </c>
      <c r="AL71" s="7">
        <v>25</v>
      </c>
      <c r="AM71" s="7">
        <v>7</v>
      </c>
      <c r="AN71" s="7">
        <v>16</v>
      </c>
      <c r="AO71" s="5">
        <v>201.6739368620274</v>
      </c>
      <c r="AP71" s="5">
        <v>17.71659767455585</v>
      </c>
      <c r="AQ71" s="7">
        <v>25</v>
      </c>
      <c r="AR71" s="8">
        <v>102.4681000000031</v>
      </c>
    </row>
    <row r="73" spans="2:44">
      <c r="B73" t="s">
        <v>81</v>
      </c>
      <c r="G73" t="s">
        <v>82</v>
      </c>
      <c r="O73" t="s">
        <v>83</v>
      </c>
      <c r="W73" t="s">
        <v>84</v>
      </c>
    </row>
    <row r="74" spans="2:44" ht="377" customHeight="1"/>
    <row r="76" spans="2:44">
      <c r="B76" s="9" t="s">
        <v>85</v>
      </c>
    </row>
    <row r="77" spans="2:44">
      <c r="B77" t="s">
        <v>86</v>
      </c>
    </row>
    <row r="78" spans="2:44">
      <c r="B78" t="s">
        <v>87</v>
      </c>
    </row>
    <row r="79" spans="2:44">
      <c r="B79" t="s">
        <v>88</v>
      </c>
    </row>
    <row r="80" spans="2:44">
      <c r="B80" t="s">
        <v>89</v>
      </c>
    </row>
    <row r="81" spans="2:2">
      <c r="B81" t="s">
        <v>90</v>
      </c>
    </row>
    <row r="82" spans="2:2">
      <c r="B82" t="s">
        <v>91</v>
      </c>
    </row>
    <row r="83" spans="2:2">
      <c r="B83" t="s">
        <v>92</v>
      </c>
    </row>
    <row r="84" spans="2:2">
      <c r="B84" t="s">
        <v>93</v>
      </c>
    </row>
    <row r="85" spans="2:2">
      <c r="B85" t="s">
        <v>94</v>
      </c>
    </row>
  </sheetData>
  <mergeCells count="169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V18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I18:AN18"/>
    <mergeCell ref="AO18:AO19"/>
    <mergeCell ref="AP18:AP19"/>
    <mergeCell ref="AQ18:AQ19"/>
    <mergeCell ref="AR18:AR19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V32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I32:AN32"/>
    <mergeCell ref="AO32:AO33"/>
    <mergeCell ref="AP32:AP33"/>
    <mergeCell ref="AQ32:AQ33"/>
    <mergeCell ref="AR32:AR33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V46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AE46:AE47"/>
    <mergeCell ref="AF46:AF47"/>
    <mergeCell ref="AG46:AG47"/>
    <mergeCell ref="AH46:AH47"/>
    <mergeCell ref="AI46:AN46"/>
    <mergeCell ref="AO46:AO47"/>
    <mergeCell ref="AP46:AP47"/>
    <mergeCell ref="AQ46:AQ47"/>
    <mergeCell ref="AR46:AR47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V60"/>
    <mergeCell ref="W60:W61"/>
    <mergeCell ref="X60:X61"/>
    <mergeCell ref="Y60:Y61"/>
    <mergeCell ref="Z60:Z61"/>
    <mergeCell ref="AA60:AA61"/>
    <mergeCell ref="AB60:AB61"/>
    <mergeCell ref="AC60:AC61"/>
    <mergeCell ref="AD60:AD61"/>
    <mergeCell ref="AE60:AE61"/>
    <mergeCell ref="AF60:AF61"/>
    <mergeCell ref="AG60:AG61"/>
    <mergeCell ref="AH60:AH61"/>
    <mergeCell ref="AI60:AN60"/>
    <mergeCell ref="AO60:AO61"/>
    <mergeCell ref="AP60:AP61"/>
    <mergeCell ref="AQ60:AQ61"/>
    <mergeCell ref="AR60:AR61"/>
    <mergeCell ref="B74:F74"/>
    <mergeCell ref="G74:N74"/>
    <mergeCell ref="O74:V74"/>
    <mergeCell ref="W74:AD74"/>
  </mergeCells>
  <pageMargins left="0.1" right="0.1" top="0.1" bottom="0.1" header="0.3" footer="0.3"/>
  <pageSetup paperSize="8" fitToHeight="0" orientation="landscape"/>
  <rowBreaks count="1" manualBreakCount="1">
    <brk id="71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0.07582175925925926</v>
      </c>
      <c r="E3" s="5">
        <v>9550.79153438194</v>
      </c>
      <c r="F3" s="6">
        <v>0.03650278610214312</v>
      </c>
      <c r="G3" s="5">
        <v>348.6305004857032</v>
      </c>
      <c r="H3" s="7">
        <v>2</v>
      </c>
      <c r="I3" s="7">
        <v>11</v>
      </c>
      <c r="J3" s="7">
        <v>26</v>
      </c>
      <c r="K3" s="5">
        <v>25.96124252949983</v>
      </c>
      <c r="L3" s="5">
        <v>157.1897751403736</v>
      </c>
      <c r="M3" s="5">
        <v>348.6305004857061</v>
      </c>
      <c r="N3" s="5">
        <v>102.1657143988084</v>
      </c>
      <c r="O3" s="5">
        <v>6.130695487223734</v>
      </c>
      <c r="P3" s="5">
        <v>24.94291832771474</v>
      </c>
      <c r="Q3" s="7">
        <v>484</v>
      </c>
      <c r="R3" s="7">
        <v>19</v>
      </c>
      <c r="S3" s="7">
        <v>53</v>
      </c>
      <c r="T3" s="7">
        <v>163</v>
      </c>
      <c r="U3" s="5">
        <v>3.554591957677848</v>
      </c>
      <c r="V3" s="7">
        <v>26</v>
      </c>
      <c r="W3" s="7">
        <v>58</v>
      </c>
      <c r="X3" s="7">
        <v>136</v>
      </c>
      <c r="Y3" s="5">
        <v>-4.158782281860463</v>
      </c>
      <c r="Z3" s="7">
        <v>972</v>
      </c>
      <c r="AA3" s="7">
        <v>507</v>
      </c>
      <c r="AB3" s="7">
        <v>224</v>
      </c>
      <c r="AC3" s="7">
        <v>107</v>
      </c>
      <c r="AD3" s="7">
        <v>46</v>
      </c>
      <c r="AE3" s="7">
        <v>60</v>
      </c>
      <c r="AF3" s="5">
        <v>474.5886151299341</v>
      </c>
      <c r="AG3" s="5">
        <v>5.076719006560178</v>
      </c>
      <c r="AH3" s="7">
        <v>136</v>
      </c>
      <c r="AI3" s="8">
        <v>743.3436500000319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1460.135569670985</v>
      </c>
      <c r="F5" s="6">
        <v>0.02581868753868552</v>
      </c>
      <c r="G5" s="5">
        <v>37.69878403745574</v>
      </c>
      <c r="H5" s="7">
        <v>1</v>
      </c>
      <c r="I5" s="7">
        <v>1</v>
      </c>
      <c r="J5" s="7">
        <v>2</v>
      </c>
      <c r="K5" s="5">
        <v>12.38157305145239</v>
      </c>
      <c r="L5" s="5">
        <v>24.85169007022353</v>
      </c>
      <c r="M5" s="5">
        <v>37.69878403745565</v>
      </c>
      <c r="N5" s="5">
        <v>97.34237131139896</v>
      </c>
      <c r="O5" s="5">
        <v>5.841139363489515</v>
      </c>
      <c r="P5" s="5">
        <v>24.94291832771474</v>
      </c>
      <c r="Q5" s="7">
        <v>63</v>
      </c>
      <c r="R5" s="7">
        <v>2</v>
      </c>
      <c r="S5" s="7">
        <v>3</v>
      </c>
      <c r="T5" s="7">
        <v>30</v>
      </c>
      <c r="U5" s="5">
        <v>3.094197942850181</v>
      </c>
      <c r="V5" s="7">
        <v>4</v>
      </c>
      <c r="W5" s="7">
        <v>11</v>
      </c>
      <c r="X5" s="7">
        <v>22</v>
      </c>
      <c r="Y5" s="5">
        <v>-3.545096393994096</v>
      </c>
      <c r="Z5" s="7">
        <v>133</v>
      </c>
      <c r="AA5" s="7">
        <v>79</v>
      </c>
      <c r="AB5" s="7">
        <v>33</v>
      </c>
      <c r="AC5" s="7">
        <v>14</v>
      </c>
      <c r="AD5" s="7">
        <v>4</v>
      </c>
      <c r="AE5" s="7">
        <v>5</v>
      </c>
      <c r="AF5" s="5">
        <v>51.51219551580277</v>
      </c>
      <c r="AG5" s="5">
        <v>3.434146367720185</v>
      </c>
      <c r="AH5" s="7">
        <v>15</v>
      </c>
      <c r="AI5" s="8">
        <v>118.1911500000056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1390.733152756938</v>
      </c>
      <c r="F6" s="6">
        <v>0.03140120448757659</v>
      </c>
      <c r="G6" s="5">
        <v>43.6706961173727</v>
      </c>
      <c r="H6" s="7">
        <v>0</v>
      </c>
      <c r="I6" s="7">
        <v>1</v>
      </c>
      <c r="J6" s="7">
        <v>4</v>
      </c>
      <c r="K6" s="5">
        <v>0</v>
      </c>
      <c r="L6" s="5">
        <v>16.14013245051228</v>
      </c>
      <c r="M6" s="5">
        <v>43.67069611737315</v>
      </c>
      <c r="N6" s="5">
        <v>92.71554351712921</v>
      </c>
      <c r="O6" s="5">
        <v>5.564075983459671</v>
      </c>
      <c r="P6" s="5">
        <v>23.40369316083689</v>
      </c>
      <c r="Q6" s="7">
        <v>69</v>
      </c>
      <c r="R6" s="7">
        <v>1</v>
      </c>
      <c r="S6" s="7">
        <v>7</v>
      </c>
      <c r="T6" s="7">
        <v>23</v>
      </c>
      <c r="U6" s="5">
        <v>3.169114753640132</v>
      </c>
      <c r="V6" s="7">
        <v>2</v>
      </c>
      <c r="W6" s="7">
        <v>8</v>
      </c>
      <c r="X6" s="7">
        <v>25</v>
      </c>
      <c r="Y6" s="5">
        <v>-3.216647191277289</v>
      </c>
      <c r="Z6" s="7">
        <v>146</v>
      </c>
      <c r="AA6" s="7">
        <v>67</v>
      </c>
      <c r="AB6" s="7">
        <v>35</v>
      </c>
      <c r="AC6" s="7">
        <v>15</v>
      </c>
      <c r="AD6" s="7">
        <v>7</v>
      </c>
      <c r="AE6" s="7">
        <v>9</v>
      </c>
      <c r="AF6" s="5">
        <v>53.36227330016027</v>
      </c>
      <c r="AG6" s="5">
        <v>3.557484886677351</v>
      </c>
      <c r="AH6" s="7">
        <v>19</v>
      </c>
      <c r="AI6" s="8">
        <v>114.9967000000059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536.9406069556358</v>
      </c>
      <c r="F7" s="6">
        <v>0.03030123909690615</v>
      </c>
      <c r="G7" s="5">
        <v>16.26996571220063</v>
      </c>
      <c r="H7" s="7">
        <v>0</v>
      </c>
      <c r="I7" s="7">
        <v>1</v>
      </c>
      <c r="J7" s="7">
        <v>1</v>
      </c>
      <c r="K7" s="5">
        <v>0</v>
      </c>
      <c r="L7" s="5">
        <v>10.87156206823465</v>
      </c>
      <c r="M7" s="5">
        <v>16.2699657122007</v>
      </c>
      <c r="N7" s="5">
        <v>103.5898277084828</v>
      </c>
      <c r="O7" s="5">
        <v>6.217427625740356</v>
      </c>
      <c r="P7" s="5">
        <v>22.44713533238046</v>
      </c>
      <c r="Q7" s="7">
        <v>43</v>
      </c>
      <c r="R7" s="7">
        <v>3</v>
      </c>
      <c r="S7" s="7">
        <v>9</v>
      </c>
      <c r="T7" s="7">
        <v>17</v>
      </c>
      <c r="U7" s="5">
        <v>3.554591957677848</v>
      </c>
      <c r="V7" s="7">
        <v>2</v>
      </c>
      <c r="W7" s="7">
        <v>6</v>
      </c>
      <c r="X7" s="7">
        <v>15</v>
      </c>
      <c r="Y7" s="5">
        <v>-3.64818072652676</v>
      </c>
      <c r="Z7" s="7">
        <v>61</v>
      </c>
      <c r="AA7" s="7">
        <v>30</v>
      </c>
      <c r="AB7" s="7">
        <v>19</v>
      </c>
      <c r="AC7" s="7">
        <v>8</v>
      </c>
      <c r="AD7" s="7">
        <v>3</v>
      </c>
      <c r="AE7" s="7">
        <v>8</v>
      </c>
      <c r="AF7" s="5">
        <v>25.77746247127106</v>
      </c>
      <c r="AG7" s="5">
        <v>4.973143885132681</v>
      </c>
      <c r="AH7" s="7">
        <v>15</v>
      </c>
      <c r="AI7" s="8">
        <v>42.98175000000058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1635.380649977708</v>
      </c>
      <c r="F8" s="6">
        <v>0.05470143196622758</v>
      </c>
      <c r="G8" s="5">
        <v>89.45766336364062</v>
      </c>
      <c r="H8" s="7">
        <v>0</v>
      </c>
      <c r="I8" s="7">
        <v>4</v>
      </c>
      <c r="J8" s="7">
        <v>7</v>
      </c>
      <c r="K8" s="5">
        <v>0</v>
      </c>
      <c r="L8" s="5">
        <v>49.53007798215094</v>
      </c>
      <c r="M8" s="5">
        <v>89.45766336363977</v>
      </c>
      <c r="N8" s="5">
        <v>109.0253766651805</v>
      </c>
      <c r="O8" s="5">
        <v>6.5432918564361</v>
      </c>
      <c r="P8" s="5">
        <v>22.60723779096323</v>
      </c>
      <c r="Q8" s="7">
        <v>99</v>
      </c>
      <c r="R8" s="7">
        <v>4</v>
      </c>
      <c r="S8" s="7">
        <v>11</v>
      </c>
      <c r="T8" s="7">
        <v>27</v>
      </c>
      <c r="U8" s="5">
        <v>3.389889397617303</v>
      </c>
      <c r="V8" s="7">
        <v>8</v>
      </c>
      <c r="W8" s="7">
        <v>11</v>
      </c>
      <c r="X8" s="7">
        <v>23</v>
      </c>
      <c r="Y8" s="5">
        <v>-4.084816591403697</v>
      </c>
      <c r="Z8" s="7">
        <v>160</v>
      </c>
      <c r="AA8" s="7">
        <v>77</v>
      </c>
      <c r="AB8" s="7">
        <v>40</v>
      </c>
      <c r="AC8" s="7">
        <v>24</v>
      </c>
      <c r="AD8" s="7">
        <v>7</v>
      </c>
      <c r="AE8" s="7">
        <v>16</v>
      </c>
      <c r="AF8" s="5">
        <v>127.1634792874961</v>
      </c>
      <c r="AG8" s="5">
        <v>8.477565285833073</v>
      </c>
      <c r="AH8" s="7">
        <v>29</v>
      </c>
      <c r="AI8" s="8">
        <v>123.6721500000065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1635.043924880275</v>
      </c>
      <c r="F9" s="6">
        <v>0.03435603775726193</v>
      </c>
      <c r="G9" s="5">
        <v>56.17363081796847</v>
      </c>
      <c r="H9" s="7">
        <v>0</v>
      </c>
      <c r="I9" s="7">
        <v>2</v>
      </c>
      <c r="J9" s="7">
        <v>6</v>
      </c>
      <c r="K9" s="5">
        <v>0</v>
      </c>
      <c r="L9" s="5">
        <v>22.26580738265875</v>
      </c>
      <c r="M9" s="5">
        <v>56.17363081796793</v>
      </c>
      <c r="N9" s="5">
        <v>109.0029283253517</v>
      </c>
      <c r="O9" s="5">
        <v>6.540788861599157</v>
      </c>
      <c r="P9" s="5">
        <v>23.97371169422257</v>
      </c>
      <c r="Q9" s="7">
        <v>86</v>
      </c>
      <c r="R9" s="7">
        <v>2</v>
      </c>
      <c r="S9" s="7">
        <v>12</v>
      </c>
      <c r="T9" s="7">
        <v>27</v>
      </c>
      <c r="U9" s="5">
        <v>3.241841194461135</v>
      </c>
      <c r="V9" s="7">
        <v>3</v>
      </c>
      <c r="W9" s="7">
        <v>8</v>
      </c>
      <c r="X9" s="7">
        <v>18</v>
      </c>
      <c r="Y9" s="5">
        <v>-4.158782281860463</v>
      </c>
      <c r="Z9" s="7">
        <v>180</v>
      </c>
      <c r="AA9" s="7">
        <v>96</v>
      </c>
      <c r="AB9" s="7">
        <v>35</v>
      </c>
      <c r="AC9" s="7">
        <v>19</v>
      </c>
      <c r="AD9" s="7">
        <v>14</v>
      </c>
      <c r="AE9" s="7">
        <v>13</v>
      </c>
      <c r="AF9" s="5">
        <v>74.38735277878459</v>
      </c>
      <c r="AG9" s="5">
        <v>4.959156851918973</v>
      </c>
      <c r="AH9" s="7">
        <v>25</v>
      </c>
      <c r="AI9" s="8">
        <v>123.2007000000051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736.5431950233142</v>
      </c>
      <c r="F10" s="6">
        <v>0.01884680750989865</v>
      </c>
      <c r="G10" s="5">
        <v>13.88148781933015</v>
      </c>
      <c r="H10" s="7">
        <v>0</v>
      </c>
      <c r="I10" s="7">
        <v>1</v>
      </c>
      <c r="J10" s="7">
        <v>1</v>
      </c>
      <c r="K10" s="5">
        <v>0</v>
      </c>
      <c r="L10" s="5">
        <v>9.727080656109138</v>
      </c>
      <c r="M10" s="5">
        <v>13.88148781932887</v>
      </c>
      <c r="N10" s="5">
        <v>106.745390583089</v>
      </c>
      <c r="O10" s="5">
        <v>6.408427661430819</v>
      </c>
      <c r="P10" s="5">
        <v>22.2442809401613</v>
      </c>
      <c r="Q10" s="7">
        <v>32</v>
      </c>
      <c r="R10" s="7">
        <v>1</v>
      </c>
      <c r="S10" s="7">
        <v>3</v>
      </c>
      <c r="T10" s="7">
        <v>11</v>
      </c>
      <c r="U10" s="5">
        <v>3.490525074942195</v>
      </c>
      <c r="V10" s="7">
        <v>0</v>
      </c>
      <c r="W10" s="7">
        <v>1</v>
      </c>
      <c r="X10" s="7">
        <v>10</v>
      </c>
      <c r="Y10" s="5">
        <v>-2.820146947552274</v>
      </c>
      <c r="Z10" s="7">
        <v>72</v>
      </c>
      <c r="AA10" s="7">
        <v>46</v>
      </c>
      <c r="AB10" s="7">
        <v>12</v>
      </c>
      <c r="AC10" s="7">
        <v>10</v>
      </c>
      <c r="AD10" s="7">
        <v>5</v>
      </c>
      <c r="AE10" s="7">
        <v>4</v>
      </c>
      <c r="AF10" s="5">
        <v>19.72999823733426</v>
      </c>
      <c r="AG10" s="5">
        <v>2.859420034396269</v>
      </c>
      <c r="AH10" s="7">
        <v>5</v>
      </c>
      <c r="AI10" s="8">
        <v>55.97515000000142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1149.566965944415</v>
      </c>
      <c r="F11" s="6">
        <v>0.034330241318392</v>
      </c>
      <c r="G11" s="5">
        <v>39.46491135252347</v>
      </c>
      <c r="H11" s="7">
        <v>0</v>
      </c>
      <c r="I11" s="7">
        <v>0</v>
      </c>
      <c r="J11" s="7">
        <v>3</v>
      </c>
      <c r="K11" s="5">
        <v>0</v>
      </c>
      <c r="L11" s="5">
        <v>0</v>
      </c>
      <c r="M11" s="5">
        <v>39.4649113525229</v>
      </c>
      <c r="N11" s="5">
        <v>114.7654208929532</v>
      </c>
      <c r="O11" s="5">
        <v>6.886826210097554</v>
      </c>
      <c r="P11" s="5">
        <v>20.1553475552845</v>
      </c>
      <c r="Q11" s="7">
        <v>51</v>
      </c>
      <c r="R11" s="7">
        <v>6</v>
      </c>
      <c r="S11" s="7">
        <v>7</v>
      </c>
      <c r="T11" s="7">
        <v>18</v>
      </c>
      <c r="U11" s="5">
        <v>3.482501639195985</v>
      </c>
      <c r="V11" s="7">
        <v>5</v>
      </c>
      <c r="W11" s="7">
        <v>10</v>
      </c>
      <c r="X11" s="7">
        <v>17</v>
      </c>
      <c r="Y11" s="5">
        <v>-3.574794883372714</v>
      </c>
      <c r="Z11" s="7">
        <v>121</v>
      </c>
      <c r="AA11" s="7">
        <v>62</v>
      </c>
      <c r="AB11" s="7">
        <v>25</v>
      </c>
      <c r="AC11" s="7">
        <v>8</v>
      </c>
      <c r="AD11" s="7">
        <v>4</v>
      </c>
      <c r="AE11" s="7">
        <v>3</v>
      </c>
      <c r="AF11" s="5">
        <v>65.37248418108538</v>
      </c>
      <c r="AG11" s="5">
        <v>6.52637113288706</v>
      </c>
      <c r="AH11" s="7">
        <v>23</v>
      </c>
      <c r="AI11" s="8">
        <v>82.81595000000317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1005.422038041706</v>
      </c>
      <c r="F12" s="6">
        <v>0.05173286371016853</v>
      </c>
      <c r="G12" s="5">
        <v>52.01336126521147</v>
      </c>
      <c r="H12" s="7">
        <v>1</v>
      </c>
      <c r="I12" s="7">
        <v>1</v>
      </c>
      <c r="J12" s="7">
        <v>2</v>
      </c>
      <c r="K12" s="5">
        <v>13.57966947804744</v>
      </c>
      <c r="L12" s="5">
        <v>23.80342453048434</v>
      </c>
      <c r="M12" s="5">
        <v>52.0133612652171</v>
      </c>
      <c r="N12" s="5">
        <v>88.32404433748519</v>
      </c>
      <c r="O12" s="5">
        <v>5.301629478251383</v>
      </c>
      <c r="P12" s="5">
        <v>24.92822032733197</v>
      </c>
      <c r="Q12" s="7">
        <v>41</v>
      </c>
      <c r="R12" s="7">
        <v>0</v>
      </c>
      <c r="S12" s="7">
        <v>1</v>
      </c>
      <c r="T12" s="7">
        <v>10</v>
      </c>
      <c r="U12" s="5">
        <v>2.554496209232004</v>
      </c>
      <c r="V12" s="7">
        <v>2</v>
      </c>
      <c r="W12" s="7">
        <v>3</v>
      </c>
      <c r="X12" s="7">
        <v>6</v>
      </c>
      <c r="Y12" s="5">
        <v>-3.298611240138047</v>
      </c>
      <c r="Z12" s="7">
        <v>99</v>
      </c>
      <c r="AA12" s="7">
        <v>50</v>
      </c>
      <c r="AB12" s="7">
        <v>25</v>
      </c>
      <c r="AC12" s="7">
        <v>9</v>
      </c>
      <c r="AD12" s="7">
        <v>2</v>
      </c>
      <c r="AE12" s="7">
        <v>2</v>
      </c>
      <c r="AF12" s="5">
        <v>57.28336935799962</v>
      </c>
      <c r="AG12" s="5">
        <v>5.032213999238619</v>
      </c>
      <c r="AH12" s="7">
        <v>5</v>
      </c>
      <c r="AI12" s="8">
        <v>81.51010000000359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56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0.6289829768659974</v>
      </c>
      <c r="E17" s="6">
        <v>0.3587952859013531</v>
      </c>
      <c r="F17" s="6">
        <v>0.0122217372326495</v>
      </c>
      <c r="G17" s="19" t="s">
        <v>867</v>
      </c>
      <c r="H17" s="5">
        <v>370.5982854118978</v>
      </c>
      <c r="I17" s="4">
        <v>0.005777777777777778</v>
      </c>
      <c r="J17" s="5">
        <v>760.8668583558799</v>
      </c>
      <c r="K17" s="4">
        <v>0.003726851851851852</v>
      </c>
      <c r="L17" s="5">
        <v>290.9716418657512</v>
      </c>
      <c r="M17" s="4">
        <v>0.000837962962962963</v>
      </c>
      <c r="N17" s="5">
        <v>21.2903954316065</v>
      </c>
      <c r="O17" s="4">
        <v>4.398148148148148e-05</v>
      </c>
      <c r="P17" s="5">
        <v>16.40838860584915</v>
      </c>
      <c r="Q17" s="4">
        <v>2.777777777777778e-05</v>
      </c>
      <c r="R17" s="5">
        <v>0</v>
      </c>
      <c r="S17" s="4">
        <v>0</v>
      </c>
      <c r="T17" s="30">
        <v>1460.135569670985</v>
      </c>
    </row>
    <row r="18" spans="1:20">
      <c r="A18" s="10"/>
      <c r="B18" s="10" t="s">
        <v>885</v>
      </c>
      <c r="C18" s="10"/>
      <c r="D18" s="6">
        <v>0.7151797175866496</v>
      </c>
      <c r="E18" s="6">
        <v>0.2848202824133504</v>
      </c>
      <c r="F18" s="6">
        <v>0</v>
      </c>
      <c r="G18" s="19" t="s">
        <v>868</v>
      </c>
      <c r="H18" s="5">
        <v>312.6772137880091</v>
      </c>
      <c r="I18" s="4">
        <v>0.005701388888888889</v>
      </c>
      <c r="J18" s="5">
        <v>846.8958612380543</v>
      </c>
      <c r="K18" s="4">
        <v>0.004081018518518519</v>
      </c>
      <c r="L18" s="5">
        <v>187.714863756034</v>
      </c>
      <c r="M18" s="4">
        <v>0.0005462962962962962</v>
      </c>
      <c r="N18" s="5">
        <v>42.35316488708463</v>
      </c>
      <c r="O18" s="4">
        <v>8.564814814814814e-05</v>
      </c>
      <c r="P18" s="5">
        <v>1.317531230288523</v>
      </c>
      <c r="Q18" s="4">
        <v>2.314814814814815e-06</v>
      </c>
      <c r="R18" s="5">
        <v>0</v>
      </c>
      <c r="S18" s="4">
        <v>0</v>
      </c>
      <c r="T18" s="30">
        <v>1390.958634899471</v>
      </c>
    </row>
    <row r="19" spans="1:20">
      <c r="A19" s="10"/>
      <c r="B19" s="10" t="s">
        <v>886</v>
      </c>
      <c r="C19" s="10"/>
      <c r="D19" s="6">
        <v>0.9080321285140562</v>
      </c>
      <c r="E19" s="6">
        <v>0.09196787148594378</v>
      </c>
      <c r="F19" s="6">
        <v>0</v>
      </c>
      <c r="G19" s="19" t="s">
        <v>869</v>
      </c>
      <c r="H19" s="5">
        <v>149.011667369401</v>
      </c>
      <c r="I19" s="4">
        <v>0.001993055555555556</v>
      </c>
      <c r="J19" s="5">
        <v>228.5133298744477</v>
      </c>
      <c r="K19" s="4">
        <v>0.001171296296296296</v>
      </c>
      <c r="L19" s="5">
        <v>143.3038975166664</v>
      </c>
      <c r="M19" s="4">
        <v>0.0004027777777777778</v>
      </c>
      <c r="N19" s="5">
        <v>16.2699657122007</v>
      </c>
      <c r="O19" s="4">
        <v>3.240740740740741e-05</v>
      </c>
      <c r="P19" s="5">
        <v>0</v>
      </c>
      <c r="Q19" s="4">
        <v>0</v>
      </c>
      <c r="R19" s="5">
        <v>0</v>
      </c>
      <c r="S19" s="4">
        <v>0</v>
      </c>
      <c r="T19" s="30">
        <v>537.0988604727158</v>
      </c>
    </row>
    <row r="20" spans="1:20">
      <c r="A20" s="10" t="s">
        <v>887</v>
      </c>
      <c r="B20" s="10" t="s">
        <v>888</v>
      </c>
      <c r="C20" s="10"/>
      <c r="D20" s="6">
        <v>0.6601769911504425</v>
      </c>
      <c r="E20" s="6">
        <v>0.3267256637168142</v>
      </c>
      <c r="F20" s="6">
        <v>0.01309734513274336</v>
      </c>
      <c r="G20" s="19" t="s">
        <v>870</v>
      </c>
      <c r="H20" s="5">
        <v>362.6522884649416</v>
      </c>
      <c r="I20" s="4">
        <v>0.004956018518518518</v>
      </c>
      <c r="J20" s="5">
        <v>859.9534349240753</v>
      </c>
      <c r="K20" s="4">
        <v>0.004342592592592592</v>
      </c>
      <c r="L20" s="5">
        <v>318.2052408833138</v>
      </c>
      <c r="M20" s="4">
        <v>0.0009236111111111112</v>
      </c>
      <c r="N20" s="5">
        <v>95.31694721267286</v>
      </c>
      <c r="O20" s="4">
        <v>0.0001944444444444444</v>
      </c>
      <c r="P20" s="5">
        <v>0</v>
      </c>
      <c r="Q20" s="4">
        <v>0</v>
      </c>
      <c r="R20" s="5">
        <v>0</v>
      </c>
      <c r="S20" s="4">
        <v>0</v>
      </c>
      <c r="T20" s="30">
        <v>1636.127911485004</v>
      </c>
    </row>
    <row r="21" spans="1:20">
      <c r="A21" s="10"/>
      <c r="B21" s="10" t="s">
        <v>889</v>
      </c>
      <c r="C21" s="10"/>
      <c r="D21" s="6">
        <v>0.6947313145457727</v>
      </c>
      <c r="E21" s="6">
        <v>0.3052686854542272</v>
      </c>
      <c r="F21" s="6">
        <v>0</v>
      </c>
      <c r="G21" s="19" t="s">
        <v>868</v>
      </c>
      <c r="H21" s="5">
        <v>285.720376677792</v>
      </c>
      <c r="I21" s="4">
        <v>0.004560185185185185</v>
      </c>
      <c r="J21" s="5">
        <v>1001.888653654845</v>
      </c>
      <c r="K21" s="4">
        <v>0.004918981481481482</v>
      </c>
      <c r="L21" s="5">
        <v>287.3568132143946</v>
      </c>
      <c r="M21" s="4">
        <v>0.0008148148148148148</v>
      </c>
      <c r="N21" s="5">
        <v>57.81161864799014</v>
      </c>
      <c r="O21" s="4">
        <v>0.0001180555555555556</v>
      </c>
      <c r="P21" s="5">
        <v>2.661781336309105</v>
      </c>
      <c r="Q21" s="4">
        <v>4.62962962962963e-06</v>
      </c>
      <c r="R21" s="5">
        <v>0</v>
      </c>
      <c r="S21" s="4">
        <v>0</v>
      </c>
      <c r="T21" s="30">
        <v>1635.439243531331</v>
      </c>
    </row>
    <row r="22" spans="1:20">
      <c r="A22" s="10"/>
      <c r="B22" s="10" t="s">
        <v>890</v>
      </c>
      <c r="C22" s="10"/>
      <c r="D22" s="6">
        <v>0.7223071046600459</v>
      </c>
      <c r="E22" s="6">
        <v>0.2742551566080978</v>
      </c>
      <c r="F22" s="6">
        <v>0.003437738731856379</v>
      </c>
      <c r="G22" s="19" t="s">
        <v>869</v>
      </c>
      <c r="H22" s="5">
        <v>165.5779121832566</v>
      </c>
      <c r="I22" s="4">
        <v>0.002270833333333333</v>
      </c>
      <c r="J22" s="5">
        <v>447.0288660974193</v>
      </c>
      <c r="K22" s="4">
        <v>0.002166666666666667</v>
      </c>
      <c r="L22" s="5">
        <v>108.0776571877022</v>
      </c>
      <c r="M22" s="4">
        <v>0.0003217592592592593</v>
      </c>
      <c r="N22" s="5">
        <v>16.10513637523127</v>
      </c>
      <c r="O22" s="4">
        <v>3.240740740740741e-05</v>
      </c>
      <c r="P22" s="5">
        <v>0</v>
      </c>
      <c r="Q22" s="4">
        <v>0</v>
      </c>
      <c r="R22" s="5">
        <v>0</v>
      </c>
      <c r="S22" s="4">
        <v>0</v>
      </c>
      <c r="T22" s="30">
        <v>736.7895718436093</v>
      </c>
    </row>
    <row r="23" spans="1:20">
      <c r="A23" s="10" t="s">
        <v>891</v>
      </c>
      <c r="B23" s="10" t="s">
        <v>892</v>
      </c>
      <c r="C23" s="10"/>
      <c r="D23" s="6">
        <v>0.623043774098435</v>
      </c>
      <c r="E23" s="6">
        <v>0.376956225901565</v>
      </c>
      <c r="F23" s="6">
        <v>0</v>
      </c>
      <c r="G23" s="19" t="s">
        <v>871</v>
      </c>
      <c r="H23" s="5">
        <v>222.9269311063226</v>
      </c>
      <c r="I23" s="4">
        <v>0.00287962962962963</v>
      </c>
      <c r="J23" s="5">
        <v>684.6843923391425</v>
      </c>
      <c r="K23" s="4">
        <v>0.003425925925925926</v>
      </c>
      <c r="L23" s="5">
        <v>192.967744039529</v>
      </c>
      <c r="M23" s="4">
        <v>0.0005439814814814814</v>
      </c>
      <c r="N23" s="5">
        <v>48.98789845942065</v>
      </c>
      <c r="O23" s="4">
        <v>0.0001064814814814815</v>
      </c>
      <c r="P23" s="5">
        <v>0</v>
      </c>
      <c r="Q23" s="4">
        <v>0</v>
      </c>
      <c r="R23" s="5">
        <v>0</v>
      </c>
      <c r="S23" s="4">
        <v>0</v>
      </c>
      <c r="T23" s="30">
        <v>1149.566965944415</v>
      </c>
    </row>
    <row r="24" spans="1:20">
      <c r="A24" s="10" t="s">
        <v>893</v>
      </c>
      <c r="B24" s="10" t="s">
        <v>894</v>
      </c>
      <c r="C24" s="10"/>
      <c r="D24" s="6">
        <v>0.164134389043441</v>
      </c>
      <c r="E24" s="6">
        <v>0.3943933233468864</v>
      </c>
      <c r="F24" s="6">
        <v>0.4414722876096726</v>
      </c>
      <c r="G24" s="19" t="s">
        <v>872</v>
      </c>
      <c r="H24" s="5">
        <v>277.3579200810454</v>
      </c>
      <c r="I24" s="4">
        <v>0.004599537037037037</v>
      </c>
      <c r="J24" s="5">
        <v>581.0188401189753</v>
      </c>
      <c r="K24" s="4">
        <v>0.002918981481481482</v>
      </c>
      <c r="L24" s="5">
        <v>95.03191657646857</v>
      </c>
      <c r="M24" s="4">
        <v>0.0002824074074074074</v>
      </c>
      <c r="N24" s="5">
        <v>35.63505237457503</v>
      </c>
      <c r="O24" s="4">
        <v>7.638888888888889e-05</v>
      </c>
      <c r="P24" s="5">
        <v>16.37830889064207</v>
      </c>
      <c r="Q24" s="4">
        <v>2.777777777777778e-05</v>
      </c>
      <c r="R24" s="5">
        <v>0</v>
      </c>
      <c r="S24" s="4">
        <v>0</v>
      </c>
      <c r="T24" s="30">
        <v>1005.422038041706</v>
      </c>
    </row>
    <row r="25" spans="1:20">
      <c r="H25" s="31">
        <v>2146.522595082666</v>
      </c>
      <c r="I25" s="32">
        <v>0.03273842592592593</v>
      </c>
      <c r="J25" s="31">
        <v>5410.85023660284</v>
      </c>
      <c r="K25" s="32">
        <v>0.02675231481481482</v>
      </c>
      <c r="L25" s="31">
        <v>1623.62977503986</v>
      </c>
      <c r="M25" s="32">
        <v>0.004673611111111111</v>
      </c>
      <c r="N25" s="31">
        <v>333.7701791007818</v>
      </c>
      <c r="O25" s="32">
        <v>0.0006898148148148148</v>
      </c>
      <c r="P25" s="31">
        <v>36.76601006308886</v>
      </c>
      <c r="Q25" s="32">
        <v>6.25e-05</v>
      </c>
      <c r="R25" s="31">
        <v>0</v>
      </c>
      <c r="S25" s="32">
        <v>0</v>
      </c>
      <c r="T25" s="33">
        <v>9551.538795889237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0.5514496873223422</v>
      </c>
      <c r="I27" s="20">
        <v>0.3675383740761797</v>
      </c>
      <c r="J27" s="20">
        <v>0.07314762175478491</v>
      </c>
      <c r="K27" s="20">
        <v>0.006632556376729202</v>
      </c>
      <c r="L27" s="20">
        <v>0.001231760469963995</v>
      </c>
      <c r="M27" s="20">
        <v>0</v>
      </c>
      <c r="N27" s="19" t="s">
        <v>867</v>
      </c>
      <c r="O27" s="20">
        <v>0.5547899533229607</v>
      </c>
      <c r="P27" s="20">
        <v>0.3578573016225828</v>
      </c>
      <c r="Q27" s="20">
        <v>0.08046232496110246</v>
      </c>
      <c r="R27" s="20">
        <v>0.004223160702378307</v>
      </c>
      <c r="S27" s="20">
        <v>0.002667259390975773</v>
      </c>
      <c r="T27" s="20">
        <v>0</v>
      </c>
    </row>
    <row r="28" spans="1:20">
      <c r="A28" s="34">
        <v>0.03273842592592593</v>
      </c>
      <c r="B28" s="34">
        <v>0.02675231481481482</v>
      </c>
      <c r="C28" s="34">
        <v>0.004673611111111111</v>
      </c>
      <c r="D28" s="34">
        <v>0.0006898148148148148</v>
      </c>
      <c r="E28" s="34">
        <v>6.25e-05</v>
      </c>
      <c r="F28" s="34">
        <v>0</v>
      </c>
      <c r="G28" s="19" t="s">
        <v>73</v>
      </c>
      <c r="H28" s="20">
        <v>0.4599819331526648</v>
      </c>
      <c r="I28" s="20">
        <v>0.4459801264679313</v>
      </c>
      <c r="J28" s="20">
        <v>0.08039747064137308</v>
      </c>
      <c r="K28" s="20">
        <v>0.01345980126467931</v>
      </c>
      <c r="L28" s="20">
        <v>0.0001806684733514002</v>
      </c>
      <c r="M28" s="20">
        <v>0</v>
      </c>
      <c r="N28" s="19" t="s">
        <v>868</v>
      </c>
      <c r="O28" s="20">
        <v>0.5473333333333333</v>
      </c>
      <c r="P28" s="20">
        <v>0.3917777777777778</v>
      </c>
      <c r="Q28" s="20">
        <v>0.05244444444444445</v>
      </c>
      <c r="R28" s="20">
        <v>0.008222222222222223</v>
      </c>
      <c r="S28" s="20">
        <v>0.0002222222222222222</v>
      </c>
      <c r="T28" s="20">
        <v>0</v>
      </c>
    </row>
    <row r="29" spans="1:20">
      <c r="G29" s="19" t="s">
        <v>76</v>
      </c>
      <c r="H29" s="20">
        <v>0.4139767054908486</v>
      </c>
      <c r="I29" s="20">
        <v>0.4925124792013311</v>
      </c>
      <c r="J29" s="20">
        <v>0.07820299500831947</v>
      </c>
      <c r="K29" s="20">
        <v>0.01530782029950083</v>
      </c>
      <c r="L29" s="20">
        <v>0</v>
      </c>
      <c r="M29" s="20">
        <v>0</v>
      </c>
      <c r="N29" s="19" t="s">
        <v>869</v>
      </c>
      <c r="O29" s="20">
        <v>0.5536977491961415</v>
      </c>
      <c r="P29" s="20">
        <v>0.3254019292604501</v>
      </c>
      <c r="Q29" s="20">
        <v>0.1118971061093248</v>
      </c>
      <c r="R29" s="20">
        <v>0.009003215434083601</v>
      </c>
      <c r="S29" s="20">
        <v>0</v>
      </c>
      <c r="T29" s="20">
        <v>0</v>
      </c>
    </row>
    <row r="30" spans="1:20">
      <c r="G30" s="19" t="s">
        <v>79</v>
      </c>
      <c r="H30" s="20">
        <v>0.5818448023426062</v>
      </c>
      <c r="I30" s="20">
        <v>0.3692532942898975</v>
      </c>
      <c r="J30" s="20">
        <v>0.03572474377745242</v>
      </c>
      <c r="K30" s="20">
        <v>0.009663250366032211</v>
      </c>
      <c r="L30" s="20">
        <v>0.003513909224011713</v>
      </c>
      <c r="M30" s="20">
        <v>0</v>
      </c>
      <c r="N30" s="19" t="s">
        <v>870</v>
      </c>
      <c r="O30" s="20">
        <v>0.4757777777777778</v>
      </c>
      <c r="P30" s="20">
        <v>0.4168888888888889</v>
      </c>
      <c r="Q30" s="20">
        <v>0.08866666666666667</v>
      </c>
      <c r="R30" s="20">
        <v>0.01866666666666667</v>
      </c>
      <c r="S30" s="20">
        <v>0</v>
      </c>
      <c r="T30" s="20">
        <v>0</v>
      </c>
    </row>
    <row r="31" spans="1:20">
      <c r="N31" s="19" t="s">
        <v>868</v>
      </c>
      <c r="O31" s="20">
        <v>0.4377777777777778</v>
      </c>
      <c r="P31" s="20">
        <v>0.4722222222222222</v>
      </c>
      <c r="Q31" s="20">
        <v>0.07822222222222222</v>
      </c>
      <c r="R31" s="20">
        <v>0.01133333333333333</v>
      </c>
      <c r="S31" s="20">
        <v>0.0004444444444444445</v>
      </c>
      <c r="T31" s="20">
        <v>0</v>
      </c>
    </row>
    <row r="32" spans="1:20">
      <c r="N32" s="19" t="s">
        <v>869</v>
      </c>
      <c r="O32" s="20">
        <v>0.4739130434782609</v>
      </c>
      <c r="P32" s="20">
        <v>0.4521739130434783</v>
      </c>
      <c r="Q32" s="20">
        <v>0.06714975845410628</v>
      </c>
      <c r="R32" s="20">
        <v>0.00676328502415459</v>
      </c>
      <c r="S32" s="20">
        <v>0</v>
      </c>
      <c r="T32" s="20">
        <v>0</v>
      </c>
    </row>
    <row r="33" spans="14:20">
      <c r="N33" s="19" t="s">
        <v>871</v>
      </c>
      <c r="O33" s="20">
        <v>0.4139767054908486</v>
      </c>
      <c r="P33" s="20">
        <v>0.4925124792013311</v>
      </c>
      <c r="Q33" s="20">
        <v>0.07820299500831947</v>
      </c>
      <c r="R33" s="20">
        <v>0.01530782029950083</v>
      </c>
      <c r="S33" s="20">
        <v>0</v>
      </c>
      <c r="T33" s="20">
        <v>0</v>
      </c>
    </row>
    <row r="34" spans="14:20">
      <c r="N34" s="19" t="s">
        <v>872</v>
      </c>
      <c r="O34" s="20">
        <v>0.5818448023426062</v>
      </c>
      <c r="P34" s="20">
        <v>0.3692532942898975</v>
      </c>
      <c r="Q34" s="20">
        <v>0.03572474377745242</v>
      </c>
      <c r="R34" s="20">
        <v>0.009663250366032211</v>
      </c>
      <c r="S34" s="20">
        <v>0.003513909224011713</v>
      </c>
      <c r="T34" s="20">
        <v>0</v>
      </c>
    </row>
    <row r="49" spans="1:3">
      <c r="A49" s="19" t="s">
        <v>867</v>
      </c>
      <c r="B49" s="19">
        <v>97.34237131139896</v>
      </c>
      <c r="C49" s="19">
        <v>2.513252269163716</v>
      </c>
    </row>
    <row r="50" spans="1:3">
      <c r="A50" s="19" t="s">
        <v>868</v>
      </c>
      <c r="B50" s="19">
        <v>92.71554351712921</v>
      </c>
      <c r="C50" s="19">
        <v>2.91137974115818</v>
      </c>
    </row>
    <row r="51" spans="1:3">
      <c r="A51" s="19" t="s">
        <v>869</v>
      </c>
      <c r="B51" s="19">
        <v>103.5898277084828</v>
      </c>
      <c r="C51" s="19">
        <v>3.138900137402051</v>
      </c>
    </row>
    <row r="52" spans="1:3">
      <c r="A52" s="19" t="s">
        <v>870</v>
      </c>
      <c r="B52" s="19">
        <v>109.0253766651805</v>
      </c>
      <c r="C52" s="19">
        <v>5.963844224242709</v>
      </c>
    </row>
    <row r="53" spans="1:3">
      <c r="A53" s="19" t="s">
        <v>868</v>
      </c>
      <c r="B53" s="19">
        <v>109.0029283253517</v>
      </c>
      <c r="C53" s="19">
        <v>3.744908721197898</v>
      </c>
    </row>
    <row r="54" spans="1:3">
      <c r="A54" s="19" t="s">
        <v>869</v>
      </c>
      <c r="B54" s="19">
        <v>106.745390583089</v>
      </c>
      <c r="C54" s="19">
        <v>2.011809828888427</v>
      </c>
    </row>
    <row r="55" spans="1:3">
      <c r="A55" s="19" t="s">
        <v>871</v>
      </c>
      <c r="B55" s="19">
        <v>114.7654208929532</v>
      </c>
      <c r="C55" s="19">
        <v>3.93992459426191</v>
      </c>
    </row>
    <row r="56" spans="1:3">
      <c r="A56" s="19" t="s">
        <v>872</v>
      </c>
      <c r="B56" s="19">
        <v>88.32404433748519</v>
      </c>
      <c r="C56" s="19">
        <v>4.569255748042004</v>
      </c>
    </row>
    <row r="71" spans="1:29">
      <c r="A71" t="s">
        <v>81</v>
      </c>
      <c r="F71" t="s">
        <v>901</v>
      </c>
      <c r="M71" t="s">
        <v>902</v>
      </c>
      <c r="T71" t="s">
        <v>903</v>
      </c>
      <c r="AC71" t="s">
        <v>904</v>
      </c>
    </row>
    <row r="72" spans="1:29" ht="377" customHeight="1"/>
    <row r="73" spans="1:29">
      <c r="A73" t="s">
        <v>82</v>
      </c>
      <c r="F73" t="s">
        <v>905</v>
      </c>
      <c r="M73" t="s">
        <v>907</v>
      </c>
      <c r="T73" t="s">
        <v>908</v>
      </c>
    </row>
    <row r="74" spans="1:29" ht="377" customHeight="1"/>
    <row r="75" spans="1:29">
      <c r="A75" t="s">
        <v>83</v>
      </c>
      <c r="F75" t="s">
        <v>909</v>
      </c>
      <c r="M75" t="s">
        <v>911</v>
      </c>
    </row>
    <row r="76" spans="1:29" ht="377" customHeight="1"/>
    <row r="77" spans="1:29">
      <c r="A77" t="s">
        <v>84</v>
      </c>
      <c r="F77" t="s">
        <v>912</v>
      </c>
      <c r="M77" t="s">
        <v>913</v>
      </c>
      <c r="T77" t="s">
        <v>914</v>
      </c>
      <c r="AC77" t="s">
        <v>915</v>
      </c>
    </row>
    <row r="78" spans="1:29" ht="377" customHeight="1"/>
  </sheetData>
  <mergeCells count="6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76:E76"/>
    <mergeCell ref="F76:L76"/>
    <mergeCell ref="M76:S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7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0.07582175925925926</v>
      </c>
      <c r="E3" s="5">
        <v>10360.06271251521</v>
      </c>
      <c r="F3" s="6">
        <v>0.06765849958051803</v>
      </c>
      <c r="G3" s="5">
        <v>700.9462986888506</v>
      </c>
      <c r="H3" s="7">
        <v>0</v>
      </c>
      <c r="I3" s="7">
        <v>22</v>
      </c>
      <c r="J3" s="7">
        <v>49</v>
      </c>
      <c r="K3" s="5">
        <v>0</v>
      </c>
      <c r="L3" s="5">
        <v>306.8272226147483</v>
      </c>
      <c r="M3" s="5">
        <v>700.9462986888576</v>
      </c>
      <c r="N3" s="5">
        <v>110.8225642272976</v>
      </c>
      <c r="O3" s="5">
        <v>6.649928095313388</v>
      </c>
      <c r="P3" s="5">
        <v>24.47130669303489</v>
      </c>
      <c r="Q3" s="7">
        <v>1080</v>
      </c>
      <c r="R3" s="7">
        <v>19</v>
      </c>
      <c r="S3" s="7">
        <v>69</v>
      </c>
      <c r="T3" s="7">
        <v>182</v>
      </c>
      <c r="U3" s="5">
        <v>3.934311983056138</v>
      </c>
      <c r="V3" s="7">
        <v>22</v>
      </c>
      <c r="W3" s="7">
        <v>64</v>
      </c>
      <c r="X3" s="7">
        <v>168</v>
      </c>
      <c r="Y3" s="5">
        <v>-4.461737007920534</v>
      </c>
      <c r="Z3" s="7">
        <v>1008</v>
      </c>
      <c r="AA3" s="7">
        <v>672</v>
      </c>
      <c r="AB3" s="7">
        <v>464</v>
      </c>
      <c r="AC3" s="7">
        <v>271</v>
      </c>
      <c r="AD3" s="7">
        <v>145</v>
      </c>
      <c r="AE3" s="7">
        <v>159</v>
      </c>
      <c r="AF3" s="5">
        <v>875.6713061427215</v>
      </c>
      <c r="AG3" s="5">
        <v>9.367138236506202</v>
      </c>
      <c r="AH3" s="7">
        <v>199</v>
      </c>
      <c r="AI3" s="8">
        <v>784.4165000000307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1668.42155949011</v>
      </c>
      <c r="F5" s="6">
        <v>0.05899945514605963</v>
      </c>
      <c r="G5" s="5">
        <v>98.43596296385562</v>
      </c>
      <c r="H5" s="7">
        <v>0</v>
      </c>
      <c r="I5" s="7">
        <v>2</v>
      </c>
      <c r="J5" s="7">
        <v>7</v>
      </c>
      <c r="K5" s="5">
        <v>0</v>
      </c>
      <c r="L5" s="5">
        <v>31.46101085604141</v>
      </c>
      <c r="M5" s="5">
        <v>98.43596296385579</v>
      </c>
      <c r="N5" s="5">
        <v>111.2281039660074</v>
      </c>
      <c r="O5" s="5">
        <v>6.673880708779591</v>
      </c>
      <c r="P5" s="5">
        <v>24.30876074673312</v>
      </c>
      <c r="Q5" s="7">
        <v>141</v>
      </c>
      <c r="R5" s="7">
        <v>2</v>
      </c>
      <c r="S5" s="7">
        <v>11</v>
      </c>
      <c r="T5" s="7">
        <v>26</v>
      </c>
      <c r="U5" s="5">
        <v>3.41238883678284</v>
      </c>
      <c r="V5" s="7">
        <v>4</v>
      </c>
      <c r="W5" s="7">
        <v>13</v>
      </c>
      <c r="X5" s="7">
        <v>34</v>
      </c>
      <c r="Y5" s="5">
        <v>-3.231887939733493</v>
      </c>
      <c r="Z5" s="7">
        <v>199</v>
      </c>
      <c r="AA5" s="7">
        <v>125</v>
      </c>
      <c r="AB5" s="7">
        <v>60</v>
      </c>
      <c r="AC5" s="7">
        <v>37</v>
      </c>
      <c r="AD5" s="7">
        <v>18</v>
      </c>
      <c r="AE5" s="7">
        <v>20</v>
      </c>
      <c r="AF5" s="5">
        <v>117.8662307290703</v>
      </c>
      <c r="AG5" s="5">
        <v>7.857748715271354</v>
      </c>
      <c r="AH5" s="7">
        <v>31</v>
      </c>
      <c r="AI5" s="8">
        <v>125.2503000000048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1617.607494243175</v>
      </c>
      <c r="F6" s="6">
        <v>0.08935383035874915</v>
      </c>
      <c r="G6" s="5">
        <v>144.5394256276459</v>
      </c>
      <c r="H6" s="7">
        <v>0</v>
      </c>
      <c r="I6" s="7">
        <v>4</v>
      </c>
      <c r="J6" s="7">
        <v>10</v>
      </c>
      <c r="K6" s="5">
        <v>0</v>
      </c>
      <c r="L6" s="5">
        <v>63.50716473320108</v>
      </c>
      <c r="M6" s="5">
        <v>144.5394256276459</v>
      </c>
      <c r="N6" s="5">
        <v>107.8404996162116</v>
      </c>
      <c r="O6" s="5">
        <v>6.471118912610198</v>
      </c>
      <c r="P6" s="5">
        <v>24.47130669303489</v>
      </c>
      <c r="Q6" s="7">
        <v>155</v>
      </c>
      <c r="R6" s="7">
        <v>6</v>
      </c>
      <c r="S6" s="7">
        <v>13</v>
      </c>
      <c r="T6" s="7">
        <v>29</v>
      </c>
      <c r="U6" s="5">
        <v>3.29776831913964</v>
      </c>
      <c r="V6" s="7">
        <v>8</v>
      </c>
      <c r="W6" s="7">
        <v>11</v>
      </c>
      <c r="X6" s="7">
        <v>27</v>
      </c>
      <c r="Y6" s="5">
        <v>-4.409967839444047</v>
      </c>
      <c r="Z6" s="7">
        <v>164</v>
      </c>
      <c r="AA6" s="7">
        <v>97</v>
      </c>
      <c r="AB6" s="7">
        <v>70</v>
      </c>
      <c r="AC6" s="7">
        <v>29</v>
      </c>
      <c r="AD6" s="7">
        <v>17</v>
      </c>
      <c r="AE6" s="7">
        <v>25</v>
      </c>
      <c r="AF6" s="5">
        <v>176.4086769655823</v>
      </c>
      <c r="AG6" s="5">
        <v>11.76057846437216</v>
      </c>
      <c r="AH6" s="7">
        <v>33</v>
      </c>
      <c r="AI6" s="8">
        <v>126.0598500000051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623.8960112446998</v>
      </c>
      <c r="F7" s="6">
        <v>0.06638862002470283</v>
      </c>
      <c r="G7" s="5">
        <v>41.4195952254521</v>
      </c>
      <c r="H7" s="7">
        <v>0</v>
      </c>
      <c r="I7" s="7">
        <v>1</v>
      </c>
      <c r="J7" s="7">
        <v>2</v>
      </c>
      <c r="K7" s="5">
        <v>0</v>
      </c>
      <c r="L7" s="5">
        <v>17.19250968268307</v>
      </c>
      <c r="M7" s="5">
        <v>41.41959522545312</v>
      </c>
      <c r="N7" s="5">
        <v>120.3657899507459</v>
      </c>
      <c r="O7" s="5">
        <v>7.221802641119148</v>
      </c>
      <c r="P7" s="5">
        <v>23.18236316298183</v>
      </c>
      <c r="Q7" s="7">
        <v>74</v>
      </c>
      <c r="R7" s="7">
        <v>1</v>
      </c>
      <c r="S7" s="7">
        <v>6</v>
      </c>
      <c r="T7" s="7">
        <v>14</v>
      </c>
      <c r="U7" s="5">
        <v>3.014366200447531</v>
      </c>
      <c r="V7" s="7">
        <v>1</v>
      </c>
      <c r="W7" s="7">
        <v>5</v>
      </c>
      <c r="X7" s="7">
        <v>15</v>
      </c>
      <c r="Y7" s="5">
        <v>-3.009373206410677</v>
      </c>
      <c r="Z7" s="7">
        <v>64</v>
      </c>
      <c r="AA7" s="7">
        <v>34</v>
      </c>
      <c r="AB7" s="7">
        <v>32</v>
      </c>
      <c r="AC7" s="7">
        <v>19</v>
      </c>
      <c r="AD7" s="7">
        <v>6</v>
      </c>
      <c r="AE7" s="7">
        <v>15</v>
      </c>
      <c r="AF7" s="5">
        <v>61.40359411154122</v>
      </c>
      <c r="AG7" s="5">
        <v>11.84635256171213</v>
      </c>
      <c r="AH7" s="7">
        <v>15</v>
      </c>
      <c r="AI7" s="8">
        <v>47.29340000000039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1630.696280137987</v>
      </c>
      <c r="F8" s="6">
        <v>0.08182025052406394</v>
      </c>
      <c r="G8" s="5">
        <v>133.4239781695492</v>
      </c>
      <c r="H8" s="7">
        <v>0</v>
      </c>
      <c r="I8" s="7">
        <v>5</v>
      </c>
      <c r="J8" s="7">
        <v>8</v>
      </c>
      <c r="K8" s="5">
        <v>0</v>
      </c>
      <c r="L8" s="5">
        <v>66.20108416579524</v>
      </c>
      <c r="M8" s="5">
        <v>133.4239781695587</v>
      </c>
      <c r="N8" s="5">
        <v>108.7130853425325</v>
      </c>
      <c r="O8" s="5">
        <v>6.525117692643425</v>
      </c>
      <c r="P8" s="5">
        <v>24.28538065441961</v>
      </c>
      <c r="Q8" s="7">
        <v>176</v>
      </c>
      <c r="R8" s="7">
        <v>2</v>
      </c>
      <c r="S8" s="7">
        <v>9</v>
      </c>
      <c r="T8" s="7">
        <v>31</v>
      </c>
      <c r="U8" s="5">
        <v>3.385683136082041</v>
      </c>
      <c r="V8" s="7">
        <v>1</v>
      </c>
      <c r="W8" s="7">
        <v>3</v>
      </c>
      <c r="X8" s="7">
        <v>15</v>
      </c>
      <c r="Y8" s="5">
        <v>-3.055117196575043</v>
      </c>
      <c r="Z8" s="7">
        <v>135</v>
      </c>
      <c r="AA8" s="7">
        <v>128</v>
      </c>
      <c r="AB8" s="7">
        <v>72</v>
      </c>
      <c r="AC8" s="7">
        <v>50</v>
      </c>
      <c r="AD8" s="7">
        <v>29</v>
      </c>
      <c r="AE8" s="7">
        <v>22</v>
      </c>
      <c r="AF8" s="5">
        <v>146.3363867702878</v>
      </c>
      <c r="AG8" s="5">
        <v>9.75575911801919</v>
      </c>
      <c r="AH8" s="7">
        <v>24</v>
      </c>
      <c r="AI8" s="8">
        <v>121.9253000000054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1623.248140980997</v>
      </c>
      <c r="F9" s="6">
        <v>0.0488815192728641</v>
      </c>
      <c r="G9" s="5">
        <v>79.34683528800343</v>
      </c>
      <c r="H9" s="7">
        <v>0</v>
      </c>
      <c r="I9" s="7">
        <v>2</v>
      </c>
      <c r="J9" s="7">
        <v>6</v>
      </c>
      <c r="K9" s="5">
        <v>0</v>
      </c>
      <c r="L9" s="5">
        <v>33.68387253626406</v>
      </c>
      <c r="M9" s="5">
        <v>79.34683528799997</v>
      </c>
      <c r="N9" s="5">
        <v>108.2165427320665</v>
      </c>
      <c r="O9" s="5">
        <v>6.493975566982662</v>
      </c>
      <c r="P9" s="5">
        <v>22.78096505451895</v>
      </c>
      <c r="Q9" s="7">
        <v>174</v>
      </c>
      <c r="R9" s="7">
        <v>4</v>
      </c>
      <c r="S9" s="7">
        <v>10</v>
      </c>
      <c r="T9" s="7">
        <v>29</v>
      </c>
      <c r="U9" s="5">
        <v>3.669357393093426</v>
      </c>
      <c r="V9" s="7">
        <v>0</v>
      </c>
      <c r="W9" s="7">
        <v>10</v>
      </c>
      <c r="X9" s="7">
        <v>39</v>
      </c>
      <c r="Y9" s="5">
        <v>-2.993098129273575</v>
      </c>
      <c r="Z9" s="7">
        <v>145</v>
      </c>
      <c r="AA9" s="7">
        <v>98</v>
      </c>
      <c r="AB9" s="7">
        <v>75</v>
      </c>
      <c r="AC9" s="7">
        <v>36</v>
      </c>
      <c r="AD9" s="7">
        <v>37</v>
      </c>
      <c r="AE9" s="7">
        <v>22</v>
      </c>
      <c r="AF9" s="5">
        <v>100.1658861885726</v>
      </c>
      <c r="AG9" s="5">
        <v>6.677725745904839</v>
      </c>
      <c r="AH9" s="7">
        <v>28</v>
      </c>
      <c r="AI9" s="8">
        <v>119.2240000000057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779.3322597313481</v>
      </c>
      <c r="F10" s="6">
        <v>0.06186370018303636</v>
      </c>
      <c r="G10" s="5">
        <v>48.21237725898834</v>
      </c>
      <c r="H10" s="7">
        <v>0</v>
      </c>
      <c r="I10" s="7">
        <v>2</v>
      </c>
      <c r="J10" s="7">
        <v>4</v>
      </c>
      <c r="K10" s="5">
        <v>0</v>
      </c>
      <c r="L10" s="5">
        <v>15.46372381303991</v>
      </c>
      <c r="M10" s="5">
        <v>48.21237725898845</v>
      </c>
      <c r="N10" s="5">
        <v>112.946704308891</v>
      </c>
      <c r="O10" s="5">
        <v>6.778772634566069</v>
      </c>
      <c r="P10" s="5">
        <v>22.29451556986404</v>
      </c>
      <c r="Q10" s="7">
        <v>87</v>
      </c>
      <c r="R10" s="7">
        <v>1</v>
      </c>
      <c r="S10" s="7">
        <v>5</v>
      </c>
      <c r="T10" s="7">
        <v>14</v>
      </c>
      <c r="U10" s="5">
        <v>3.066211855087734</v>
      </c>
      <c r="V10" s="7">
        <v>1</v>
      </c>
      <c r="W10" s="7">
        <v>9</v>
      </c>
      <c r="X10" s="7">
        <v>14</v>
      </c>
      <c r="Y10" s="5">
        <v>-3.526086966461028</v>
      </c>
      <c r="Z10" s="7">
        <v>79</v>
      </c>
      <c r="AA10" s="7">
        <v>49</v>
      </c>
      <c r="AB10" s="7">
        <v>33</v>
      </c>
      <c r="AC10" s="7">
        <v>26</v>
      </c>
      <c r="AD10" s="7">
        <v>8</v>
      </c>
      <c r="AE10" s="7">
        <v>18</v>
      </c>
      <c r="AF10" s="5">
        <v>67.68057334648802</v>
      </c>
      <c r="AG10" s="5">
        <v>9.808778745867828</v>
      </c>
      <c r="AH10" s="7">
        <v>21</v>
      </c>
      <c r="AI10" s="8">
        <v>58.1847000000017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1194.975007828654</v>
      </c>
      <c r="F11" s="6">
        <v>0.06945100420496941</v>
      </c>
      <c r="G11" s="5">
        <v>82.99221429354122</v>
      </c>
      <c r="H11" s="7">
        <v>0</v>
      </c>
      <c r="I11" s="7">
        <v>4</v>
      </c>
      <c r="J11" s="7">
        <v>5</v>
      </c>
      <c r="K11" s="5">
        <v>0</v>
      </c>
      <c r="L11" s="5">
        <v>51.68819690280907</v>
      </c>
      <c r="M11" s="5">
        <v>82.99221429353565</v>
      </c>
      <c r="N11" s="5">
        <v>119.2986696667542</v>
      </c>
      <c r="O11" s="5">
        <v>7.160863227545528</v>
      </c>
      <c r="P11" s="5">
        <v>24.44963275529725</v>
      </c>
      <c r="Q11" s="7">
        <v>139</v>
      </c>
      <c r="R11" s="7">
        <v>2</v>
      </c>
      <c r="S11" s="7">
        <v>5</v>
      </c>
      <c r="T11" s="7">
        <v>17</v>
      </c>
      <c r="U11" s="5">
        <v>3.094334210388188</v>
      </c>
      <c r="V11" s="7">
        <v>4</v>
      </c>
      <c r="W11" s="7">
        <v>5</v>
      </c>
      <c r="X11" s="7">
        <v>15</v>
      </c>
      <c r="Y11" s="5">
        <v>-3.214441617721002</v>
      </c>
      <c r="Z11" s="7">
        <v>110</v>
      </c>
      <c r="AA11" s="7">
        <v>75</v>
      </c>
      <c r="AB11" s="7">
        <v>60</v>
      </c>
      <c r="AC11" s="7">
        <v>36</v>
      </c>
      <c r="AD11" s="7">
        <v>15</v>
      </c>
      <c r="AE11" s="7">
        <v>22</v>
      </c>
      <c r="AF11" s="5">
        <v>102.6026132161332</v>
      </c>
      <c r="AG11" s="5">
        <v>10.24318933938102</v>
      </c>
      <c r="AH11" s="7">
        <v>18</v>
      </c>
      <c r="AI11" s="8">
        <v>88.97770000000311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1220.655739774815</v>
      </c>
      <c r="F12" s="6">
        <v>0.05945649333955814</v>
      </c>
      <c r="G12" s="5">
        <v>72.57590986181469</v>
      </c>
      <c r="H12" s="7">
        <v>0</v>
      </c>
      <c r="I12" s="7">
        <v>2</v>
      </c>
      <c r="J12" s="7">
        <v>7</v>
      </c>
      <c r="K12" s="5">
        <v>0</v>
      </c>
      <c r="L12" s="5">
        <v>27.62965992491445</v>
      </c>
      <c r="M12" s="5">
        <v>72.57590986182004</v>
      </c>
      <c r="N12" s="5">
        <v>107.2318365834391</v>
      </c>
      <c r="O12" s="5">
        <v>6.435859153506972</v>
      </c>
      <c r="P12" s="5">
        <v>22.73667062844681</v>
      </c>
      <c r="Q12" s="7">
        <v>134</v>
      </c>
      <c r="R12" s="7">
        <v>1</v>
      </c>
      <c r="S12" s="7">
        <v>10</v>
      </c>
      <c r="T12" s="7">
        <v>22</v>
      </c>
      <c r="U12" s="5">
        <v>3.934311983056138</v>
      </c>
      <c r="V12" s="7">
        <v>3</v>
      </c>
      <c r="W12" s="7">
        <v>8</v>
      </c>
      <c r="X12" s="7">
        <v>9</v>
      </c>
      <c r="Y12" s="5">
        <v>-4.461737007920534</v>
      </c>
      <c r="Z12" s="7">
        <v>112</v>
      </c>
      <c r="AA12" s="7">
        <v>66</v>
      </c>
      <c r="AB12" s="7">
        <v>62</v>
      </c>
      <c r="AC12" s="7">
        <v>38</v>
      </c>
      <c r="AD12" s="7">
        <v>15</v>
      </c>
      <c r="AE12" s="7">
        <v>15</v>
      </c>
      <c r="AF12" s="5">
        <v>103.2073448150459</v>
      </c>
      <c r="AG12" s="5">
        <v>9.066531023283678</v>
      </c>
      <c r="AH12" s="7">
        <v>29</v>
      </c>
      <c r="AI12" s="8">
        <v>97.50125000000453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58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0.4314236111111111</v>
      </c>
      <c r="E17" s="6">
        <v>0.5018807870370371</v>
      </c>
      <c r="F17" s="6">
        <v>0.06669560185185185</v>
      </c>
      <c r="G17" s="19" t="s">
        <v>867</v>
      </c>
      <c r="H17" s="5">
        <v>339.3965846882066</v>
      </c>
      <c r="I17" s="4">
        <v>0.004810185185185186</v>
      </c>
      <c r="J17" s="5">
        <v>937.7329203531593</v>
      </c>
      <c r="K17" s="4">
        <v>0.004578703703703704</v>
      </c>
      <c r="L17" s="5">
        <v>288.7539569699799</v>
      </c>
      <c r="M17" s="4">
        <v>0.0008125</v>
      </c>
      <c r="N17" s="5">
        <v>97.20679528416065</v>
      </c>
      <c r="O17" s="4">
        <v>0.0002037037037037037</v>
      </c>
      <c r="P17" s="5">
        <v>5.331302194603722</v>
      </c>
      <c r="Q17" s="4">
        <v>9.259259259259259e-06</v>
      </c>
      <c r="R17" s="5">
        <v>0</v>
      </c>
      <c r="S17" s="4">
        <v>0</v>
      </c>
      <c r="T17" s="30">
        <v>1668.42155949011</v>
      </c>
    </row>
    <row r="18" spans="1:20">
      <c r="A18" s="10"/>
      <c r="B18" s="10" t="s">
        <v>885</v>
      </c>
      <c r="C18" s="10"/>
      <c r="D18" s="6">
        <v>0.5209880068532268</v>
      </c>
      <c r="E18" s="6">
        <v>0.4724443175328384</v>
      </c>
      <c r="F18" s="6">
        <v>0.006567675613934894</v>
      </c>
      <c r="G18" s="19" t="s">
        <v>868</v>
      </c>
      <c r="H18" s="5">
        <v>346.8073916949411</v>
      </c>
      <c r="I18" s="4">
        <v>0.005307870370370371</v>
      </c>
      <c r="J18" s="5">
        <v>777.0255643684482</v>
      </c>
      <c r="K18" s="4">
        <v>0.003847222222222222</v>
      </c>
      <c r="L18" s="5">
        <v>348.5092018794153</v>
      </c>
      <c r="M18" s="4">
        <v>0.0009675925925925926</v>
      </c>
      <c r="N18" s="5">
        <v>129.5847695210327</v>
      </c>
      <c r="O18" s="4">
        <v>0.0002662037037037037</v>
      </c>
      <c r="P18" s="5">
        <v>15.91572497160087</v>
      </c>
      <c r="Q18" s="4">
        <v>2.777777777777778e-05</v>
      </c>
      <c r="R18" s="5">
        <v>0</v>
      </c>
      <c r="S18" s="4">
        <v>0</v>
      </c>
      <c r="T18" s="30">
        <v>1617.842652435438</v>
      </c>
    </row>
    <row r="19" spans="1:20">
      <c r="A19" s="10"/>
      <c r="B19" s="10" t="s">
        <v>886</v>
      </c>
      <c r="C19" s="10"/>
      <c r="D19" s="6">
        <v>0.7124735729386892</v>
      </c>
      <c r="E19" s="6">
        <v>0.2744186046511628</v>
      </c>
      <c r="F19" s="6">
        <v>0.01310782241014799</v>
      </c>
      <c r="G19" s="19" t="s">
        <v>869</v>
      </c>
      <c r="H19" s="5">
        <v>88.90199441564664</v>
      </c>
      <c r="I19" s="4">
        <v>0.001553240740740741</v>
      </c>
      <c r="J19" s="5">
        <v>301.235336893561</v>
      </c>
      <c r="K19" s="4">
        <v>0.00143287037037037</v>
      </c>
      <c r="L19" s="5">
        <v>184.2048589044098</v>
      </c>
      <c r="M19" s="4">
        <v>0.0005092592592592592</v>
      </c>
      <c r="N19" s="5">
        <v>49.55382103108241</v>
      </c>
      <c r="O19" s="4">
        <v>0.0001041666666666667</v>
      </c>
      <c r="P19" s="5">
        <v>0</v>
      </c>
      <c r="Q19" s="4">
        <v>0</v>
      </c>
      <c r="R19" s="5">
        <v>0</v>
      </c>
      <c r="S19" s="4">
        <v>0</v>
      </c>
      <c r="T19" s="30">
        <v>623.8960112446998</v>
      </c>
    </row>
    <row r="20" spans="1:20">
      <c r="A20" s="10" t="s">
        <v>887</v>
      </c>
      <c r="B20" s="10" t="s">
        <v>888</v>
      </c>
      <c r="C20" s="10"/>
      <c r="D20" s="6">
        <v>0.4287614543304759</v>
      </c>
      <c r="E20" s="6">
        <v>0.5574933490984333</v>
      </c>
      <c r="F20" s="6">
        <v>0.01374519657109075</v>
      </c>
      <c r="G20" s="19" t="s">
        <v>870</v>
      </c>
      <c r="H20" s="5">
        <v>354.5117143436319</v>
      </c>
      <c r="I20" s="4">
        <v>0.005439814814814815</v>
      </c>
      <c r="J20" s="5">
        <v>724.2293168728206</v>
      </c>
      <c r="K20" s="4">
        <v>0.003534722222222222</v>
      </c>
      <c r="L20" s="5">
        <v>414.4331577147454</v>
      </c>
      <c r="M20" s="4">
        <v>0.001159722222222222</v>
      </c>
      <c r="N20" s="5">
        <v>130.9931836387477</v>
      </c>
      <c r="O20" s="4">
        <v>0.0002708333333333333</v>
      </c>
      <c r="P20" s="5">
        <v>6.70839492257619</v>
      </c>
      <c r="Q20" s="4">
        <v>1.157407407407407e-05</v>
      </c>
      <c r="R20" s="5">
        <v>0</v>
      </c>
      <c r="S20" s="4">
        <v>0</v>
      </c>
      <c r="T20" s="30">
        <v>1630.875767492522</v>
      </c>
    </row>
    <row r="21" spans="1:20">
      <c r="A21" s="10"/>
      <c r="B21" s="10" t="s">
        <v>889</v>
      </c>
      <c r="C21" s="10"/>
      <c r="D21" s="6">
        <v>0.4597210003770265</v>
      </c>
      <c r="E21" s="6">
        <v>0.5050898579866784</v>
      </c>
      <c r="F21" s="6">
        <v>0.03518914163629509</v>
      </c>
      <c r="G21" s="19" t="s">
        <v>868</v>
      </c>
      <c r="H21" s="5">
        <v>301.4734268407719</v>
      </c>
      <c r="I21" s="4">
        <v>0.004791666666666666</v>
      </c>
      <c r="J21" s="5">
        <v>850.2466794785005</v>
      </c>
      <c r="K21" s="4">
        <v>0.00436574074074074</v>
      </c>
      <c r="L21" s="5">
        <v>387.481736654322</v>
      </c>
      <c r="M21" s="4">
        <v>0.001083333333333333</v>
      </c>
      <c r="N21" s="5">
        <v>84.67285823237489</v>
      </c>
      <c r="O21" s="4">
        <v>0.0001759259259259259</v>
      </c>
      <c r="P21" s="5">
        <v>0</v>
      </c>
      <c r="Q21" s="4">
        <v>0</v>
      </c>
      <c r="R21" s="5">
        <v>0</v>
      </c>
      <c r="S21" s="4">
        <v>0</v>
      </c>
      <c r="T21" s="30">
        <v>1623.874701205969</v>
      </c>
    </row>
    <row r="22" spans="1:20">
      <c r="A22" s="10"/>
      <c r="B22" s="10" t="s">
        <v>890</v>
      </c>
      <c r="C22" s="10"/>
      <c r="D22" s="6">
        <v>0.4576427255985267</v>
      </c>
      <c r="E22" s="6">
        <v>0.5260896255371393</v>
      </c>
      <c r="F22" s="6">
        <v>0.01626764886433395</v>
      </c>
      <c r="G22" s="19" t="s">
        <v>869</v>
      </c>
      <c r="H22" s="5">
        <v>167.3877406013698</v>
      </c>
      <c r="I22" s="4">
        <v>0.002314814814814815</v>
      </c>
      <c r="J22" s="5">
        <v>350.3827305541727</v>
      </c>
      <c r="K22" s="4">
        <v>0.001782407407407407</v>
      </c>
      <c r="L22" s="5">
        <v>207.352976744467</v>
      </c>
      <c r="M22" s="4">
        <v>0.0005787037037037037</v>
      </c>
      <c r="N22" s="5">
        <v>54.57731249752305</v>
      </c>
      <c r="O22" s="4">
        <v>0.0001157407407407407</v>
      </c>
      <c r="P22" s="5">
        <v>0</v>
      </c>
      <c r="Q22" s="4">
        <v>0</v>
      </c>
      <c r="R22" s="5">
        <v>0</v>
      </c>
      <c r="S22" s="4">
        <v>0</v>
      </c>
      <c r="T22" s="30">
        <v>779.7007603975326</v>
      </c>
    </row>
    <row r="23" spans="1:20">
      <c r="A23" s="10" t="s">
        <v>891</v>
      </c>
      <c r="B23" s="10" t="s">
        <v>892</v>
      </c>
      <c r="C23" s="10"/>
      <c r="D23" s="6">
        <v>0.3484276729559748</v>
      </c>
      <c r="E23" s="6">
        <v>0.6412997903563942</v>
      </c>
      <c r="F23" s="6">
        <v>0.01027253668763103</v>
      </c>
      <c r="G23" s="19" t="s">
        <v>871</v>
      </c>
      <c r="H23" s="5">
        <v>171.8104240536186</v>
      </c>
      <c r="I23" s="4">
        <v>0.002743055555555555</v>
      </c>
      <c r="J23" s="5">
        <v>683.3840729115818</v>
      </c>
      <c r="K23" s="4">
        <v>0.003337962962962963</v>
      </c>
      <c r="L23" s="5">
        <v>247.9865178257905</v>
      </c>
      <c r="M23" s="4">
        <v>0.0006875</v>
      </c>
      <c r="N23" s="5">
        <v>85.07783407224815</v>
      </c>
      <c r="O23" s="4">
        <v>0.0001759259259259259</v>
      </c>
      <c r="P23" s="5">
        <v>6.767265939743083</v>
      </c>
      <c r="Q23" s="4">
        <v>1.157407407407407e-05</v>
      </c>
      <c r="R23" s="5">
        <v>0</v>
      </c>
      <c r="S23" s="4">
        <v>0</v>
      </c>
      <c r="T23" s="30">
        <v>1195.026114802982</v>
      </c>
    </row>
    <row r="24" spans="1:20">
      <c r="A24" s="10" t="s">
        <v>893</v>
      </c>
      <c r="B24" s="10" t="s">
        <v>894</v>
      </c>
      <c r="C24" s="10"/>
      <c r="D24" s="6">
        <v>0.1654</v>
      </c>
      <c r="E24" s="6">
        <v>0.5434</v>
      </c>
      <c r="F24" s="6">
        <v>0.2912</v>
      </c>
      <c r="G24" s="19" t="s">
        <v>872</v>
      </c>
      <c r="H24" s="5">
        <v>259.5701471439861</v>
      </c>
      <c r="I24" s="4">
        <v>0.003858796296296296</v>
      </c>
      <c r="J24" s="5">
        <v>628.8459652283473</v>
      </c>
      <c r="K24" s="4">
        <v>0.003194444444444445</v>
      </c>
      <c r="L24" s="5">
        <v>247.002692256654</v>
      </c>
      <c r="M24" s="4">
        <v>0.0006712962962962962</v>
      </c>
      <c r="N24" s="5">
        <v>85.23693514582737</v>
      </c>
      <c r="O24" s="4">
        <v>0.0001805555555555555</v>
      </c>
      <c r="P24" s="5">
        <v>0</v>
      </c>
      <c r="Q24" s="4">
        <v>0</v>
      </c>
      <c r="R24" s="5">
        <v>0</v>
      </c>
      <c r="S24" s="4">
        <v>0</v>
      </c>
      <c r="T24" s="30">
        <v>1220.655739774815</v>
      </c>
    </row>
    <row r="25" spans="1:20">
      <c r="H25" s="31">
        <v>2029.859423782173</v>
      </c>
      <c r="I25" s="32">
        <v>0.03081944444444444</v>
      </c>
      <c r="J25" s="31">
        <v>5253.082586660592</v>
      </c>
      <c r="K25" s="32">
        <v>0.02607407407407407</v>
      </c>
      <c r="L25" s="31">
        <v>2325.725098949784</v>
      </c>
      <c r="M25" s="32">
        <v>0.006469907407407408</v>
      </c>
      <c r="N25" s="31">
        <v>716.903509422997</v>
      </c>
      <c r="O25" s="32">
        <v>0.001493055555555556</v>
      </c>
      <c r="P25" s="31">
        <v>34.72268802852386</v>
      </c>
      <c r="Q25" s="32">
        <v>6.018518518518519e-05</v>
      </c>
      <c r="R25" s="31">
        <v>0</v>
      </c>
      <c r="S25" s="32">
        <v>0</v>
      </c>
      <c r="T25" s="33">
        <v>10360.29330684407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0.4777335607352662</v>
      </c>
      <c r="I27" s="20">
        <v>0.4035436801212811</v>
      </c>
      <c r="J27" s="20">
        <v>0.09370854652264544</v>
      </c>
      <c r="K27" s="20">
        <v>0.02349819973469774</v>
      </c>
      <c r="L27" s="20">
        <v>0.001516012886109532</v>
      </c>
      <c r="M27" s="20">
        <v>0</v>
      </c>
      <c r="N27" s="19" t="s">
        <v>867</v>
      </c>
      <c r="O27" s="20">
        <v>0.4618804178706379</v>
      </c>
      <c r="P27" s="20">
        <v>0.4396532562791732</v>
      </c>
      <c r="Q27" s="20">
        <v>0.07801733718604134</v>
      </c>
      <c r="R27" s="20">
        <v>0.019559902200489</v>
      </c>
      <c r="S27" s="20">
        <v>0.0008890864636585908</v>
      </c>
      <c r="T27" s="20">
        <v>0</v>
      </c>
    </row>
    <row r="28" spans="1:20">
      <c r="A28" s="34">
        <v>0.03081944444444444</v>
      </c>
      <c r="B28" s="34">
        <v>0.02607407407407407</v>
      </c>
      <c r="C28" s="34">
        <v>0.006469907407407408</v>
      </c>
      <c r="D28" s="34">
        <v>0.001493055555555556</v>
      </c>
      <c r="E28" s="34">
        <v>6.018518518518519e-05</v>
      </c>
      <c r="F28" s="34">
        <v>0</v>
      </c>
      <c r="G28" s="19" t="s">
        <v>73</v>
      </c>
      <c r="H28" s="20">
        <v>0.4896115627822945</v>
      </c>
      <c r="I28" s="20">
        <v>0.3778681120144535</v>
      </c>
      <c r="J28" s="20">
        <v>0.1101174345076784</v>
      </c>
      <c r="K28" s="20">
        <v>0.02195121951219512</v>
      </c>
      <c r="L28" s="20">
        <v>0.0004516711833785004</v>
      </c>
      <c r="M28" s="20">
        <v>0</v>
      </c>
      <c r="N28" s="19" t="s">
        <v>868</v>
      </c>
      <c r="O28" s="20">
        <v>0.5095555555555555</v>
      </c>
      <c r="P28" s="20">
        <v>0.3693333333333333</v>
      </c>
      <c r="Q28" s="20">
        <v>0.09288888888888888</v>
      </c>
      <c r="R28" s="20">
        <v>0.02555555555555556</v>
      </c>
      <c r="S28" s="20">
        <v>0.002666666666666667</v>
      </c>
      <c r="T28" s="20">
        <v>0</v>
      </c>
    </row>
    <row r="29" spans="1:20">
      <c r="G29" s="19" t="s">
        <v>76</v>
      </c>
      <c r="H29" s="20">
        <v>0.3943427620632279</v>
      </c>
      <c r="I29" s="20">
        <v>0.4798668885191348</v>
      </c>
      <c r="J29" s="20">
        <v>0.09883527454242928</v>
      </c>
      <c r="K29" s="20">
        <v>0.02529118136439268</v>
      </c>
      <c r="L29" s="20">
        <v>0.001663893510815308</v>
      </c>
      <c r="M29" s="20">
        <v>0</v>
      </c>
      <c r="N29" s="19" t="s">
        <v>869</v>
      </c>
      <c r="O29" s="20">
        <v>0.4315112540192926</v>
      </c>
      <c r="P29" s="20">
        <v>0.3980707395498392</v>
      </c>
      <c r="Q29" s="20">
        <v>0.1414790996784566</v>
      </c>
      <c r="R29" s="20">
        <v>0.02893890675241157</v>
      </c>
      <c r="S29" s="20">
        <v>0</v>
      </c>
      <c r="T29" s="20">
        <v>0</v>
      </c>
    </row>
    <row r="30" spans="1:20">
      <c r="G30" s="19" t="s">
        <v>79</v>
      </c>
      <c r="H30" s="20">
        <v>0.4881405563689605</v>
      </c>
      <c r="I30" s="20">
        <v>0.404099560761347</v>
      </c>
      <c r="J30" s="20">
        <v>0.0849194729136164</v>
      </c>
      <c r="K30" s="20">
        <v>0.02284040995607613</v>
      </c>
      <c r="L30" s="20">
        <v>0</v>
      </c>
      <c r="M30" s="20">
        <v>0</v>
      </c>
      <c r="N30" s="19" t="s">
        <v>870</v>
      </c>
      <c r="O30" s="20">
        <v>0.5222222222222223</v>
      </c>
      <c r="P30" s="20">
        <v>0.3393333333333333</v>
      </c>
      <c r="Q30" s="20">
        <v>0.1113333333333333</v>
      </c>
      <c r="R30" s="20">
        <v>0.026</v>
      </c>
      <c r="S30" s="20">
        <v>0.001111111111111111</v>
      </c>
      <c r="T30" s="20">
        <v>0</v>
      </c>
    </row>
    <row r="31" spans="1:20">
      <c r="N31" s="19" t="s">
        <v>868</v>
      </c>
      <c r="O31" s="20">
        <v>0.46</v>
      </c>
      <c r="P31" s="20">
        <v>0.4191111111111111</v>
      </c>
      <c r="Q31" s="20">
        <v>0.104</v>
      </c>
      <c r="R31" s="20">
        <v>0.01688888888888889</v>
      </c>
      <c r="S31" s="20">
        <v>0</v>
      </c>
      <c r="T31" s="20">
        <v>0</v>
      </c>
    </row>
    <row r="32" spans="1:20">
      <c r="N32" s="19" t="s">
        <v>869</v>
      </c>
      <c r="O32" s="20">
        <v>0.4830917874396135</v>
      </c>
      <c r="P32" s="20">
        <v>0.3719806763285024</v>
      </c>
      <c r="Q32" s="20">
        <v>0.1207729468599034</v>
      </c>
      <c r="R32" s="20">
        <v>0.02415458937198068</v>
      </c>
      <c r="S32" s="20">
        <v>0</v>
      </c>
      <c r="T32" s="20">
        <v>0</v>
      </c>
    </row>
    <row r="33" spans="14:20">
      <c r="N33" s="19" t="s">
        <v>871</v>
      </c>
      <c r="O33" s="20">
        <v>0.3943427620632279</v>
      </c>
      <c r="P33" s="20">
        <v>0.4798668885191348</v>
      </c>
      <c r="Q33" s="20">
        <v>0.09883527454242928</v>
      </c>
      <c r="R33" s="20">
        <v>0.02529118136439268</v>
      </c>
      <c r="S33" s="20">
        <v>0.001663893510815308</v>
      </c>
      <c r="T33" s="20">
        <v>0</v>
      </c>
    </row>
    <row r="34" spans="14:20">
      <c r="N34" s="19" t="s">
        <v>872</v>
      </c>
      <c r="O34" s="20">
        <v>0.4881405563689605</v>
      </c>
      <c r="P34" s="20">
        <v>0.404099560761347</v>
      </c>
      <c r="Q34" s="20">
        <v>0.0849194729136164</v>
      </c>
      <c r="R34" s="20">
        <v>0.02284040995607613</v>
      </c>
      <c r="S34" s="20">
        <v>0</v>
      </c>
      <c r="T34" s="20">
        <v>0</v>
      </c>
    </row>
    <row r="49" spans="1:3">
      <c r="A49" s="19" t="s">
        <v>867</v>
      </c>
      <c r="B49" s="19">
        <v>111.2281039660073</v>
      </c>
      <c r="C49" s="19">
        <v>6.562397530923707</v>
      </c>
    </row>
    <row r="50" spans="1:3">
      <c r="A50" s="19" t="s">
        <v>868</v>
      </c>
      <c r="B50" s="19">
        <v>107.8404996162116</v>
      </c>
      <c r="C50" s="19">
        <v>9.635961708509727</v>
      </c>
    </row>
    <row r="51" spans="1:3">
      <c r="A51" s="19" t="s">
        <v>869</v>
      </c>
      <c r="B51" s="19">
        <v>120.3657899507459</v>
      </c>
      <c r="C51" s="19">
        <v>7.990918693013266</v>
      </c>
    </row>
    <row r="52" spans="1:3">
      <c r="A52" s="19" t="s">
        <v>870</v>
      </c>
      <c r="B52" s="19">
        <v>108.7130853425325</v>
      </c>
      <c r="C52" s="19">
        <v>8.894931877969949</v>
      </c>
    </row>
    <row r="53" spans="1:3">
      <c r="A53" s="19" t="s">
        <v>868</v>
      </c>
      <c r="B53" s="19">
        <v>108.2165427320665</v>
      </c>
      <c r="C53" s="19">
        <v>5.289789019200229</v>
      </c>
    </row>
    <row r="54" spans="1:3">
      <c r="A54" s="19" t="s">
        <v>869</v>
      </c>
      <c r="B54" s="19">
        <v>112.946704308891</v>
      </c>
      <c r="C54" s="19">
        <v>6.987301052027296</v>
      </c>
    </row>
    <row r="55" spans="1:3">
      <c r="A55" s="19" t="s">
        <v>871</v>
      </c>
      <c r="B55" s="19">
        <v>119.2986696667542</v>
      </c>
      <c r="C55" s="19">
        <v>8.285412408673</v>
      </c>
    </row>
    <row r="56" spans="1:3">
      <c r="A56" s="19" t="s">
        <v>872</v>
      </c>
      <c r="B56" s="19">
        <v>107.2318365834391</v>
      </c>
      <c r="C56" s="19">
        <v>6.375628977611832</v>
      </c>
    </row>
    <row r="71" spans="1:20">
      <c r="A71" t="s">
        <v>81</v>
      </c>
      <c r="F71" t="s">
        <v>901</v>
      </c>
      <c r="M71" t="s">
        <v>903</v>
      </c>
      <c r="T71" t="s">
        <v>904</v>
      </c>
    </row>
    <row r="72" spans="1:20" ht="377" customHeight="1"/>
    <row r="73" spans="1:20">
      <c r="A73" t="s">
        <v>82</v>
      </c>
      <c r="F73" t="s">
        <v>905</v>
      </c>
      <c r="M73" t="s">
        <v>907</v>
      </c>
      <c r="T73" t="s">
        <v>908</v>
      </c>
    </row>
    <row r="74" spans="1:20" ht="377" customHeight="1"/>
    <row r="75" spans="1:20">
      <c r="A75" t="s">
        <v>83</v>
      </c>
      <c r="F75" t="s">
        <v>909</v>
      </c>
      <c r="M75" t="s">
        <v>910</v>
      </c>
      <c r="T75" t="s">
        <v>911</v>
      </c>
    </row>
    <row r="76" spans="1:20" ht="377" customHeight="1"/>
    <row r="77" spans="1:20">
      <c r="A77" t="s">
        <v>84</v>
      </c>
      <c r="F77" t="s">
        <v>912</v>
      </c>
      <c r="M77" t="s">
        <v>914</v>
      </c>
      <c r="T77" t="s">
        <v>915</v>
      </c>
    </row>
    <row r="78" spans="1:20" ht="377" customHeight="1"/>
  </sheetData>
  <mergeCells count="6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76:E76"/>
    <mergeCell ref="F76:L76"/>
    <mergeCell ref="M76:S76"/>
    <mergeCell ref="T76:AB76"/>
    <mergeCell ref="A78:E78"/>
    <mergeCell ref="F78:L78"/>
    <mergeCell ref="M78:S78"/>
    <mergeCell ref="T78:AB78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70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0.07582175925925926</v>
      </c>
      <c r="E3" s="5">
        <v>9975.730146091591</v>
      </c>
      <c r="F3" s="6">
        <v>0.05374074062997421</v>
      </c>
      <c r="G3" s="5">
        <v>536.1031263757229</v>
      </c>
      <c r="H3" s="7">
        <v>0</v>
      </c>
      <c r="I3" s="7">
        <v>18</v>
      </c>
      <c r="J3" s="7">
        <v>37</v>
      </c>
      <c r="K3" s="5">
        <v>0</v>
      </c>
      <c r="L3" s="5">
        <v>238.0675191107641</v>
      </c>
      <c r="M3" s="5">
        <v>536.1031263757361</v>
      </c>
      <c r="N3" s="5">
        <v>106.711322653859</v>
      </c>
      <c r="O3" s="5">
        <v>6.403402581315013</v>
      </c>
      <c r="P3" s="5">
        <v>24.0375666751306</v>
      </c>
      <c r="Q3" s="7">
        <v>1225</v>
      </c>
      <c r="R3" s="7">
        <v>17</v>
      </c>
      <c r="S3" s="7">
        <v>78</v>
      </c>
      <c r="T3" s="7">
        <v>229</v>
      </c>
      <c r="U3" s="5">
        <v>3.628096804384564</v>
      </c>
      <c r="V3" s="7">
        <v>28</v>
      </c>
      <c r="W3" s="7">
        <v>70</v>
      </c>
      <c r="X3" s="7">
        <v>251</v>
      </c>
      <c r="Y3" s="5">
        <v>-3.759320077817694</v>
      </c>
      <c r="Z3" s="7">
        <v>925</v>
      </c>
      <c r="AA3" s="7">
        <v>920</v>
      </c>
      <c r="AB3" s="7">
        <v>594</v>
      </c>
      <c r="AC3" s="7">
        <v>287</v>
      </c>
      <c r="AD3" s="7">
        <v>151</v>
      </c>
      <c r="AE3" s="7">
        <v>148</v>
      </c>
      <c r="AF3" s="5">
        <v>704.0828770811767</v>
      </c>
      <c r="AG3" s="5">
        <v>7.531640689048064</v>
      </c>
      <c r="AH3" s="7">
        <v>201</v>
      </c>
      <c r="AI3" s="8">
        <v>757.5848000000286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1564.322133573618</v>
      </c>
      <c r="F5" s="6">
        <v>0.05785632959529223</v>
      </c>
      <c r="G5" s="5">
        <v>90.50593695324601</v>
      </c>
      <c r="H5" s="7">
        <v>0</v>
      </c>
      <c r="I5" s="7">
        <v>4</v>
      </c>
      <c r="J5" s="7">
        <v>8</v>
      </c>
      <c r="K5" s="5">
        <v>0</v>
      </c>
      <c r="L5" s="5">
        <v>44.41739445348389</v>
      </c>
      <c r="M5" s="5">
        <v>90.50593695324579</v>
      </c>
      <c r="N5" s="5">
        <v>104.2881422382412</v>
      </c>
      <c r="O5" s="5">
        <v>6.257417834377765</v>
      </c>
      <c r="P5" s="5">
        <v>23.85396274627193</v>
      </c>
      <c r="Q5" s="7">
        <v>202</v>
      </c>
      <c r="R5" s="7">
        <v>5</v>
      </c>
      <c r="S5" s="7">
        <v>18</v>
      </c>
      <c r="T5" s="7">
        <v>46</v>
      </c>
      <c r="U5" s="5">
        <v>3.459869565258529</v>
      </c>
      <c r="V5" s="7">
        <v>4</v>
      </c>
      <c r="W5" s="7">
        <v>15</v>
      </c>
      <c r="X5" s="7">
        <v>40</v>
      </c>
      <c r="Y5" s="5">
        <v>-3.490992911637829</v>
      </c>
      <c r="Z5" s="7">
        <v>139</v>
      </c>
      <c r="AA5" s="7">
        <v>146</v>
      </c>
      <c r="AB5" s="7">
        <v>104</v>
      </c>
      <c r="AC5" s="7">
        <v>50</v>
      </c>
      <c r="AD5" s="7">
        <v>22</v>
      </c>
      <c r="AE5" s="7">
        <v>17</v>
      </c>
      <c r="AF5" s="5">
        <v>116.8165750321742</v>
      </c>
      <c r="AG5" s="5">
        <v>7.787771668811615</v>
      </c>
      <c r="AH5" s="7">
        <v>39</v>
      </c>
      <c r="AI5" s="8">
        <v>122.1762500000052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1521.128061710417</v>
      </c>
      <c r="F6" s="6">
        <v>0.03295499751257309</v>
      </c>
      <c r="G6" s="5">
        <v>50.12877148997192</v>
      </c>
      <c r="H6" s="7">
        <v>0</v>
      </c>
      <c r="I6" s="7">
        <v>1</v>
      </c>
      <c r="J6" s="7">
        <v>4</v>
      </c>
      <c r="K6" s="5">
        <v>0</v>
      </c>
      <c r="L6" s="5">
        <v>14.61430828355788</v>
      </c>
      <c r="M6" s="5">
        <v>50.12877148997268</v>
      </c>
      <c r="N6" s="5">
        <v>101.4085374473611</v>
      </c>
      <c r="O6" s="5">
        <v>6.084699622852215</v>
      </c>
      <c r="P6" s="5">
        <v>22.1265604349006</v>
      </c>
      <c r="Q6" s="7">
        <v>184</v>
      </c>
      <c r="R6" s="7">
        <v>2</v>
      </c>
      <c r="S6" s="7">
        <v>12</v>
      </c>
      <c r="T6" s="7">
        <v>41</v>
      </c>
      <c r="U6" s="5">
        <v>3.545518939378163</v>
      </c>
      <c r="V6" s="7">
        <v>5</v>
      </c>
      <c r="W6" s="7">
        <v>12</v>
      </c>
      <c r="X6" s="7">
        <v>42</v>
      </c>
      <c r="Y6" s="5">
        <v>-3.600179255606408</v>
      </c>
      <c r="Z6" s="7">
        <v>151</v>
      </c>
      <c r="AA6" s="7">
        <v>135</v>
      </c>
      <c r="AB6" s="7">
        <v>85</v>
      </c>
      <c r="AC6" s="7">
        <v>41</v>
      </c>
      <c r="AD6" s="7">
        <v>22</v>
      </c>
      <c r="AE6" s="7">
        <v>29</v>
      </c>
      <c r="AF6" s="5">
        <v>79.05176026913864</v>
      </c>
      <c r="AG6" s="5">
        <v>5.27011735127591</v>
      </c>
      <c r="AH6" s="7">
        <v>33</v>
      </c>
      <c r="AI6" s="8">
        <v>121.897300000005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570.2713561309965</v>
      </c>
      <c r="F7" s="6">
        <v>0.01545342718704166</v>
      </c>
      <c r="G7" s="5">
        <v>8.812646878825859</v>
      </c>
      <c r="H7" s="7">
        <v>0</v>
      </c>
      <c r="I7" s="7">
        <v>0</v>
      </c>
      <c r="J7" s="7">
        <v>1</v>
      </c>
      <c r="K7" s="5">
        <v>0</v>
      </c>
      <c r="L7" s="5">
        <v>0</v>
      </c>
      <c r="M7" s="5">
        <v>8.81264687882549</v>
      </c>
      <c r="N7" s="5">
        <v>110.020197324308</v>
      </c>
      <c r="O7" s="5">
        <v>6.602805514081146</v>
      </c>
      <c r="P7" s="5">
        <v>20.33217472752514</v>
      </c>
      <c r="Q7" s="7">
        <v>71</v>
      </c>
      <c r="R7" s="7">
        <v>1</v>
      </c>
      <c r="S7" s="7">
        <v>5</v>
      </c>
      <c r="T7" s="7">
        <v>14</v>
      </c>
      <c r="U7" s="5">
        <v>3.388066848272884</v>
      </c>
      <c r="V7" s="7">
        <v>3</v>
      </c>
      <c r="W7" s="7">
        <v>5</v>
      </c>
      <c r="X7" s="7">
        <v>16</v>
      </c>
      <c r="Y7" s="5">
        <v>-3.583068591553575</v>
      </c>
      <c r="Z7" s="7">
        <v>58</v>
      </c>
      <c r="AA7" s="7">
        <v>59</v>
      </c>
      <c r="AB7" s="7">
        <v>35</v>
      </c>
      <c r="AC7" s="7">
        <v>15</v>
      </c>
      <c r="AD7" s="7">
        <v>10</v>
      </c>
      <c r="AE7" s="7">
        <v>7</v>
      </c>
      <c r="AF7" s="5">
        <v>27.1143698469341</v>
      </c>
      <c r="AG7" s="5">
        <v>5.231068137672173</v>
      </c>
      <c r="AH7" s="7">
        <v>15</v>
      </c>
      <c r="AI7" s="8">
        <v>45.8388000000004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1719.41014438248</v>
      </c>
      <c r="F8" s="6">
        <v>0.1077945533253326</v>
      </c>
      <c r="G8" s="5">
        <v>185.3430484967551</v>
      </c>
      <c r="H8" s="7">
        <v>0</v>
      </c>
      <c r="I8" s="7">
        <v>7</v>
      </c>
      <c r="J8" s="7">
        <v>11</v>
      </c>
      <c r="K8" s="5">
        <v>0</v>
      </c>
      <c r="L8" s="5">
        <v>104.2168982420521</v>
      </c>
      <c r="M8" s="5">
        <v>185.343048496758</v>
      </c>
      <c r="N8" s="5">
        <v>114.627342958832</v>
      </c>
      <c r="O8" s="5">
        <v>6.879654498079184</v>
      </c>
      <c r="P8" s="5">
        <v>24.0375666751306</v>
      </c>
      <c r="Q8" s="7">
        <v>226</v>
      </c>
      <c r="R8" s="7">
        <v>0</v>
      </c>
      <c r="S8" s="7">
        <v>11</v>
      </c>
      <c r="T8" s="7">
        <v>37</v>
      </c>
      <c r="U8" s="5">
        <v>2.866505400930903</v>
      </c>
      <c r="V8" s="7">
        <v>3</v>
      </c>
      <c r="W8" s="7">
        <v>7</v>
      </c>
      <c r="X8" s="7">
        <v>37</v>
      </c>
      <c r="Y8" s="5">
        <v>-3.640745936971819</v>
      </c>
      <c r="Z8" s="7">
        <v>148</v>
      </c>
      <c r="AA8" s="7">
        <v>162</v>
      </c>
      <c r="AB8" s="7">
        <v>97</v>
      </c>
      <c r="AC8" s="7">
        <v>65</v>
      </c>
      <c r="AD8" s="7">
        <v>29</v>
      </c>
      <c r="AE8" s="7">
        <v>32</v>
      </c>
      <c r="AF8" s="5">
        <v>197.346834995572</v>
      </c>
      <c r="AG8" s="5">
        <v>13.15645566637146</v>
      </c>
      <c r="AH8" s="7">
        <v>30</v>
      </c>
      <c r="AI8" s="8">
        <v>126.3398500000054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1680.069256138076</v>
      </c>
      <c r="F9" s="6">
        <v>0.05620506784723339</v>
      </c>
      <c r="G9" s="5">
        <v>94.42840652929146</v>
      </c>
      <c r="H9" s="7">
        <v>0</v>
      </c>
      <c r="I9" s="7">
        <v>1</v>
      </c>
      <c r="J9" s="7">
        <v>6</v>
      </c>
      <c r="K9" s="5">
        <v>0</v>
      </c>
      <c r="L9" s="5">
        <v>26.93897024311445</v>
      </c>
      <c r="M9" s="5">
        <v>94.42840652929408</v>
      </c>
      <c r="N9" s="5">
        <v>112.0046170758717</v>
      </c>
      <c r="O9" s="5">
        <v>6.72151324272387</v>
      </c>
      <c r="P9" s="5">
        <v>23.27133593161995</v>
      </c>
      <c r="Q9" s="7">
        <v>197</v>
      </c>
      <c r="R9" s="7">
        <v>7</v>
      </c>
      <c r="S9" s="7">
        <v>19</v>
      </c>
      <c r="T9" s="7">
        <v>38</v>
      </c>
      <c r="U9" s="5">
        <v>3.26604986406671</v>
      </c>
      <c r="V9" s="7">
        <v>5</v>
      </c>
      <c r="W9" s="7">
        <v>17</v>
      </c>
      <c r="X9" s="7">
        <v>51</v>
      </c>
      <c r="Y9" s="5">
        <v>-3.759320077817694</v>
      </c>
      <c r="Z9" s="7">
        <v>146</v>
      </c>
      <c r="AA9" s="7">
        <v>171</v>
      </c>
      <c r="AB9" s="7">
        <v>95</v>
      </c>
      <c r="AC9" s="7">
        <v>44</v>
      </c>
      <c r="AD9" s="7">
        <v>21</v>
      </c>
      <c r="AE9" s="7">
        <v>25</v>
      </c>
      <c r="AF9" s="5">
        <v>140.577058330422</v>
      </c>
      <c r="AG9" s="5">
        <v>9.371803888694801</v>
      </c>
      <c r="AH9" s="7">
        <v>46</v>
      </c>
      <c r="AI9" s="8">
        <v>123.2714000000054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690.5118469347308</v>
      </c>
      <c r="F10" s="6">
        <v>0.01952073842815329</v>
      </c>
      <c r="G10" s="5">
        <v>13.4793011455539</v>
      </c>
      <c r="H10" s="7">
        <v>0</v>
      </c>
      <c r="I10" s="7">
        <v>1</v>
      </c>
      <c r="J10" s="7">
        <v>1</v>
      </c>
      <c r="K10" s="5">
        <v>0</v>
      </c>
      <c r="L10" s="5">
        <v>6.962919503670491</v>
      </c>
      <c r="M10" s="5">
        <v>13.47930114555584</v>
      </c>
      <c r="N10" s="5">
        <v>100.0741807151784</v>
      </c>
      <c r="O10" s="5">
        <v>6.00950708147936</v>
      </c>
      <c r="P10" s="5">
        <v>21.03278995376241</v>
      </c>
      <c r="Q10" s="7">
        <v>68</v>
      </c>
      <c r="R10" s="7">
        <v>0</v>
      </c>
      <c r="S10" s="7">
        <v>5</v>
      </c>
      <c r="T10" s="7">
        <v>18</v>
      </c>
      <c r="U10" s="5">
        <v>2.859085292277115</v>
      </c>
      <c r="V10" s="7">
        <v>2</v>
      </c>
      <c r="W10" s="7">
        <v>4</v>
      </c>
      <c r="X10" s="7">
        <v>17</v>
      </c>
      <c r="Y10" s="5">
        <v>-3.211807154751947</v>
      </c>
      <c r="Z10" s="7">
        <v>70</v>
      </c>
      <c r="AA10" s="7">
        <v>48</v>
      </c>
      <c r="AB10" s="7">
        <v>35</v>
      </c>
      <c r="AC10" s="7">
        <v>14</v>
      </c>
      <c r="AD10" s="7">
        <v>11</v>
      </c>
      <c r="AE10" s="7">
        <v>6</v>
      </c>
      <c r="AF10" s="5">
        <v>26.19532107647501</v>
      </c>
      <c r="AG10" s="5">
        <v>3.796423344416668</v>
      </c>
      <c r="AH10" s="7">
        <v>10</v>
      </c>
      <c r="AI10" s="8">
        <v>54.89995000000172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1171.29690320527</v>
      </c>
      <c r="F11" s="6">
        <v>0.04495379150030286</v>
      </c>
      <c r="G11" s="5">
        <v>52.65423677164011</v>
      </c>
      <c r="H11" s="7">
        <v>0</v>
      </c>
      <c r="I11" s="7">
        <v>3</v>
      </c>
      <c r="J11" s="7">
        <v>3</v>
      </c>
      <c r="K11" s="5">
        <v>0</v>
      </c>
      <c r="L11" s="5">
        <v>26.99894048155511</v>
      </c>
      <c r="M11" s="5">
        <v>52.6542367716429</v>
      </c>
      <c r="N11" s="5">
        <v>116.9347989888788</v>
      </c>
      <c r="O11" s="5">
        <v>7.017263929686258</v>
      </c>
      <c r="P11" s="5">
        <v>22.31732885714304</v>
      </c>
      <c r="Q11" s="7">
        <v>140</v>
      </c>
      <c r="R11" s="7">
        <v>0</v>
      </c>
      <c r="S11" s="7">
        <v>2</v>
      </c>
      <c r="T11" s="7">
        <v>17</v>
      </c>
      <c r="U11" s="5">
        <v>3.373148512720562</v>
      </c>
      <c r="V11" s="7">
        <v>2</v>
      </c>
      <c r="W11" s="7">
        <v>3</v>
      </c>
      <c r="X11" s="7">
        <v>29</v>
      </c>
      <c r="Y11" s="5">
        <v>-3.290923546084166</v>
      </c>
      <c r="Z11" s="7">
        <v>117</v>
      </c>
      <c r="AA11" s="7">
        <v>110</v>
      </c>
      <c r="AB11" s="7">
        <v>78</v>
      </c>
      <c r="AC11" s="7">
        <v>29</v>
      </c>
      <c r="AD11" s="7">
        <v>19</v>
      </c>
      <c r="AE11" s="7">
        <v>12</v>
      </c>
      <c r="AF11" s="5">
        <v>62.2600074122347</v>
      </c>
      <c r="AG11" s="5">
        <v>6.215641338991817</v>
      </c>
      <c r="AH11" s="7">
        <v>10</v>
      </c>
      <c r="AI11" s="8">
        <v>81.37535000000257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1057.712453396334</v>
      </c>
      <c r="F12" s="6">
        <v>0.03852727457220242</v>
      </c>
      <c r="G12" s="5">
        <v>40.75077811043843</v>
      </c>
      <c r="H12" s="7">
        <v>0</v>
      </c>
      <c r="I12" s="7">
        <v>1</v>
      </c>
      <c r="J12" s="7">
        <v>3</v>
      </c>
      <c r="K12" s="5">
        <v>0</v>
      </c>
      <c r="L12" s="5">
        <v>13.91808790333016</v>
      </c>
      <c r="M12" s="5">
        <v>40.75077811044139</v>
      </c>
      <c r="N12" s="5">
        <v>92.91763865853595</v>
      </c>
      <c r="O12" s="5">
        <v>5.576785259169944</v>
      </c>
      <c r="P12" s="5">
        <v>21.44175592843203</v>
      </c>
      <c r="Q12" s="7">
        <v>137</v>
      </c>
      <c r="R12" s="7">
        <v>2</v>
      </c>
      <c r="S12" s="7">
        <v>6</v>
      </c>
      <c r="T12" s="7">
        <v>18</v>
      </c>
      <c r="U12" s="5">
        <v>3.628096804384564</v>
      </c>
      <c r="V12" s="7">
        <v>4</v>
      </c>
      <c r="W12" s="7">
        <v>7</v>
      </c>
      <c r="X12" s="7">
        <v>19</v>
      </c>
      <c r="Y12" s="5">
        <v>-3.217377101786194</v>
      </c>
      <c r="Z12" s="7">
        <v>96</v>
      </c>
      <c r="AA12" s="7">
        <v>89</v>
      </c>
      <c r="AB12" s="7">
        <v>65</v>
      </c>
      <c r="AC12" s="7">
        <v>29</v>
      </c>
      <c r="AD12" s="7">
        <v>17</v>
      </c>
      <c r="AE12" s="7">
        <v>20</v>
      </c>
      <c r="AF12" s="5">
        <v>54.72095011822603</v>
      </c>
      <c r="AG12" s="5">
        <v>4.807111284177982</v>
      </c>
      <c r="AH12" s="7">
        <v>18</v>
      </c>
      <c r="AI12" s="8">
        <v>81.78590000000291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61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0.490630855715178</v>
      </c>
      <c r="E17" s="6">
        <v>0.5093691442848219</v>
      </c>
      <c r="F17" s="6">
        <v>0</v>
      </c>
      <c r="G17" s="19" t="s">
        <v>867</v>
      </c>
      <c r="H17" s="5">
        <v>298.6161386958235</v>
      </c>
      <c r="I17" s="4">
        <v>0.005483796296296297</v>
      </c>
      <c r="J17" s="5">
        <v>726.7042658932137</v>
      </c>
      <c r="K17" s="4">
        <v>0.003467592592592592</v>
      </c>
      <c r="L17" s="5">
        <v>444.2910940040149</v>
      </c>
      <c r="M17" s="4">
        <v>0.001268518518518518</v>
      </c>
      <c r="N17" s="5">
        <v>90.65434360644809</v>
      </c>
      <c r="O17" s="4">
        <v>0.0001875</v>
      </c>
      <c r="P17" s="5">
        <v>4.056291374118018</v>
      </c>
      <c r="Q17" s="4">
        <v>6.944444444444445e-06</v>
      </c>
      <c r="R17" s="5">
        <v>0</v>
      </c>
      <c r="S17" s="4">
        <v>0</v>
      </c>
      <c r="T17" s="30">
        <v>1564.322133573618</v>
      </c>
    </row>
    <row r="18" spans="1:20">
      <c r="A18" s="10"/>
      <c r="B18" s="10" t="s">
        <v>885</v>
      </c>
      <c r="C18" s="10"/>
      <c r="D18" s="6">
        <v>0.6129555850671389</v>
      </c>
      <c r="E18" s="6">
        <v>0.3870444149328611</v>
      </c>
      <c r="F18" s="6">
        <v>0</v>
      </c>
      <c r="G18" s="19" t="s">
        <v>868</v>
      </c>
      <c r="H18" s="5">
        <v>338.2435360546526</v>
      </c>
      <c r="I18" s="4">
        <v>0.005668981481481481</v>
      </c>
      <c r="J18" s="5">
        <v>735.6237597262138</v>
      </c>
      <c r="K18" s="4">
        <v>0.003541666666666666</v>
      </c>
      <c r="L18" s="5">
        <v>383.1220013600689</v>
      </c>
      <c r="M18" s="4">
        <v>0.001071759259259259</v>
      </c>
      <c r="N18" s="5">
        <v>64.13876456948151</v>
      </c>
      <c r="O18" s="4">
        <v>0.0001342592592592593</v>
      </c>
      <c r="P18" s="5">
        <v>0</v>
      </c>
      <c r="Q18" s="4">
        <v>0</v>
      </c>
      <c r="R18" s="5">
        <v>0</v>
      </c>
      <c r="S18" s="4">
        <v>0</v>
      </c>
      <c r="T18" s="30">
        <v>1521.128061710417</v>
      </c>
    </row>
    <row r="19" spans="1:20">
      <c r="A19" s="10"/>
      <c r="B19" s="10" t="s">
        <v>886</v>
      </c>
      <c r="C19" s="10"/>
      <c r="D19" s="6">
        <v>0.7869401423189619</v>
      </c>
      <c r="E19" s="6">
        <v>0.2130598576810381</v>
      </c>
      <c r="F19" s="6">
        <v>0</v>
      </c>
      <c r="G19" s="19" t="s">
        <v>869</v>
      </c>
      <c r="H19" s="5">
        <v>116.5650669184906</v>
      </c>
      <c r="I19" s="4">
        <v>0.001861111111111111</v>
      </c>
      <c r="J19" s="5">
        <v>261.9641332785641</v>
      </c>
      <c r="K19" s="4">
        <v>0.001194444444444444</v>
      </c>
      <c r="L19" s="5">
        <v>173.0956814738493</v>
      </c>
      <c r="M19" s="4">
        <v>0.0005046296296296296</v>
      </c>
      <c r="N19" s="5">
        <v>18.64647446009258</v>
      </c>
      <c r="O19" s="4">
        <v>3.935185185185185e-05</v>
      </c>
      <c r="P19" s="5">
        <v>0</v>
      </c>
      <c r="Q19" s="4">
        <v>0</v>
      </c>
      <c r="R19" s="5">
        <v>0</v>
      </c>
      <c r="S19" s="4">
        <v>0</v>
      </c>
      <c r="T19" s="30">
        <v>570.2713561309965</v>
      </c>
    </row>
    <row r="20" spans="1:20">
      <c r="A20" s="10" t="s">
        <v>887</v>
      </c>
      <c r="B20" s="10" t="s">
        <v>888</v>
      </c>
      <c r="C20" s="10"/>
      <c r="D20" s="6">
        <v>0.5404624277456648</v>
      </c>
      <c r="E20" s="6">
        <v>0.4517797383632491</v>
      </c>
      <c r="F20" s="6">
        <v>0.007757833891086097</v>
      </c>
      <c r="G20" s="19" t="s">
        <v>870</v>
      </c>
      <c r="H20" s="5">
        <v>334.7703654855909</v>
      </c>
      <c r="I20" s="4">
        <v>0.004969907407407407</v>
      </c>
      <c r="J20" s="5">
        <v>803.1394780367441</v>
      </c>
      <c r="K20" s="4">
        <v>0.003939814814814814</v>
      </c>
      <c r="L20" s="5">
        <v>395.163981130444</v>
      </c>
      <c r="M20" s="4">
        <v>0.001125</v>
      </c>
      <c r="N20" s="5">
        <v>183.1565475957782</v>
      </c>
      <c r="O20" s="4">
        <v>0.000375</v>
      </c>
      <c r="P20" s="5">
        <v>4.00359359813956</v>
      </c>
      <c r="Q20" s="4">
        <v>6.944444444444445e-06</v>
      </c>
      <c r="R20" s="5">
        <v>0</v>
      </c>
      <c r="S20" s="4">
        <v>0</v>
      </c>
      <c r="T20" s="30">
        <v>1720.233965846697</v>
      </c>
    </row>
    <row r="21" spans="1:20">
      <c r="A21" s="10"/>
      <c r="B21" s="10" t="s">
        <v>889</v>
      </c>
      <c r="C21" s="10"/>
      <c r="D21" s="6">
        <v>0.5752225302787101</v>
      </c>
      <c r="E21" s="6">
        <v>0.4082883408726105</v>
      </c>
      <c r="F21" s="6">
        <v>0.01648912884867941</v>
      </c>
      <c r="G21" s="19" t="s">
        <v>868</v>
      </c>
      <c r="H21" s="5">
        <v>380.2507402891924</v>
      </c>
      <c r="I21" s="4">
        <v>0.004967592592592593</v>
      </c>
      <c r="J21" s="5">
        <v>868.2698239285519</v>
      </c>
      <c r="K21" s="4">
        <v>0.004319444444444444</v>
      </c>
      <c r="L21" s="5">
        <v>322.6987411687714</v>
      </c>
      <c r="M21" s="4">
        <v>0.0009027777777777777</v>
      </c>
      <c r="N21" s="5">
        <v>109.1511124147437</v>
      </c>
      <c r="O21" s="4">
        <v>0.0002268518518518519</v>
      </c>
      <c r="P21" s="5">
        <v>0</v>
      </c>
      <c r="Q21" s="4">
        <v>0</v>
      </c>
      <c r="R21" s="5">
        <v>0</v>
      </c>
      <c r="S21" s="4">
        <v>0</v>
      </c>
      <c r="T21" s="30">
        <v>1680.370417801259</v>
      </c>
    </row>
    <row r="22" spans="1:20">
      <c r="A22" s="10"/>
      <c r="B22" s="10" t="s">
        <v>890</v>
      </c>
      <c r="C22" s="10"/>
      <c r="D22" s="6">
        <v>0.5898718349484214</v>
      </c>
      <c r="E22" s="6">
        <v>0.4101281650515786</v>
      </c>
      <c r="F22" s="6">
        <v>0</v>
      </c>
      <c r="G22" s="19" t="s">
        <v>869</v>
      </c>
      <c r="H22" s="5">
        <v>199.439325811727</v>
      </c>
      <c r="I22" s="4">
        <v>0.002675925925925926</v>
      </c>
      <c r="J22" s="5">
        <v>371.985321916156</v>
      </c>
      <c r="K22" s="4">
        <v>0.001782407407407407</v>
      </c>
      <c r="L22" s="5">
        <v>99.75984008357409</v>
      </c>
      <c r="M22" s="4">
        <v>0.0002916666666666667</v>
      </c>
      <c r="N22" s="5">
        <v>20.03418807975959</v>
      </c>
      <c r="O22" s="4">
        <v>4.166666666666667e-05</v>
      </c>
      <c r="P22" s="5">
        <v>0</v>
      </c>
      <c r="Q22" s="4">
        <v>0</v>
      </c>
      <c r="R22" s="5">
        <v>0</v>
      </c>
      <c r="S22" s="4">
        <v>0</v>
      </c>
      <c r="T22" s="30">
        <v>691.2186758912167</v>
      </c>
    </row>
    <row r="23" spans="1:20">
      <c r="A23" s="10" t="s">
        <v>891</v>
      </c>
      <c r="B23" s="10" t="s">
        <v>892</v>
      </c>
      <c r="C23" s="10"/>
      <c r="D23" s="6">
        <v>0.4658563535911602</v>
      </c>
      <c r="E23" s="6">
        <v>0.5341436464088398</v>
      </c>
      <c r="F23" s="6">
        <v>0</v>
      </c>
      <c r="G23" s="19" t="s">
        <v>871</v>
      </c>
      <c r="H23" s="5">
        <v>216.3115276753651</v>
      </c>
      <c r="I23" s="4">
        <v>0.002951388888888889</v>
      </c>
      <c r="J23" s="5">
        <v>675.4608667683397</v>
      </c>
      <c r="K23" s="4">
        <v>0.003254629629629629</v>
      </c>
      <c r="L23" s="5">
        <v>221.7409127740821</v>
      </c>
      <c r="M23" s="4">
        <v>0.0006296296296296296</v>
      </c>
      <c r="N23" s="5">
        <v>57.78359598748284</v>
      </c>
      <c r="O23" s="4">
        <v>0.0001203703703703704</v>
      </c>
      <c r="P23" s="5">
        <v>0</v>
      </c>
      <c r="Q23" s="4">
        <v>0</v>
      </c>
      <c r="R23" s="5">
        <v>0</v>
      </c>
      <c r="S23" s="4">
        <v>0</v>
      </c>
      <c r="T23" s="30">
        <v>1171.29690320527</v>
      </c>
    </row>
    <row r="24" spans="1:20">
      <c r="A24" s="10" t="s">
        <v>893</v>
      </c>
      <c r="B24" s="10" t="s">
        <v>894</v>
      </c>
      <c r="C24" s="10"/>
      <c r="D24" s="6">
        <v>0.05532702591526121</v>
      </c>
      <c r="E24" s="6">
        <v>0.6336898395721925</v>
      </c>
      <c r="F24" s="6">
        <v>0.3109831345125463</v>
      </c>
      <c r="G24" s="19" t="s">
        <v>872</v>
      </c>
      <c r="H24" s="5">
        <v>289.5432325661004</v>
      </c>
      <c r="I24" s="4">
        <v>0.004891203703703704</v>
      </c>
      <c r="J24" s="5">
        <v>489.0339302942339</v>
      </c>
      <c r="K24" s="4">
        <v>0.002261574074074074</v>
      </c>
      <c r="L24" s="5">
        <v>235.4957141832347</v>
      </c>
      <c r="M24" s="4">
        <v>0.0006597222222222222</v>
      </c>
      <c r="N24" s="5">
        <v>43.63957635276529</v>
      </c>
      <c r="O24" s="4">
        <v>9.259259259259259e-05</v>
      </c>
      <c r="P24" s="5">
        <v>0</v>
      </c>
      <c r="Q24" s="4">
        <v>0</v>
      </c>
      <c r="R24" s="5">
        <v>0</v>
      </c>
      <c r="S24" s="4">
        <v>0</v>
      </c>
      <c r="T24" s="30">
        <v>1057.712453396334</v>
      </c>
    </row>
    <row r="25" spans="1:20">
      <c r="H25" s="31">
        <v>2173.739933496943</v>
      </c>
      <c r="I25" s="32">
        <v>0.03346990740740741</v>
      </c>
      <c r="J25" s="31">
        <v>4932.181579842018</v>
      </c>
      <c r="K25" s="32">
        <v>0.02376157407407407</v>
      </c>
      <c r="L25" s="31">
        <v>2275.367966178039</v>
      </c>
      <c r="M25" s="32">
        <v>0.006453703703703704</v>
      </c>
      <c r="N25" s="31">
        <v>587.2046030665517</v>
      </c>
      <c r="O25" s="32">
        <v>0.001217592592592593</v>
      </c>
      <c r="P25" s="31">
        <v>8.059884972257578</v>
      </c>
      <c r="Q25" s="32">
        <v>1.388888888888889e-05</v>
      </c>
      <c r="R25" s="31">
        <v>0</v>
      </c>
      <c r="S25" s="32">
        <v>0</v>
      </c>
      <c r="T25" s="33">
        <v>9976.553967555808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0.5326890278567368</v>
      </c>
      <c r="I27" s="20">
        <v>0.3357968542732613</v>
      </c>
      <c r="J27" s="20">
        <v>0.1164487398142884</v>
      </c>
      <c r="K27" s="20">
        <v>0.01478112563956794</v>
      </c>
      <c r="L27" s="20">
        <v>0.0002842524161455372</v>
      </c>
      <c r="M27" s="20">
        <v>0</v>
      </c>
      <c r="N27" s="19" t="s">
        <v>867</v>
      </c>
      <c r="O27" s="20">
        <v>0.5265614581018004</v>
      </c>
      <c r="P27" s="20">
        <v>0.3329628806401422</v>
      </c>
      <c r="Q27" s="20">
        <v>0.1218048455212269</v>
      </c>
      <c r="R27" s="20">
        <v>0.01800400088908646</v>
      </c>
      <c r="S27" s="20">
        <v>0.0006668148477439431</v>
      </c>
      <c r="T27" s="20">
        <v>0</v>
      </c>
    </row>
    <row r="28" spans="1:20">
      <c r="A28" s="34">
        <v>0.03346990740740741</v>
      </c>
      <c r="B28" s="34">
        <v>0.02376157407407407</v>
      </c>
      <c r="C28" s="34">
        <v>0.006453703703703704</v>
      </c>
      <c r="D28" s="34">
        <v>0.001217592592592593</v>
      </c>
      <c r="E28" s="34">
        <v>1.388888888888889e-05</v>
      </c>
      <c r="F28" s="34">
        <v>0</v>
      </c>
      <c r="G28" s="19" t="s">
        <v>73</v>
      </c>
      <c r="H28" s="20">
        <v>0.4922312556458898</v>
      </c>
      <c r="I28" s="20">
        <v>0.391869918699187</v>
      </c>
      <c r="J28" s="20">
        <v>0.09051490514905149</v>
      </c>
      <c r="K28" s="20">
        <v>0.02511291779584462</v>
      </c>
      <c r="L28" s="20">
        <v>0.0002710027100271003</v>
      </c>
      <c r="M28" s="20">
        <v>0</v>
      </c>
      <c r="N28" s="19" t="s">
        <v>868</v>
      </c>
      <c r="O28" s="20">
        <v>0.5442222222222223</v>
      </c>
      <c r="P28" s="20">
        <v>0.34</v>
      </c>
      <c r="Q28" s="20">
        <v>0.1028888888888889</v>
      </c>
      <c r="R28" s="20">
        <v>0.01288888888888889</v>
      </c>
      <c r="S28" s="20">
        <v>0</v>
      </c>
      <c r="T28" s="20">
        <v>0</v>
      </c>
    </row>
    <row r="29" spans="1:20">
      <c r="G29" s="19" t="s">
        <v>76</v>
      </c>
      <c r="H29" s="20">
        <v>0.4242928452579035</v>
      </c>
      <c r="I29" s="20">
        <v>0.4678868552412646</v>
      </c>
      <c r="J29" s="20">
        <v>0.09051580698835275</v>
      </c>
      <c r="K29" s="20">
        <v>0.0173044925124792</v>
      </c>
      <c r="L29" s="20">
        <v>0</v>
      </c>
      <c r="M29" s="20">
        <v>0</v>
      </c>
      <c r="N29" s="19" t="s">
        <v>869</v>
      </c>
      <c r="O29" s="20">
        <v>0.5170418006430868</v>
      </c>
      <c r="P29" s="20">
        <v>0.3318327974276528</v>
      </c>
      <c r="Q29" s="20">
        <v>0.1401929260450161</v>
      </c>
      <c r="R29" s="20">
        <v>0.01093247588424437</v>
      </c>
      <c r="S29" s="20">
        <v>0</v>
      </c>
      <c r="T29" s="20">
        <v>0</v>
      </c>
    </row>
    <row r="30" spans="1:20">
      <c r="G30" s="19" t="s">
        <v>79</v>
      </c>
      <c r="H30" s="20">
        <v>0.6187408491947292</v>
      </c>
      <c r="I30" s="20">
        <v>0.286090775988287</v>
      </c>
      <c r="J30" s="20">
        <v>0.08345534407027819</v>
      </c>
      <c r="K30" s="20">
        <v>0.01171303074670571</v>
      </c>
      <c r="L30" s="20">
        <v>0</v>
      </c>
      <c r="M30" s="20">
        <v>0</v>
      </c>
      <c r="N30" s="19" t="s">
        <v>870</v>
      </c>
      <c r="O30" s="20">
        <v>0.4771111111111111</v>
      </c>
      <c r="P30" s="20">
        <v>0.3782222222222222</v>
      </c>
      <c r="Q30" s="20">
        <v>0.108</v>
      </c>
      <c r="R30" s="20">
        <v>0.036</v>
      </c>
      <c r="S30" s="20">
        <v>0.0006666666666666666</v>
      </c>
      <c r="T30" s="20">
        <v>0</v>
      </c>
    </row>
    <row r="31" spans="1:20">
      <c r="N31" s="19" t="s">
        <v>868</v>
      </c>
      <c r="O31" s="20">
        <v>0.4768888888888889</v>
      </c>
      <c r="P31" s="20">
        <v>0.4146666666666667</v>
      </c>
      <c r="Q31" s="20">
        <v>0.08666666666666667</v>
      </c>
      <c r="R31" s="20">
        <v>0.02177777777777778</v>
      </c>
      <c r="S31" s="20">
        <v>0</v>
      </c>
      <c r="T31" s="20">
        <v>0</v>
      </c>
    </row>
    <row r="32" spans="1:20">
      <c r="N32" s="19" t="s">
        <v>869</v>
      </c>
      <c r="O32" s="20">
        <v>0.5584541062801932</v>
      </c>
      <c r="P32" s="20">
        <v>0.3719806763285024</v>
      </c>
      <c r="Q32" s="20">
        <v>0.06086956521739131</v>
      </c>
      <c r="R32" s="20">
        <v>0.008695652173913044</v>
      </c>
      <c r="S32" s="20">
        <v>0</v>
      </c>
      <c r="T32" s="20">
        <v>0</v>
      </c>
    </row>
    <row r="33" spans="14:20">
      <c r="N33" s="19" t="s">
        <v>871</v>
      </c>
      <c r="O33" s="20">
        <v>0.4242928452579035</v>
      </c>
      <c r="P33" s="20">
        <v>0.4678868552412646</v>
      </c>
      <c r="Q33" s="20">
        <v>0.09051580698835275</v>
      </c>
      <c r="R33" s="20">
        <v>0.0173044925124792</v>
      </c>
      <c r="S33" s="20">
        <v>0</v>
      </c>
      <c r="T33" s="20">
        <v>0</v>
      </c>
    </row>
    <row r="34" spans="14:20">
      <c r="N34" s="19" t="s">
        <v>872</v>
      </c>
      <c r="O34" s="20">
        <v>0.6187408491947292</v>
      </c>
      <c r="P34" s="20">
        <v>0.286090775988287</v>
      </c>
      <c r="Q34" s="20">
        <v>0.08345534407027819</v>
      </c>
      <c r="R34" s="20">
        <v>0.01171303074670571</v>
      </c>
      <c r="S34" s="20">
        <v>0</v>
      </c>
      <c r="T34" s="20">
        <v>0</v>
      </c>
    </row>
    <row r="49" spans="1:3">
      <c r="A49" s="19" t="s">
        <v>867</v>
      </c>
      <c r="B49" s="19">
        <v>104.2881422382412</v>
      </c>
      <c r="C49" s="19">
        <v>6.0337291302164</v>
      </c>
    </row>
    <row r="50" spans="1:3">
      <c r="A50" s="19" t="s">
        <v>868</v>
      </c>
      <c r="B50" s="19">
        <v>101.4085374473611</v>
      </c>
      <c r="C50" s="19">
        <v>3.341918099331461</v>
      </c>
    </row>
    <row r="51" spans="1:3">
      <c r="A51" s="19" t="s">
        <v>869</v>
      </c>
      <c r="B51" s="19">
        <v>110.020197324308</v>
      </c>
      <c r="C51" s="19">
        <v>1.70018910845515</v>
      </c>
    </row>
    <row r="52" spans="1:3">
      <c r="A52" s="19" t="s">
        <v>870</v>
      </c>
      <c r="B52" s="19">
        <v>114.627342958832</v>
      </c>
      <c r="C52" s="19">
        <v>12.35620323311701</v>
      </c>
    </row>
    <row r="53" spans="1:3">
      <c r="A53" s="19" t="s">
        <v>868</v>
      </c>
      <c r="B53" s="19">
        <v>112.0046170758717</v>
      </c>
      <c r="C53" s="19">
        <v>6.295227101952764</v>
      </c>
    </row>
    <row r="54" spans="1:3">
      <c r="A54" s="19" t="s">
        <v>869</v>
      </c>
      <c r="B54" s="19">
        <v>100.0741807151784</v>
      </c>
      <c r="C54" s="19">
        <v>1.95352190515274</v>
      </c>
    </row>
    <row r="55" spans="1:3">
      <c r="A55" s="19" t="s">
        <v>871</v>
      </c>
      <c r="B55" s="19">
        <v>116.9347989888788</v>
      </c>
      <c r="C55" s="19">
        <v>5.256662572875886</v>
      </c>
    </row>
    <row r="56" spans="1:3">
      <c r="A56" s="19" t="s">
        <v>872</v>
      </c>
      <c r="B56" s="19">
        <v>92.91763865853595</v>
      </c>
      <c r="C56" s="19">
        <v>3.579863377198105</v>
      </c>
    </row>
    <row r="71" spans="1:20">
      <c r="A71" t="s">
        <v>81</v>
      </c>
      <c r="F71" t="s">
        <v>901</v>
      </c>
      <c r="M71" t="s">
        <v>903</v>
      </c>
      <c r="T71" t="s">
        <v>904</v>
      </c>
    </row>
    <row r="72" spans="1:20" ht="377" customHeight="1"/>
    <row r="73" spans="1:20">
      <c r="A73" t="s">
        <v>82</v>
      </c>
      <c r="F73" t="s">
        <v>905</v>
      </c>
      <c r="M73" t="s">
        <v>907</v>
      </c>
      <c r="T73" t="s">
        <v>908</v>
      </c>
    </row>
    <row r="74" spans="1:20" ht="377" customHeight="1"/>
    <row r="75" spans="1:20">
      <c r="A75" t="s">
        <v>83</v>
      </c>
      <c r="F75" t="s">
        <v>909</v>
      </c>
      <c r="M75" t="s">
        <v>910</v>
      </c>
      <c r="T75" t="s">
        <v>911</v>
      </c>
    </row>
    <row r="76" spans="1:20" ht="377" customHeight="1"/>
    <row r="77" spans="1:20">
      <c r="A77" t="s">
        <v>84</v>
      </c>
      <c r="F77" t="s">
        <v>912</v>
      </c>
      <c r="M77" t="s">
        <v>914</v>
      </c>
      <c r="T77" t="s">
        <v>915</v>
      </c>
    </row>
    <row r="78" spans="1:20" ht="377" customHeight="1"/>
  </sheetData>
  <mergeCells count="6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76:E76"/>
    <mergeCell ref="F76:L76"/>
    <mergeCell ref="M76:S76"/>
    <mergeCell ref="T76:AB76"/>
    <mergeCell ref="A78:E78"/>
    <mergeCell ref="F78:L78"/>
    <mergeCell ref="M78:S78"/>
    <mergeCell ref="T78:AB78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70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0.07582175925925926</v>
      </c>
      <c r="E3" s="5">
        <v>10755.33254446768</v>
      </c>
      <c r="F3" s="6">
        <v>0.07939484742802315</v>
      </c>
      <c r="G3" s="5">
        <v>853.9179864056633</v>
      </c>
      <c r="H3" s="7">
        <v>6</v>
      </c>
      <c r="I3" s="7">
        <v>31</v>
      </c>
      <c r="J3" s="7">
        <v>49</v>
      </c>
      <c r="K3" s="5">
        <v>82.33454083418232</v>
      </c>
      <c r="L3" s="5">
        <v>491.4428633929409</v>
      </c>
      <c r="M3" s="5">
        <v>853.9179864056663</v>
      </c>
      <c r="N3" s="5">
        <v>115.0508027577216</v>
      </c>
      <c r="O3" s="5">
        <v>6.904327498738522</v>
      </c>
      <c r="P3" s="5">
        <v>26.13751133218745</v>
      </c>
      <c r="Q3" s="7">
        <v>790</v>
      </c>
      <c r="R3" s="7">
        <v>14</v>
      </c>
      <c r="S3" s="7">
        <v>48</v>
      </c>
      <c r="T3" s="7">
        <v>183</v>
      </c>
      <c r="U3" s="5">
        <v>3.866189558177879</v>
      </c>
      <c r="V3" s="7">
        <v>28</v>
      </c>
      <c r="W3" s="7">
        <v>77</v>
      </c>
      <c r="X3" s="7">
        <v>172</v>
      </c>
      <c r="Y3" s="5">
        <v>-4.192678328748571</v>
      </c>
      <c r="Z3" s="7">
        <v>1073</v>
      </c>
      <c r="AA3" s="7">
        <v>660</v>
      </c>
      <c r="AB3" s="7">
        <v>351</v>
      </c>
      <c r="AC3" s="7">
        <v>195</v>
      </c>
      <c r="AD3" s="7">
        <v>88</v>
      </c>
      <c r="AE3" s="7">
        <v>108</v>
      </c>
      <c r="AF3" s="5">
        <v>1040.226539622331</v>
      </c>
      <c r="AG3" s="5">
        <v>11.12740103001245</v>
      </c>
      <c r="AH3" s="7">
        <v>189</v>
      </c>
      <c r="AI3" s="8">
        <v>779.737000000025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1634.375150606686</v>
      </c>
      <c r="F5" s="6">
        <v>0.08616815123828389</v>
      </c>
      <c r="G5" s="5">
        <v>140.83108515757</v>
      </c>
      <c r="H5" s="7">
        <v>2</v>
      </c>
      <c r="I5" s="7">
        <v>5</v>
      </c>
      <c r="J5" s="7">
        <v>6</v>
      </c>
      <c r="K5" s="5">
        <v>30.72987378683078</v>
      </c>
      <c r="L5" s="5">
        <v>111.0598954122287</v>
      </c>
      <c r="M5" s="5">
        <v>140.8310851575696</v>
      </c>
      <c r="N5" s="5">
        <v>108.9583433737791</v>
      </c>
      <c r="O5" s="5">
        <v>6.537834435061094</v>
      </c>
      <c r="P5" s="5">
        <v>25.89355671330753</v>
      </c>
      <c r="Q5" s="7">
        <v>114</v>
      </c>
      <c r="R5" s="7">
        <v>1</v>
      </c>
      <c r="S5" s="7">
        <v>11</v>
      </c>
      <c r="T5" s="7">
        <v>32</v>
      </c>
      <c r="U5" s="5">
        <v>3.209393313886533</v>
      </c>
      <c r="V5" s="7">
        <v>3</v>
      </c>
      <c r="W5" s="7">
        <v>11</v>
      </c>
      <c r="X5" s="7">
        <v>22</v>
      </c>
      <c r="Y5" s="5">
        <v>-4.192678328748571</v>
      </c>
      <c r="Z5" s="7">
        <v>150</v>
      </c>
      <c r="AA5" s="7">
        <v>88</v>
      </c>
      <c r="AB5" s="7">
        <v>53</v>
      </c>
      <c r="AC5" s="7">
        <v>26</v>
      </c>
      <c r="AD5" s="7">
        <v>13</v>
      </c>
      <c r="AE5" s="7">
        <v>16</v>
      </c>
      <c r="AF5" s="5">
        <v>172.1816547847621</v>
      </c>
      <c r="AG5" s="5">
        <v>11.47877698565081</v>
      </c>
      <c r="AH5" s="7">
        <v>29</v>
      </c>
      <c r="AI5" s="8">
        <v>132.1848500000059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1582.669151228434</v>
      </c>
      <c r="F6" s="6">
        <v>0.04935858025864874</v>
      </c>
      <c r="G6" s="5">
        <v>78.11830232379612</v>
      </c>
      <c r="H6" s="7">
        <v>0</v>
      </c>
      <c r="I6" s="7">
        <v>4</v>
      </c>
      <c r="J6" s="7">
        <v>5</v>
      </c>
      <c r="K6" s="5">
        <v>0</v>
      </c>
      <c r="L6" s="5">
        <v>47.27485507808979</v>
      </c>
      <c r="M6" s="5">
        <v>78.11830232379589</v>
      </c>
      <c r="N6" s="5">
        <v>105.5112767485622</v>
      </c>
      <c r="O6" s="5">
        <v>6.331073475148894</v>
      </c>
      <c r="P6" s="5">
        <v>23.65116430666778</v>
      </c>
      <c r="Q6" s="7">
        <v>83</v>
      </c>
      <c r="R6" s="7">
        <v>4</v>
      </c>
      <c r="S6" s="7">
        <v>9</v>
      </c>
      <c r="T6" s="7">
        <v>30</v>
      </c>
      <c r="U6" s="5">
        <v>3.77969127984519</v>
      </c>
      <c r="V6" s="7">
        <v>4</v>
      </c>
      <c r="W6" s="7">
        <v>9</v>
      </c>
      <c r="X6" s="7">
        <v>23</v>
      </c>
      <c r="Y6" s="5">
        <v>-3.879790032134834</v>
      </c>
      <c r="Z6" s="7">
        <v>149</v>
      </c>
      <c r="AA6" s="7">
        <v>91</v>
      </c>
      <c r="AB6" s="7">
        <v>33</v>
      </c>
      <c r="AC6" s="7">
        <v>24</v>
      </c>
      <c r="AD6" s="7">
        <v>8</v>
      </c>
      <c r="AE6" s="7">
        <v>10</v>
      </c>
      <c r="AF6" s="5">
        <v>111.0601165871776</v>
      </c>
      <c r="AG6" s="5">
        <v>7.404007772478508</v>
      </c>
      <c r="AH6" s="7">
        <v>27</v>
      </c>
      <c r="AI6" s="8">
        <v>122.1248000000048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604.1201826550564</v>
      </c>
      <c r="F7" s="6">
        <v>0.1308852442341146</v>
      </c>
      <c r="G7" s="5">
        <v>79.07041765356499</v>
      </c>
      <c r="H7" s="7">
        <v>1</v>
      </c>
      <c r="I7" s="7">
        <v>3</v>
      </c>
      <c r="J7" s="7">
        <v>4</v>
      </c>
      <c r="K7" s="5">
        <v>19.76533434499106</v>
      </c>
      <c r="L7" s="5">
        <v>50.73510927806183</v>
      </c>
      <c r="M7" s="5">
        <v>79.07041765356598</v>
      </c>
      <c r="N7" s="5">
        <v>116.5505175540302</v>
      </c>
      <c r="O7" s="5">
        <v>6.996499884430951</v>
      </c>
      <c r="P7" s="5">
        <v>26.13751133218745</v>
      </c>
      <c r="Q7" s="7">
        <v>57</v>
      </c>
      <c r="R7" s="7">
        <v>1</v>
      </c>
      <c r="S7" s="7">
        <v>3</v>
      </c>
      <c r="T7" s="7">
        <v>5</v>
      </c>
      <c r="U7" s="5">
        <v>3.234444960597678</v>
      </c>
      <c r="V7" s="7">
        <v>3</v>
      </c>
      <c r="W7" s="7">
        <v>4</v>
      </c>
      <c r="X7" s="7">
        <v>9</v>
      </c>
      <c r="Y7" s="5">
        <v>-3.532173469812656</v>
      </c>
      <c r="Z7" s="7">
        <v>51</v>
      </c>
      <c r="AA7" s="7">
        <v>31</v>
      </c>
      <c r="AB7" s="7">
        <v>28</v>
      </c>
      <c r="AC7" s="7">
        <v>14</v>
      </c>
      <c r="AD7" s="7">
        <v>5</v>
      </c>
      <c r="AE7" s="7">
        <v>5</v>
      </c>
      <c r="AF7" s="5">
        <v>87.83040769623585</v>
      </c>
      <c r="AG7" s="5">
        <v>16.94477318898441</v>
      </c>
      <c r="AH7" s="7">
        <v>11</v>
      </c>
      <c r="AI7" s="8">
        <v>41.22230000000006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1862.940397666014</v>
      </c>
      <c r="F8" s="6">
        <v>0.1140595347180502</v>
      </c>
      <c r="G8" s="5">
        <v>212.486114965245</v>
      </c>
      <c r="H8" s="7">
        <v>1</v>
      </c>
      <c r="I8" s="7">
        <v>7</v>
      </c>
      <c r="J8" s="7">
        <v>11</v>
      </c>
      <c r="K8" s="5">
        <v>13.87137590905149</v>
      </c>
      <c r="L8" s="5">
        <v>112.3193659973213</v>
      </c>
      <c r="M8" s="5">
        <v>212.4861149652402</v>
      </c>
      <c r="N8" s="5">
        <v>124.1960265110676</v>
      </c>
      <c r="O8" s="5">
        <v>7.453799703137507</v>
      </c>
      <c r="P8" s="5">
        <v>26.07621375597105</v>
      </c>
      <c r="Q8" s="7">
        <v>149</v>
      </c>
      <c r="R8" s="7">
        <v>5</v>
      </c>
      <c r="S8" s="7">
        <v>12</v>
      </c>
      <c r="T8" s="7">
        <v>39</v>
      </c>
      <c r="U8" s="5">
        <v>3.866189558177879</v>
      </c>
      <c r="V8" s="7">
        <v>6</v>
      </c>
      <c r="W8" s="7">
        <v>11</v>
      </c>
      <c r="X8" s="7">
        <v>29</v>
      </c>
      <c r="Y8" s="5">
        <v>-3.79635362786122</v>
      </c>
      <c r="Z8" s="7">
        <v>208</v>
      </c>
      <c r="AA8" s="7">
        <v>119</v>
      </c>
      <c r="AB8" s="7">
        <v>50</v>
      </c>
      <c r="AC8" s="7">
        <v>42</v>
      </c>
      <c r="AD8" s="7">
        <v>17</v>
      </c>
      <c r="AE8" s="7">
        <v>28</v>
      </c>
      <c r="AF8" s="5">
        <v>245.2434202621998</v>
      </c>
      <c r="AG8" s="5">
        <v>16.34956135081332</v>
      </c>
      <c r="AH8" s="7">
        <v>37</v>
      </c>
      <c r="AI8" s="8">
        <v>129.1034500000048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1811.720940885844</v>
      </c>
      <c r="F9" s="6">
        <v>0.0608747578981477</v>
      </c>
      <c r="G9" s="5">
        <v>110.2880736554301</v>
      </c>
      <c r="H9" s="7">
        <v>1</v>
      </c>
      <c r="I9" s="7">
        <v>5</v>
      </c>
      <c r="J9" s="7">
        <v>7</v>
      </c>
      <c r="K9" s="5">
        <v>6.933934511713232</v>
      </c>
      <c r="L9" s="5">
        <v>65.97102663493024</v>
      </c>
      <c r="M9" s="5">
        <v>110.2880736554316</v>
      </c>
      <c r="N9" s="5">
        <v>120.7813960590563</v>
      </c>
      <c r="O9" s="5">
        <v>7.248139150362819</v>
      </c>
      <c r="P9" s="5">
        <v>24.7263071912946</v>
      </c>
      <c r="Q9" s="7">
        <v>144</v>
      </c>
      <c r="R9" s="7">
        <v>0</v>
      </c>
      <c r="S9" s="7">
        <v>3</v>
      </c>
      <c r="T9" s="7">
        <v>22</v>
      </c>
      <c r="U9" s="5">
        <v>2.711194792281593</v>
      </c>
      <c r="V9" s="7">
        <v>5</v>
      </c>
      <c r="W9" s="7">
        <v>15</v>
      </c>
      <c r="X9" s="7">
        <v>30</v>
      </c>
      <c r="Y9" s="5">
        <v>-3.899316625815117</v>
      </c>
      <c r="Z9" s="7">
        <v>183</v>
      </c>
      <c r="AA9" s="7">
        <v>126</v>
      </c>
      <c r="AB9" s="7">
        <v>61</v>
      </c>
      <c r="AC9" s="7">
        <v>43</v>
      </c>
      <c r="AD9" s="7">
        <v>17</v>
      </c>
      <c r="AE9" s="7">
        <v>17</v>
      </c>
      <c r="AF9" s="5">
        <v>131.8517761199273</v>
      </c>
      <c r="AG9" s="5">
        <v>8.790118407995154</v>
      </c>
      <c r="AH9" s="7">
        <v>26</v>
      </c>
      <c r="AI9" s="8">
        <v>124.8828000000036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810.4619911260843</v>
      </c>
      <c r="F10" s="6">
        <v>0.02825239306997206</v>
      </c>
      <c r="G10" s="5">
        <v>22.89749074156634</v>
      </c>
      <c r="H10" s="7">
        <v>0</v>
      </c>
      <c r="I10" s="7">
        <v>1</v>
      </c>
      <c r="J10" s="7">
        <v>2</v>
      </c>
      <c r="K10" s="5">
        <v>0</v>
      </c>
      <c r="L10" s="5">
        <v>12.28014846495716</v>
      </c>
      <c r="M10" s="5">
        <v>22.89749074156771</v>
      </c>
      <c r="N10" s="5">
        <v>117.4582595834905</v>
      </c>
      <c r="O10" s="5">
        <v>7.050301302386477</v>
      </c>
      <c r="P10" s="5">
        <v>22.9804425855217</v>
      </c>
      <c r="Q10" s="7">
        <v>65</v>
      </c>
      <c r="R10" s="7">
        <v>1</v>
      </c>
      <c r="S10" s="7">
        <v>3</v>
      </c>
      <c r="T10" s="7">
        <v>15</v>
      </c>
      <c r="U10" s="5">
        <v>3.089088759048646</v>
      </c>
      <c r="V10" s="7">
        <v>1</v>
      </c>
      <c r="W10" s="7">
        <v>9</v>
      </c>
      <c r="X10" s="7">
        <v>22</v>
      </c>
      <c r="Y10" s="5">
        <v>-3.231336132315619</v>
      </c>
      <c r="Z10" s="7">
        <v>88</v>
      </c>
      <c r="AA10" s="7">
        <v>51</v>
      </c>
      <c r="AB10" s="7">
        <v>33</v>
      </c>
      <c r="AC10" s="7">
        <v>11</v>
      </c>
      <c r="AD10" s="7">
        <v>10</v>
      </c>
      <c r="AE10" s="7">
        <v>9</v>
      </c>
      <c r="AF10" s="5">
        <v>45.59840805450676</v>
      </c>
      <c r="AG10" s="5">
        <v>6.608464935435762</v>
      </c>
      <c r="AH10" s="7">
        <v>18</v>
      </c>
      <c r="AI10" s="8">
        <v>56.61355000000119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1271.635871425175</v>
      </c>
      <c r="F11" s="6">
        <v>0.07990433683779646</v>
      </c>
      <c r="G11" s="5">
        <v>101.609221005382</v>
      </c>
      <c r="H11" s="7">
        <v>0</v>
      </c>
      <c r="I11" s="7">
        <v>3</v>
      </c>
      <c r="J11" s="7">
        <v>7</v>
      </c>
      <c r="K11" s="5">
        <v>0</v>
      </c>
      <c r="L11" s="5">
        <v>32.59291940120784</v>
      </c>
      <c r="M11" s="5">
        <v>101.6092210053812</v>
      </c>
      <c r="N11" s="5">
        <v>126.952000475059</v>
      </c>
      <c r="O11" s="5">
        <v>7.621700537446622</v>
      </c>
      <c r="P11" s="5">
        <v>23.43604347234692</v>
      </c>
      <c r="Q11" s="7">
        <v>100</v>
      </c>
      <c r="R11" s="7">
        <v>1</v>
      </c>
      <c r="S11" s="7">
        <v>5</v>
      </c>
      <c r="T11" s="7">
        <v>29</v>
      </c>
      <c r="U11" s="5">
        <v>3.416409833501401</v>
      </c>
      <c r="V11" s="7">
        <v>2</v>
      </c>
      <c r="W11" s="7">
        <v>9</v>
      </c>
      <c r="X11" s="7">
        <v>23</v>
      </c>
      <c r="Y11" s="5">
        <v>-3.212082710687962</v>
      </c>
      <c r="Z11" s="7">
        <v>126</v>
      </c>
      <c r="AA11" s="7">
        <v>85</v>
      </c>
      <c r="AB11" s="7">
        <v>56</v>
      </c>
      <c r="AC11" s="7">
        <v>20</v>
      </c>
      <c r="AD11" s="7">
        <v>12</v>
      </c>
      <c r="AE11" s="7">
        <v>9</v>
      </c>
      <c r="AF11" s="5">
        <v>114.0419550883835</v>
      </c>
      <c r="AG11" s="5">
        <v>11.38522014193512</v>
      </c>
      <c r="AH11" s="7">
        <v>22</v>
      </c>
      <c r="AI11" s="8">
        <v>86.38665000000229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1176.485676266278</v>
      </c>
      <c r="F12" s="6">
        <v>0.0923235047347275</v>
      </c>
      <c r="G12" s="5">
        <v>108.6172809031088</v>
      </c>
      <c r="H12" s="7">
        <v>1</v>
      </c>
      <c r="I12" s="7">
        <v>3</v>
      </c>
      <c r="J12" s="7">
        <v>7</v>
      </c>
      <c r="K12" s="5">
        <v>11.03402228159575</v>
      </c>
      <c r="L12" s="5">
        <v>59.20954312614413</v>
      </c>
      <c r="M12" s="5">
        <v>108.6172809031141</v>
      </c>
      <c r="N12" s="5">
        <v>103.3515967437434</v>
      </c>
      <c r="O12" s="5">
        <v>6.203854504881031</v>
      </c>
      <c r="P12" s="5">
        <v>25.17850944184685</v>
      </c>
      <c r="Q12" s="7">
        <v>78</v>
      </c>
      <c r="R12" s="7">
        <v>1</v>
      </c>
      <c r="S12" s="7">
        <v>2</v>
      </c>
      <c r="T12" s="7">
        <v>11</v>
      </c>
      <c r="U12" s="5">
        <v>3.535223259997913</v>
      </c>
      <c r="V12" s="7">
        <v>4</v>
      </c>
      <c r="W12" s="7">
        <v>9</v>
      </c>
      <c r="X12" s="7">
        <v>14</v>
      </c>
      <c r="Y12" s="5">
        <v>-3.834081521680579</v>
      </c>
      <c r="Z12" s="7">
        <v>118</v>
      </c>
      <c r="AA12" s="7">
        <v>69</v>
      </c>
      <c r="AB12" s="7">
        <v>37</v>
      </c>
      <c r="AC12" s="7">
        <v>15</v>
      </c>
      <c r="AD12" s="7">
        <v>6</v>
      </c>
      <c r="AE12" s="7">
        <v>14</v>
      </c>
      <c r="AF12" s="5">
        <v>132.4188010291382</v>
      </c>
      <c r="AG12" s="5">
        <v>11.63269115922151</v>
      </c>
      <c r="AH12" s="7">
        <v>19</v>
      </c>
      <c r="AI12" s="8">
        <v>87.21860000000245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63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0.4737938772239141</v>
      </c>
      <c r="E17" s="6">
        <v>0.4733130309344446</v>
      </c>
      <c r="F17" s="6">
        <v>0.05289309184164129</v>
      </c>
      <c r="G17" s="19" t="s">
        <v>867</v>
      </c>
      <c r="H17" s="5">
        <v>322.8033736059877</v>
      </c>
      <c r="I17" s="4">
        <v>0.005247685185185185</v>
      </c>
      <c r="J17" s="5">
        <v>749.1302366394569</v>
      </c>
      <c r="K17" s="4">
        <v>0.003696759259259259</v>
      </c>
      <c r="L17" s="5">
        <v>406.6643533435798</v>
      </c>
      <c r="M17" s="4">
        <v>0.001168981481481482</v>
      </c>
      <c r="N17" s="5">
        <v>108.3172108641338</v>
      </c>
      <c r="O17" s="4">
        <v>0.0002222222222222222</v>
      </c>
      <c r="P17" s="5">
        <v>47.45997615352806</v>
      </c>
      <c r="Q17" s="4">
        <v>7.87037037037037e-05</v>
      </c>
      <c r="R17" s="5">
        <v>0</v>
      </c>
      <c r="S17" s="4">
        <v>0</v>
      </c>
      <c r="T17" s="30">
        <v>1634.375150606686</v>
      </c>
    </row>
    <row r="18" spans="1:20">
      <c r="A18" s="10"/>
      <c r="B18" s="10" t="s">
        <v>885</v>
      </c>
      <c r="C18" s="10"/>
      <c r="D18" s="6">
        <v>0.542583280955374</v>
      </c>
      <c r="E18" s="6">
        <v>0.4354179761156505</v>
      </c>
      <c r="F18" s="6">
        <v>0.02199874292897549</v>
      </c>
      <c r="G18" s="19" t="s">
        <v>868</v>
      </c>
      <c r="H18" s="5">
        <v>313.2801344719874</v>
      </c>
      <c r="I18" s="4">
        <v>0.005231481481481481</v>
      </c>
      <c r="J18" s="5">
        <v>835.3058076570189</v>
      </c>
      <c r="K18" s="4">
        <v>0.004032407407407407</v>
      </c>
      <c r="L18" s="5">
        <v>341.6680648131933</v>
      </c>
      <c r="M18" s="4">
        <v>0.000962962962962963</v>
      </c>
      <c r="N18" s="5">
        <v>87.08066858187431</v>
      </c>
      <c r="O18" s="4">
        <v>0.0001805555555555555</v>
      </c>
      <c r="P18" s="5">
        <v>5.334475704359647</v>
      </c>
      <c r="Q18" s="4">
        <v>9.259259259259259e-06</v>
      </c>
      <c r="R18" s="5">
        <v>0</v>
      </c>
      <c r="S18" s="4">
        <v>0</v>
      </c>
      <c r="T18" s="30">
        <v>1582.669151228434</v>
      </c>
    </row>
    <row r="19" spans="1:20">
      <c r="A19" s="10"/>
      <c r="B19" s="10" t="s">
        <v>886</v>
      </c>
      <c r="C19" s="10"/>
      <c r="D19" s="6">
        <v>0.7101796407185629</v>
      </c>
      <c r="E19" s="6">
        <v>0.269061876247505</v>
      </c>
      <c r="F19" s="6">
        <v>0.02075848303393214</v>
      </c>
      <c r="G19" s="19" t="s">
        <v>869</v>
      </c>
      <c r="H19" s="5">
        <v>74.88822931234017</v>
      </c>
      <c r="I19" s="4">
        <v>0.001513888888888889</v>
      </c>
      <c r="J19" s="5">
        <v>288.4828179833594</v>
      </c>
      <c r="K19" s="4">
        <v>0.001474537037037037</v>
      </c>
      <c r="L19" s="5">
        <v>161.8912829288811</v>
      </c>
      <c r="M19" s="4">
        <v>0.0004560185185185185</v>
      </c>
      <c r="N19" s="5">
        <v>57.98175963879476</v>
      </c>
      <c r="O19" s="4">
        <v>0.0001203703703703704</v>
      </c>
      <c r="P19" s="5">
        <v>21.08865801477123</v>
      </c>
      <c r="Q19" s="4">
        <v>3.472222222222222e-05</v>
      </c>
      <c r="R19" s="5">
        <v>0</v>
      </c>
      <c r="S19" s="4">
        <v>0</v>
      </c>
      <c r="T19" s="30">
        <v>604.3327478781466</v>
      </c>
    </row>
    <row r="20" spans="1:20">
      <c r="A20" s="10" t="s">
        <v>887</v>
      </c>
      <c r="B20" s="10" t="s">
        <v>888</v>
      </c>
      <c r="C20" s="10"/>
      <c r="D20" s="6">
        <v>0.4407737076343718</v>
      </c>
      <c r="E20" s="6">
        <v>0.4257103731598768</v>
      </c>
      <c r="F20" s="6">
        <v>0.1335159192057515</v>
      </c>
      <c r="G20" s="19" t="s">
        <v>870</v>
      </c>
      <c r="H20" s="5">
        <v>313.4516984519842</v>
      </c>
      <c r="I20" s="4">
        <v>0.004472222222222222</v>
      </c>
      <c r="J20" s="5">
        <v>869.7093487882853</v>
      </c>
      <c r="K20" s="4">
        <v>0.004203703703703703</v>
      </c>
      <c r="L20" s="5">
        <v>456.2791703882731</v>
      </c>
      <c r="M20" s="4">
        <v>0.001287037037037037</v>
      </c>
      <c r="N20" s="5">
        <v>201.9524967495877</v>
      </c>
      <c r="O20" s="4">
        <v>0.0004166666666666667</v>
      </c>
      <c r="P20" s="5">
        <v>22.01195606576493</v>
      </c>
      <c r="Q20" s="4">
        <v>3.703703703703704e-05</v>
      </c>
      <c r="R20" s="5">
        <v>0</v>
      </c>
      <c r="S20" s="4">
        <v>0</v>
      </c>
      <c r="T20" s="30">
        <v>1863.404670443895</v>
      </c>
    </row>
    <row r="21" spans="1:20">
      <c r="A21" s="10"/>
      <c r="B21" s="10" t="s">
        <v>889</v>
      </c>
      <c r="C21" s="10"/>
      <c r="D21" s="6">
        <v>0.4989477376359172</v>
      </c>
      <c r="E21" s="6">
        <v>0.4612416695896177</v>
      </c>
      <c r="F21" s="6">
        <v>0.0398105927744651</v>
      </c>
      <c r="G21" s="19" t="s">
        <v>868</v>
      </c>
      <c r="H21" s="5">
        <v>259.0740953846689</v>
      </c>
      <c r="I21" s="4">
        <v>0.004245370370370371</v>
      </c>
      <c r="J21" s="5">
        <v>1003.252428589647</v>
      </c>
      <c r="K21" s="4">
        <v>0.004692129629629629</v>
      </c>
      <c r="L21" s="5">
        <v>433.4562150768243</v>
      </c>
      <c r="M21" s="4">
        <v>0.001240740740740741</v>
      </c>
      <c r="N21" s="5">
        <v>109.3878443891035</v>
      </c>
      <c r="O21" s="4">
        <v>0.0002268518518518519</v>
      </c>
      <c r="P21" s="5">
        <v>6.933934511713232</v>
      </c>
      <c r="Q21" s="4">
        <v>1.157407407407407e-05</v>
      </c>
      <c r="R21" s="5">
        <v>0</v>
      </c>
      <c r="S21" s="4">
        <v>0</v>
      </c>
      <c r="T21" s="30">
        <v>1812.104517951957</v>
      </c>
    </row>
    <row r="22" spans="1:20">
      <c r="A22" s="10"/>
      <c r="B22" s="10" t="s">
        <v>890</v>
      </c>
      <c r="C22" s="10"/>
      <c r="D22" s="6">
        <v>0.4279956027849029</v>
      </c>
      <c r="E22" s="6">
        <v>0.5049468669842433</v>
      </c>
      <c r="F22" s="6">
        <v>0.0670575302308538</v>
      </c>
      <c r="G22" s="19" t="s">
        <v>869</v>
      </c>
      <c r="H22" s="5">
        <v>149.1202292371745</v>
      </c>
      <c r="I22" s="4">
        <v>0.002020833333333333</v>
      </c>
      <c r="J22" s="5">
        <v>472.9317080225055</v>
      </c>
      <c r="K22" s="4">
        <v>0.002263888888888889</v>
      </c>
      <c r="L22" s="5">
        <v>154.2280163974019</v>
      </c>
      <c r="M22" s="4">
        <v>0.0004351851851851852</v>
      </c>
      <c r="N22" s="5">
        <v>34.50907778790497</v>
      </c>
      <c r="O22" s="4">
        <v>7.175925925925926e-05</v>
      </c>
      <c r="P22" s="5">
        <v>0</v>
      </c>
      <c r="Q22" s="4">
        <v>0</v>
      </c>
      <c r="R22" s="5">
        <v>0</v>
      </c>
      <c r="S22" s="4">
        <v>0</v>
      </c>
      <c r="T22" s="30">
        <v>810.7890314449869</v>
      </c>
    </row>
    <row r="23" spans="1:20">
      <c r="A23" s="10" t="s">
        <v>891</v>
      </c>
      <c r="B23" s="10" t="s">
        <v>892</v>
      </c>
      <c r="C23" s="10"/>
      <c r="D23" s="6">
        <v>0.4129046465536225</v>
      </c>
      <c r="E23" s="6">
        <v>0.5630918299933936</v>
      </c>
      <c r="F23" s="6">
        <v>0.02400352345298392</v>
      </c>
      <c r="G23" s="19" t="s">
        <v>871</v>
      </c>
      <c r="H23" s="5">
        <v>193.3486284656992</v>
      </c>
      <c r="I23" s="4">
        <v>0.0026875</v>
      </c>
      <c r="J23" s="5">
        <v>668.3035773627798</v>
      </c>
      <c r="K23" s="4">
        <v>0.003180555555555555</v>
      </c>
      <c r="L23" s="5">
        <v>307.3924377112362</v>
      </c>
      <c r="M23" s="4">
        <v>0.0008703703703703704</v>
      </c>
      <c r="N23" s="5">
        <v>101.3124547012721</v>
      </c>
      <c r="O23" s="4">
        <v>0.0002152777777777778</v>
      </c>
      <c r="P23" s="5">
        <v>1.27877318418723</v>
      </c>
      <c r="Q23" s="4">
        <v>2.314814814814815e-06</v>
      </c>
      <c r="R23" s="5">
        <v>0</v>
      </c>
      <c r="S23" s="4">
        <v>0</v>
      </c>
      <c r="T23" s="30">
        <v>1271.635871425175</v>
      </c>
    </row>
    <row r="24" spans="1:20">
      <c r="A24" s="10" t="s">
        <v>893</v>
      </c>
      <c r="B24" s="10" t="s">
        <v>894</v>
      </c>
      <c r="C24" s="10"/>
      <c r="D24" s="6">
        <v>0.2587619481110605</v>
      </c>
      <c r="E24" s="6">
        <v>0.4456076467910787</v>
      </c>
      <c r="F24" s="6">
        <v>0.2956304050978607</v>
      </c>
      <c r="G24" s="19" t="s">
        <v>872</v>
      </c>
      <c r="H24" s="5">
        <v>239.0294483876114</v>
      </c>
      <c r="I24" s="4">
        <v>0.004263888888888889</v>
      </c>
      <c r="J24" s="5">
        <v>567.0703775125512</v>
      </c>
      <c r="K24" s="4">
        <v>0.002703703703703704</v>
      </c>
      <c r="L24" s="5">
        <v>255.8144117699649</v>
      </c>
      <c r="M24" s="4">
        <v>0.0007106481481481482</v>
      </c>
      <c r="N24" s="5">
        <v>94.45895793214368</v>
      </c>
      <c r="O24" s="4">
        <v>0.0001921296296296296</v>
      </c>
      <c r="P24" s="5">
        <v>20.11248066400731</v>
      </c>
      <c r="Q24" s="4">
        <v>3.472222222222222e-05</v>
      </c>
      <c r="R24" s="5">
        <v>0</v>
      </c>
      <c r="S24" s="4">
        <v>0</v>
      </c>
      <c r="T24" s="30">
        <v>1176.485676266278</v>
      </c>
    </row>
    <row r="25" spans="1:20">
      <c r="H25" s="31">
        <v>1864.995837317453</v>
      </c>
      <c r="I25" s="32">
        <v>0.02968287037037037</v>
      </c>
      <c r="J25" s="31">
        <v>5454.186302555604</v>
      </c>
      <c r="K25" s="32">
        <v>0.02624768518518519</v>
      </c>
      <c r="L25" s="31">
        <v>2517.393952429355</v>
      </c>
      <c r="M25" s="32">
        <v>0.007131944444444444</v>
      </c>
      <c r="N25" s="31">
        <v>795.0004706448149</v>
      </c>
      <c r="O25" s="32">
        <v>0.001645833333333333</v>
      </c>
      <c r="P25" s="31">
        <v>124.2202542983316</v>
      </c>
      <c r="Q25" s="32">
        <v>0.0002083333333333333</v>
      </c>
      <c r="R25" s="31">
        <v>0</v>
      </c>
      <c r="S25" s="32">
        <v>0</v>
      </c>
      <c r="T25" s="33">
        <v>10755.79681724556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0.4909039226833428</v>
      </c>
      <c r="I27" s="20">
        <v>0.3767292021982187</v>
      </c>
      <c r="J27" s="20">
        <v>0.1059314004169035</v>
      </c>
      <c r="K27" s="20">
        <v>0.02141368201629714</v>
      </c>
      <c r="L27" s="20">
        <v>0.005021792685237825</v>
      </c>
      <c r="M27" s="20">
        <v>0</v>
      </c>
      <c r="N27" s="19" t="s">
        <v>867</v>
      </c>
      <c r="O27" s="20">
        <v>0.5038897532785064</v>
      </c>
      <c r="P27" s="20">
        <v>0.3549677706156924</v>
      </c>
      <c r="Q27" s="20">
        <v>0.1122471660368971</v>
      </c>
      <c r="R27" s="20">
        <v>0.02133807512780618</v>
      </c>
      <c r="S27" s="20">
        <v>0.007557234941098022</v>
      </c>
      <c r="T27" s="20">
        <v>0</v>
      </c>
    </row>
    <row r="28" spans="1:20">
      <c r="A28" s="34">
        <v>0.02968287037037037</v>
      </c>
      <c r="B28" s="34">
        <v>0.02624768518518519</v>
      </c>
      <c r="C28" s="34">
        <v>0.007131944444444444</v>
      </c>
      <c r="D28" s="34">
        <v>0.001645833333333333</v>
      </c>
      <c r="E28" s="34">
        <v>0.0002083333333333333</v>
      </c>
      <c r="F28" s="34">
        <v>0</v>
      </c>
      <c r="G28" s="19" t="s">
        <v>73</v>
      </c>
      <c r="H28" s="20">
        <v>0.4190605239385727</v>
      </c>
      <c r="I28" s="20">
        <v>0.4355013550135501</v>
      </c>
      <c r="J28" s="20">
        <v>0.1156278229448961</v>
      </c>
      <c r="K28" s="20">
        <v>0.02791327913279133</v>
      </c>
      <c r="L28" s="20">
        <v>0.001897018970189702</v>
      </c>
      <c r="M28" s="20">
        <v>0</v>
      </c>
      <c r="N28" s="19" t="s">
        <v>868</v>
      </c>
      <c r="O28" s="20">
        <v>0.5022222222222222</v>
      </c>
      <c r="P28" s="20">
        <v>0.3871111111111111</v>
      </c>
      <c r="Q28" s="20">
        <v>0.09244444444444444</v>
      </c>
      <c r="R28" s="20">
        <v>0.01733333333333333</v>
      </c>
      <c r="S28" s="20">
        <v>0.0008888888888888889</v>
      </c>
      <c r="T28" s="20">
        <v>0</v>
      </c>
    </row>
    <row r="29" spans="1:20">
      <c r="G29" s="19" t="s">
        <v>76</v>
      </c>
      <c r="H29" s="20">
        <v>0.3863560732113145</v>
      </c>
      <c r="I29" s="20">
        <v>0.4572379367720466</v>
      </c>
      <c r="J29" s="20">
        <v>0.1251247920133111</v>
      </c>
      <c r="K29" s="20">
        <v>0.03094841930116473</v>
      </c>
      <c r="L29" s="20">
        <v>0.0003327787021630616</v>
      </c>
      <c r="M29" s="20">
        <v>0</v>
      </c>
      <c r="N29" s="19" t="s">
        <v>869</v>
      </c>
      <c r="O29" s="20">
        <v>0.4205787781350482</v>
      </c>
      <c r="P29" s="20">
        <v>0.4096463022508038</v>
      </c>
      <c r="Q29" s="20">
        <v>0.1266881028938907</v>
      </c>
      <c r="R29" s="20">
        <v>0.03344051446945338</v>
      </c>
      <c r="S29" s="20">
        <v>0.009646302250803859</v>
      </c>
      <c r="T29" s="20">
        <v>0</v>
      </c>
    </row>
    <row r="30" spans="1:20">
      <c r="G30" s="19" t="s">
        <v>79</v>
      </c>
      <c r="H30" s="20">
        <v>0.5393850658857979</v>
      </c>
      <c r="I30" s="20">
        <v>0.3420204978038067</v>
      </c>
      <c r="J30" s="20">
        <v>0.08989751098096632</v>
      </c>
      <c r="K30" s="20">
        <v>0.02430453879941435</v>
      </c>
      <c r="L30" s="20">
        <v>0.004392386530014641</v>
      </c>
      <c r="M30" s="20">
        <v>0</v>
      </c>
      <c r="N30" s="19" t="s">
        <v>870</v>
      </c>
      <c r="O30" s="20">
        <v>0.4293333333333333</v>
      </c>
      <c r="P30" s="20">
        <v>0.4035555555555556</v>
      </c>
      <c r="Q30" s="20">
        <v>0.1235555555555556</v>
      </c>
      <c r="R30" s="20">
        <v>0.04</v>
      </c>
      <c r="S30" s="20">
        <v>0.003555555555555556</v>
      </c>
      <c r="T30" s="20">
        <v>0</v>
      </c>
    </row>
    <row r="31" spans="1:20">
      <c r="N31" s="19" t="s">
        <v>868</v>
      </c>
      <c r="O31" s="20">
        <v>0.4075555555555556</v>
      </c>
      <c r="P31" s="20">
        <v>0.4504444444444444</v>
      </c>
      <c r="Q31" s="20">
        <v>0.1191111111111111</v>
      </c>
      <c r="R31" s="20">
        <v>0.02177777777777778</v>
      </c>
      <c r="S31" s="20">
        <v>0.001111111111111111</v>
      </c>
      <c r="T31" s="20">
        <v>0</v>
      </c>
    </row>
    <row r="32" spans="1:20">
      <c r="N32" s="19" t="s">
        <v>869</v>
      </c>
      <c r="O32" s="20">
        <v>0.4217391304347826</v>
      </c>
      <c r="P32" s="20">
        <v>0.472463768115942</v>
      </c>
      <c r="Q32" s="20">
        <v>0.09082125603864734</v>
      </c>
      <c r="R32" s="20">
        <v>0.01497584541062802</v>
      </c>
      <c r="S32" s="20">
        <v>0</v>
      </c>
      <c r="T32" s="20">
        <v>0</v>
      </c>
    </row>
    <row r="33" spans="14:20">
      <c r="N33" s="19" t="s">
        <v>871</v>
      </c>
      <c r="O33" s="20">
        <v>0.3863560732113145</v>
      </c>
      <c r="P33" s="20">
        <v>0.4572379367720466</v>
      </c>
      <c r="Q33" s="20">
        <v>0.1251247920133111</v>
      </c>
      <c r="R33" s="20">
        <v>0.03094841930116473</v>
      </c>
      <c r="S33" s="20">
        <v>0.0003327787021630616</v>
      </c>
      <c r="T33" s="20">
        <v>0</v>
      </c>
    </row>
    <row r="34" spans="14:20">
      <c r="N34" s="19" t="s">
        <v>872</v>
      </c>
      <c r="O34" s="20">
        <v>0.5393850658857979</v>
      </c>
      <c r="P34" s="20">
        <v>0.3420204978038067</v>
      </c>
      <c r="Q34" s="20">
        <v>0.08989751098096632</v>
      </c>
      <c r="R34" s="20">
        <v>0.02430453879941435</v>
      </c>
      <c r="S34" s="20">
        <v>0.004392386530014641</v>
      </c>
      <c r="T34" s="20">
        <v>0</v>
      </c>
    </row>
    <row r="49" spans="1:3">
      <c r="A49" s="19" t="s">
        <v>867</v>
      </c>
      <c r="B49" s="19">
        <v>108.9583433737791</v>
      </c>
      <c r="C49" s="19">
        <v>9.388739010504663</v>
      </c>
    </row>
    <row r="50" spans="1:3">
      <c r="A50" s="19" t="s">
        <v>868</v>
      </c>
      <c r="B50" s="19">
        <v>105.5112767485622</v>
      </c>
      <c r="C50" s="19">
        <v>5.207886821586407</v>
      </c>
    </row>
    <row r="51" spans="1:3">
      <c r="A51" s="19" t="s">
        <v>869</v>
      </c>
      <c r="B51" s="19">
        <v>116.5505175540302</v>
      </c>
      <c r="C51" s="19">
        <v>15.2547429556717</v>
      </c>
    </row>
    <row r="52" spans="1:3">
      <c r="A52" s="19" t="s">
        <v>870</v>
      </c>
      <c r="B52" s="19">
        <v>124.1960265110676</v>
      </c>
      <c r="C52" s="19">
        <v>14.165740997683</v>
      </c>
    </row>
    <row r="53" spans="1:3">
      <c r="A53" s="19" t="s">
        <v>868</v>
      </c>
      <c r="B53" s="19">
        <v>120.7813960590563</v>
      </c>
      <c r="C53" s="19">
        <v>7.352538243695343</v>
      </c>
    </row>
    <row r="54" spans="1:3">
      <c r="A54" s="19" t="s">
        <v>869</v>
      </c>
      <c r="B54" s="19">
        <v>117.4582595834905</v>
      </c>
      <c r="C54" s="19">
        <v>3.318476919067586</v>
      </c>
    </row>
    <row r="55" spans="1:3">
      <c r="A55" s="19" t="s">
        <v>871</v>
      </c>
      <c r="B55" s="19">
        <v>126.952000475059</v>
      </c>
      <c r="C55" s="19">
        <v>10.14401540819121</v>
      </c>
    </row>
    <row r="56" spans="1:3">
      <c r="A56" s="19" t="s">
        <v>872</v>
      </c>
      <c r="B56" s="19">
        <v>103.3515967437434</v>
      </c>
      <c r="C56" s="19">
        <v>9.541781631312638</v>
      </c>
    </row>
    <row r="71" spans="1:29">
      <c r="A71" t="s">
        <v>81</v>
      </c>
      <c r="F71" t="s">
        <v>901</v>
      </c>
      <c r="M71" t="s">
        <v>902</v>
      </c>
      <c r="T71" t="s">
        <v>903</v>
      </c>
      <c r="AC71" t="s">
        <v>904</v>
      </c>
    </row>
    <row r="72" spans="1:29" ht="377" customHeight="1"/>
    <row r="73" spans="1:29">
      <c r="A73" t="s">
        <v>82</v>
      </c>
      <c r="F73" t="s">
        <v>905</v>
      </c>
      <c r="M73" t="s">
        <v>906</v>
      </c>
      <c r="T73" t="s">
        <v>907</v>
      </c>
      <c r="AC73" t="s">
        <v>908</v>
      </c>
    </row>
    <row r="74" spans="1:29" ht="377" customHeight="1"/>
    <row r="75" spans="1:29">
      <c r="A75" t="s">
        <v>83</v>
      </c>
      <c r="F75" t="s">
        <v>909</v>
      </c>
      <c r="M75" t="s">
        <v>910</v>
      </c>
      <c r="T75" t="s">
        <v>911</v>
      </c>
    </row>
    <row r="76" spans="1:29" ht="377" customHeight="1"/>
    <row r="77" spans="1:29">
      <c r="A77" t="s">
        <v>84</v>
      </c>
      <c r="F77" t="s">
        <v>912</v>
      </c>
      <c r="M77" t="s">
        <v>913</v>
      </c>
      <c r="T77" t="s">
        <v>914</v>
      </c>
      <c r="AC77" t="s">
        <v>915</v>
      </c>
    </row>
    <row r="78" spans="1:29" ht="377" customHeight="1"/>
  </sheetData>
  <mergeCells count="7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70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0.07581018518518519</v>
      </c>
      <c r="E3" s="5">
        <v>11549.92225077729</v>
      </c>
      <c r="F3" s="6">
        <v>0.1097160942834563</v>
      </c>
      <c r="G3" s="5">
        <v>1267.212358632871</v>
      </c>
      <c r="H3" s="7">
        <v>11</v>
      </c>
      <c r="I3" s="7">
        <v>36</v>
      </c>
      <c r="J3" s="7">
        <v>74</v>
      </c>
      <c r="K3" s="5">
        <v>177.9375749477546</v>
      </c>
      <c r="L3" s="5">
        <v>627.0648454431687</v>
      </c>
      <c r="M3" s="5">
        <v>1267.212358632872</v>
      </c>
      <c r="N3" s="5">
        <v>123.5506035026987</v>
      </c>
      <c r="O3" s="5">
        <v>7.414427801023463</v>
      </c>
      <c r="P3" s="5">
        <v>27.02844216857338</v>
      </c>
      <c r="Q3" s="7">
        <v>772</v>
      </c>
      <c r="R3" s="7">
        <v>22</v>
      </c>
      <c r="S3" s="7">
        <v>74</v>
      </c>
      <c r="T3" s="7">
        <v>240</v>
      </c>
      <c r="U3" s="5">
        <v>3.957213051812893</v>
      </c>
      <c r="V3" s="7">
        <v>44</v>
      </c>
      <c r="W3" s="7">
        <v>114</v>
      </c>
      <c r="X3" s="7">
        <v>217</v>
      </c>
      <c r="Y3" s="5">
        <v>-3.900964261724724</v>
      </c>
      <c r="Z3" s="7">
        <v>1283</v>
      </c>
      <c r="AA3" s="7">
        <v>613</v>
      </c>
      <c r="AB3" s="7">
        <v>317</v>
      </c>
      <c r="AC3" s="7">
        <v>177</v>
      </c>
      <c r="AD3" s="7">
        <v>105</v>
      </c>
      <c r="AE3" s="7">
        <v>96</v>
      </c>
      <c r="AF3" s="5">
        <v>1533.655236234685</v>
      </c>
      <c r="AG3" s="5">
        <v>16.40565415833145</v>
      </c>
      <c r="AH3" s="7">
        <v>261</v>
      </c>
      <c r="AI3" s="8">
        <v>798.6086500000225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1787.133983397116</v>
      </c>
      <c r="F5" s="6">
        <v>0.1240231949745018</v>
      </c>
      <c r="G5" s="5">
        <v>221.6460664684186</v>
      </c>
      <c r="H5" s="7">
        <v>3</v>
      </c>
      <c r="I5" s="7">
        <v>7</v>
      </c>
      <c r="J5" s="7">
        <v>12</v>
      </c>
      <c r="K5" s="5">
        <v>57.69498734730371</v>
      </c>
      <c r="L5" s="5">
        <v>138.3833709680832</v>
      </c>
      <c r="M5" s="5">
        <v>221.6460664684188</v>
      </c>
      <c r="N5" s="5">
        <v>119.1422655598078</v>
      </c>
      <c r="O5" s="5">
        <v>7.151779545171873</v>
      </c>
      <c r="P5" s="5">
        <v>27.02844216857338</v>
      </c>
      <c r="Q5" s="7">
        <v>102</v>
      </c>
      <c r="R5" s="7">
        <v>4</v>
      </c>
      <c r="S5" s="7">
        <v>14</v>
      </c>
      <c r="T5" s="7">
        <v>37</v>
      </c>
      <c r="U5" s="5">
        <v>3.492859431686695</v>
      </c>
      <c r="V5" s="7">
        <v>6</v>
      </c>
      <c r="W5" s="7">
        <v>20</v>
      </c>
      <c r="X5" s="7">
        <v>39</v>
      </c>
      <c r="Y5" s="5">
        <v>-3.6960437347284</v>
      </c>
      <c r="Z5" s="7">
        <v>204</v>
      </c>
      <c r="AA5" s="7">
        <v>101</v>
      </c>
      <c r="AB5" s="7">
        <v>37</v>
      </c>
      <c r="AC5" s="7">
        <v>26</v>
      </c>
      <c r="AD5" s="7">
        <v>15</v>
      </c>
      <c r="AE5" s="7">
        <v>11</v>
      </c>
      <c r="AF5" s="5">
        <v>274.9109690758751</v>
      </c>
      <c r="AG5" s="5">
        <v>18.32739793839168</v>
      </c>
      <c r="AH5" s="7">
        <v>43</v>
      </c>
      <c r="AI5" s="8">
        <v>125.7753000000037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1829.8975705618</v>
      </c>
      <c r="F6" s="6">
        <v>0.1490420250992375</v>
      </c>
      <c r="G6" s="5">
        <v>272.7316396407056</v>
      </c>
      <c r="H6" s="7">
        <v>4</v>
      </c>
      <c r="I6" s="7">
        <v>9</v>
      </c>
      <c r="J6" s="7">
        <v>14</v>
      </c>
      <c r="K6" s="5">
        <v>51.57943085120587</v>
      </c>
      <c r="L6" s="5">
        <v>171.4238450855128</v>
      </c>
      <c r="M6" s="5">
        <v>272.7316396407052</v>
      </c>
      <c r="N6" s="5">
        <v>121.9931713707867</v>
      </c>
      <c r="O6" s="5">
        <v>7.32093885289296</v>
      </c>
      <c r="P6" s="5">
        <v>26.49611367116864</v>
      </c>
      <c r="Q6" s="7">
        <v>112</v>
      </c>
      <c r="R6" s="7">
        <v>3</v>
      </c>
      <c r="S6" s="7">
        <v>11</v>
      </c>
      <c r="T6" s="7">
        <v>38</v>
      </c>
      <c r="U6" s="5">
        <v>3.55528261279741</v>
      </c>
      <c r="V6" s="7">
        <v>11</v>
      </c>
      <c r="W6" s="7">
        <v>20</v>
      </c>
      <c r="X6" s="7">
        <v>33</v>
      </c>
      <c r="Y6" s="5">
        <v>-3.636910639674003</v>
      </c>
      <c r="Z6" s="7">
        <v>209</v>
      </c>
      <c r="AA6" s="7">
        <v>86</v>
      </c>
      <c r="AB6" s="7">
        <v>36</v>
      </c>
      <c r="AC6" s="7">
        <v>25</v>
      </c>
      <c r="AD6" s="7">
        <v>13</v>
      </c>
      <c r="AE6" s="7">
        <v>20</v>
      </c>
      <c r="AF6" s="5">
        <v>302.6908180732864</v>
      </c>
      <c r="AG6" s="5">
        <v>20.17938787155243</v>
      </c>
      <c r="AH6" s="7">
        <v>36</v>
      </c>
      <c r="AI6" s="8">
        <v>126.1669500000036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678.659627170181</v>
      </c>
      <c r="F7" s="6">
        <v>0.1415458954538156</v>
      </c>
      <c r="G7" s="5">
        <v>96.06148463615591</v>
      </c>
      <c r="H7" s="7">
        <v>0</v>
      </c>
      <c r="I7" s="7">
        <v>2</v>
      </c>
      <c r="J7" s="7">
        <v>5</v>
      </c>
      <c r="K7" s="5">
        <v>0</v>
      </c>
      <c r="L7" s="5">
        <v>31.42299734148492</v>
      </c>
      <c r="M7" s="5">
        <v>96.06148463615637</v>
      </c>
      <c r="N7" s="5">
        <v>130.9311177820285</v>
      </c>
      <c r="O7" s="5">
        <v>7.860699044643006</v>
      </c>
      <c r="P7" s="5">
        <v>22.47061291612498</v>
      </c>
      <c r="Q7" s="7">
        <v>57</v>
      </c>
      <c r="R7" s="7">
        <v>0</v>
      </c>
      <c r="S7" s="7">
        <v>1</v>
      </c>
      <c r="T7" s="7">
        <v>12</v>
      </c>
      <c r="U7" s="5">
        <v>2.768495919629859</v>
      </c>
      <c r="V7" s="7">
        <v>1</v>
      </c>
      <c r="W7" s="7">
        <v>7</v>
      </c>
      <c r="X7" s="7">
        <v>7</v>
      </c>
      <c r="Y7" s="5">
        <v>-3.209027897869392</v>
      </c>
      <c r="Z7" s="7">
        <v>61</v>
      </c>
      <c r="AA7" s="7">
        <v>33</v>
      </c>
      <c r="AB7" s="7">
        <v>23</v>
      </c>
      <c r="AC7" s="7">
        <v>15</v>
      </c>
      <c r="AD7" s="7">
        <v>13</v>
      </c>
      <c r="AE7" s="7">
        <v>5</v>
      </c>
      <c r="AF7" s="5">
        <v>109.080301987402</v>
      </c>
      <c r="AG7" s="5">
        <v>21.0444312515888</v>
      </c>
      <c r="AH7" s="7">
        <v>15</v>
      </c>
      <c r="AI7" s="8">
        <v>46.02815000000039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1845.519189705335</v>
      </c>
      <c r="F8" s="6">
        <v>0.1080529374272708</v>
      </c>
      <c r="G8" s="5">
        <v>199.4137695260581</v>
      </c>
      <c r="H8" s="7">
        <v>2</v>
      </c>
      <c r="I8" s="7">
        <v>5</v>
      </c>
      <c r="J8" s="7">
        <v>11</v>
      </c>
      <c r="K8" s="5">
        <v>35.39478634752322</v>
      </c>
      <c r="L8" s="5">
        <v>100.3065075522445</v>
      </c>
      <c r="M8" s="5">
        <v>199.4137695260615</v>
      </c>
      <c r="N8" s="5">
        <v>123.0346126470223</v>
      </c>
      <c r="O8" s="5">
        <v>7.383914764125944</v>
      </c>
      <c r="P8" s="5">
        <v>26.58307826119067</v>
      </c>
      <c r="Q8" s="7">
        <v>139</v>
      </c>
      <c r="R8" s="7">
        <v>5</v>
      </c>
      <c r="S8" s="7">
        <v>16</v>
      </c>
      <c r="T8" s="7">
        <v>37</v>
      </c>
      <c r="U8" s="5">
        <v>3.957213051812893</v>
      </c>
      <c r="V8" s="7">
        <v>7</v>
      </c>
      <c r="W8" s="7">
        <v>21</v>
      </c>
      <c r="X8" s="7">
        <v>29</v>
      </c>
      <c r="Y8" s="5">
        <v>-3.808313401145103</v>
      </c>
      <c r="Z8" s="7">
        <v>204</v>
      </c>
      <c r="AA8" s="7">
        <v>112</v>
      </c>
      <c r="AB8" s="7">
        <v>56</v>
      </c>
      <c r="AC8" s="7">
        <v>34</v>
      </c>
      <c r="AD8" s="7">
        <v>18</v>
      </c>
      <c r="AE8" s="7">
        <v>17</v>
      </c>
      <c r="AF8" s="5">
        <v>254.1682351665704</v>
      </c>
      <c r="AG8" s="5">
        <v>16.94454901110469</v>
      </c>
      <c r="AH8" s="7">
        <v>51</v>
      </c>
      <c r="AI8" s="8">
        <v>128.2792000000043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1789.808292207498</v>
      </c>
      <c r="F9" s="6">
        <v>0.08653074290713191</v>
      </c>
      <c r="G9" s="5">
        <v>154.8734411860598</v>
      </c>
      <c r="H9" s="7">
        <v>1</v>
      </c>
      <c r="I9" s="7">
        <v>5</v>
      </c>
      <c r="J9" s="7">
        <v>10</v>
      </c>
      <c r="K9" s="5">
        <v>11.40048241880868</v>
      </c>
      <c r="L9" s="5">
        <v>76.33374040867511</v>
      </c>
      <c r="M9" s="5">
        <v>154.8734411860596</v>
      </c>
      <c r="N9" s="5">
        <v>119.3205528138332</v>
      </c>
      <c r="O9" s="5">
        <v>7.160136671458603</v>
      </c>
      <c r="P9" s="5">
        <v>25.89159904423239</v>
      </c>
      <c r="Q9" s="7">
        <v>109</v>
      </c>
      <c r="R9" s="7">
        <v>4</v>
      </c>
      <c r="S9" s="7">
        <v>10</v>
      </c>
      <c r="T9" s="7">
        <v>33</v>
      </c>
      <c r="U9" s="5">
        <v>3.402349354305541</v>
      </c>
      <c r="V9" s="7">
        <v>6</v>
      </c>
      <c r="W9" s="7">
        <v>14</v>
      </c>
      <c r="X9" s="7">
        <v>30</v>
      </c>
      <c r="Y9" s="5">
        <v>-3.458524982504163</v>
      </c>
      <c r="Z9" s="7">
        <v>227</v>
      </c>
      <c r="AA9" s="7">
        <v>93</v>
      </c>
      <c r="AB9" s="7">
        <v>45</v>
      </c>
      <c r="AC9" s="7">
        <v>20</v>
      </c>
      <c r="AD9" s="7">
        <v>17</v>
      </c>
      <c r="AE9" s="7">
        <v>16</v>
      </c>
      <c r="AF9" s="5">
        <v>186.1264427122778</v>
      </c>
      <c r="AG9" s="5">
        <v>12.40842951415186</v>
      </c>
      <c r="AH9" s="7">
        <v>36</v>
      </c>
      <c r="AI9" s="8">
        <v>123.4520000000034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875.7850205758032</v>
      </c>
      <c r="F10" s="6">
        <v>0.0638277772236403</v>
      </c>
      <c r="G10" s="5">
        <v>55.89941118911361</v>
      </c>
      <c r="H10" s="7">
        <v>0</v>
      </c>
      <c r="I10" s="7">
        <v>1</v>
      </c>
      <c r="J10" s="7">
        <v>6</v>
      </c>
      <c r="K10" s="5">
        <v>0</v>
      </c>
      <c r="L10" s="5">
        <v>9.760351248958614</v>
      </c>
      <c r="M10" s="5">
        <v>55.89941118911429</v>
      </c>
      <c r="N10" s="5">
        <v>126.925365300841</v>
      </c>
      <c r="O10" s="5">
        <v>7.619309139702292</v>
      </c>
      <c r="P10" s="5">
        <v>22.44767779701914</v>
      </c>
      <c r="Q10" s="7">
        <v>56</v>
      </c>
      <c r="R10" s="7">
        <v>2</v>
      </c>
      <c r="S10" s="7">
        <v>7</v>
      </c>
      <c r="T10" s="7">
        <v>19</v>
      </c>
      <c r="U10" s="5">
        <v>3.643054195011943</v>
      </c>
      <c r="V10" s="7">
        <v>6</v>
      </c>
      <c r="W10" s="7">
        <v>13</v>
      </c>
      <c r="X10" s="7">
        <v>26</v>
      </c>
      <c r="Y10" s="5">
        <v>-3.900964261724724</v>
      </c>
      <c r="Z10" s="7">
        <v>81</v>
      </c>
      <c r="AA10" s="7">
        <v>45</v>
      </c>
      <c r="AB10" s="7">
        <v>21</v>
      </c>
      <c r="AC10" s="7">
        <v>11</v>
      </c>
      <c r="AD10" s="7">
        <v>8</v>
      </c>
      <c r="AE10" s="7">
        <v>8</v>
      </c>
      <c r="AF10" s="5">
        <v>86.14233811438589</v>
      </c>
      <c r="AG10" s="5">
        <v>12.48439682817187</v>
      </c>
      <c r="AH10" s="7">
        <v>26</v>
      </c>
      <c r="AI10" s="8">
        <v>60.43485000000184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1327.088256254006</v>
      </c>
      <c r="F11" s="6">
        <v>0.1008511334403009</v>
      </c>
      <c r="G11" s="5">
        <v>133.8383548185291</v>
      </c>
      <c r="H11" s="7">
        <v>1</v>
      </c>
      <c r="I11" s="7">
        <v>5</v>
      </c>
      <c r="J11" s="7">
        <v>8</v>
      </c>
      <c r="K11" s="5">
        <v>21.86788798291309</v>
      </c>
      <c r="L11" s="5">
        <v>75.3172198453467</v>
      </c>
      <c r="M11" s="5">
        <v>133.8383548185266</v>
      </c>
      <c r="N11" s="5">
        <v>132.4880122716146</v>
      </c>
      <c r="O11" s="5">
        <v>7.952718726531768</v>
      </c>
      <c r="P11" s="5">
        <v>27.02840180703658</v>
      </c>
      <c r="Q11" s="7">
        <v>101</v>
      </c>
      <c r="R11" s="7">
        <v>1</v>
      </c>
      <c r="S11" s="7">
        <v>4</v>
      </c>
      <c r="T11" s="7">
        <v>24</v>
      </c>
      <c r="U11" s="5">
        <v>3.11923462742737</v>
      </c>
      <c r="V11" s="7">
        <v>3</v>
      </c>
      <c r="W11" s="7">
        <v>7</v>
      </c>
      <c r="X11" s="7">
        <v>26</v>
      </c>
      <c r="Y11" s="5">
        <v>-3.185151624237643</v>
      </c>
      <c r="Z11" s="7">
        <v>155</v>
      </c>
      <c r="AA11" s="7">
        <v>64</v>
      </c>
      <c r="AB11" s="7">
        <v>50</v>
      </c>
      <c r="AC11" s="7">
        <v>28</v>
      </c>
      <c r="AD11" s="7">
        <v>9</v>
      </c>
      <c r="AE11" s="7">
        <v>9</v>
      </c>
      <c r="AF11" s="5">
        <v>150.1928813623017</v>
      </c>
      <c r="AG11" s="5">
        <v>14.99429764016323</v>
      </c>
      <c r="AH11" s="7">
        <v>19</v>
      </c>
      <c r="AI11" s="8">
        <v>89.42080000000252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1414.662436622515</v>
      </c>
      <c r="F12" s="6">
        <v>0.09383736199624064</v>
      </c>
      <c r="G12" s="5">
        <v>132.7481911678308</v>
      </c>
      <c r="H12" s="7">
        <v>0</v>
      </c>
      <c r="I12" s="7">
        <v>2</v>
      </c>
      <c r="J12" s="7">
        <v>8</v>
      </c>
      <c r="K12" s="5">
        <v>0</v>
      </c>
      <c r="L12" s="5">
        <v>24.11681299286283</v>
      </c>
      <c r="M12" s="5">
        <v>132.7481911678296</v>
      </c>
      <c r="N12" s="5">
        <v>124.2748846227685</v>
      </c>
      <c r="O12" s="5">
        <v>7.457869421140097</v>
      </c>
      <c r="P12" s="5">
        <v>23.82045171034263</v>
      </c>
      <c r="Q12" s="7">
        <v>96</v>
      </c>
      <c r="R12" s="7">
        <v>3</v>
      </c>
      <c r="S12" s="7">
        <v>11</v>
      </c>
      <c r="T12" s="7">
        <v>40</v>
      </c>
      <c r="U12" s="5">
        <v>3.688465547177913</v>
      </c>
      <c r="V12" s="7">
        <v>4</v>
      </c>
      <c r="W12" s="7">
        <v>12</v>
      </c>
      <c r="X12" s="7">
        <v>27</v>
      </c>
      <c r="Y12" s="5">
        <v>-3.315653942921899</v>
      </c>
      <c r="Z12" s="7">
        <v>142</v>
      </c>
      <c r="AA12" s="7">
        <v>79</v>
      </c>
      <c r="AB12" s="7">
        <v>49</v>
      </c>
      <c r="AC12" s="7">
        <v>18</v>
      </c>
      <c r="AD12" s="7">
        <v>12</v>
      </c>
      <c r="AE12" s="7">
        <v>10</v>
      </c>
      <c r="AF12" s="5">
        <v>170.3432497425856</v>
      </c>
      <c r="AG12" s="5">
        <v>14.96426791296506</v>
      </c>
      <c r="AH12" s="7">
        <v>35</v>
      </c>
      <c r="AI12" s="8">
        <v>99.05140000000279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65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0.2400059889204971</v>
      </c>
      <c r="E17" s="6">
        <v>0.5580176673154664</v>
      </c>
      <c r="F17" s="6">
        <v>0.2019763437640365</v>
      </c>
      <c r="G17" s="19" t="s">
        <v>867</v>
      </c>
      <c r="H17" s="5">
        <v>252.7022260415546</v>
      </c>
      <c r="I17" s="4">
        <v>0.004444444444444444</v>
      </c>
      <c r="J17" s="5">
        <v>923.7182469329063</v>
      </c>
      <c r="K17" s="4">
        <v>0.004458333333333333</v>
      </c>
      <c r="L17" s="5">
        <v>370.273412439926</v>
      </c>
      <c r="M17" s="4">
        <v>0.001041666666666667</v>
      </c>
      <c r="N17" s="5">
        <v>172.1287601893551</v>
      </c>
      <c r="O17" s="4">
        <v>0.0003564814814814815</v>
      </c>
      <c r="P17" s="5">
        <v>68.31133779337426</v>
      </c>
      <c r="Q17" s="4">
        <v>0.0001111111111111111</v>
      </c>
      <c r="R17" s="5">
        <v>0</v>
      </c>
      <c r="S17" s="4">
        <v>0</v>
      </c>
      <c r="T17" s="30">
        <v>1787.133983397116</v>
      </c>
    </row>
    <row r="18" spans="1:20">
      <c r="A18" s="10"/>
      <c r="B18" s="10" t="s">
        <v>885</v>
      </c>
      <c r="C18" s="10"/>
      <c r="D18" s="6">
        <v>0.3541334877660345</v>
      </c>
      <c r="E18" s="6">
        <v>0.5183147531489793</v>
      </c>
      <c r="F18" s="6">
        <v>0.1275517590849863</v>
      </c>
      <c r="G18" s="19" t="s">
        <v>868</v>
      </c>
      <c r="H18" s="5">
        <v>283.0571849637138</v>
      </c>
      <c r="I18" s="4">
        <v>0.004247685185185185</v>
      </c>
      <c r="J18" s="5">
        <v>1030.197303711964</v>
      </c>
      <c r="K18" s="4">
        <v>0.004976851851851852</v>
      </c>
      <c r="L18" s="5">
        <v>244.4180806980394</v>
      </c>
      <c r="M18" s="4">
        <v>0.0006643518518518518</v>
      </c>
      <c r="N18" s="5">
        <v>208.0473033589931</v>
      </c>
      <c r="O18" s="4">
        <v>0.0004212962962962963</v>
      </c>
      <c r="P18" s="5">
        <v>64.68433628171215</v>
      </c>
      <c r="Q18" s="4">
        <v>0.0001064814814814815</v>
      </c>
      <c r="R18" s="5">
        <v>0</v>
      </c>
      <c r="S18" s="4">
        <v>0</v>
      </c>
      <c r="T18" s="30">
        <v>1830.404209014422</v>
      </c>
    </row>
    <row r="19" spans="1:20">
      <c r="A19" s="10"/>
      <c r="B19" s="10" t="s">
        <v>886</v>
      </c>
      <c r="C19" s="10"/>
      <c r="D19" s="6">
        <v>0.6320175438596491</v>
      </c>
      <c r="E19" s="6">
        <v>0.3206140350877193</v>
      </c>
      <c r="F19" s="6">
        <v>0.04736842105263158</v>
      </c>
      <c r="G19" s="19" t="s">
        <v>869</v>
      </c>
      <c r="H19" s="5">
        <v>90.63770002520596</v>
      </c>
      <c r="I19" s="4">
        <v>0.001398148148148148</v>
      </c>
      <c r="J19" s="5">
        <v>289.3401785808232</v>
      </c>
      <c r="K19" s="4">
        <v>0.00144212962962963</v>
      </c>
      <c r="L19" s="5">
        <v>197.6929367192934</v>
      </c>
      <c r="M19" s="4">
        <v>0.0005462962962962962</v>
      </c>
      <c r="N19" s="5">
        <v>101.2167281703832</v>
      </c>
      <c r="O19" s="4">
        <v>0.000212962962962963</v>
      </c>
      <c r="P19" s="5">
        <v>0</v>
      </c>
      <c r="Q19" s="4">
        <v>0</v>
      </c>
      <c r="R19" s="5">
        <v>0</v>
      </c>
      <c r="S19" s="4">
        <v>0</v>
      </c>
      <c r="T19" s="30">
        <v>678.8875434957058</v>
      </c>
    </row>
    <row r="20" spans="1:20">
      <c r="A20" s="10" t="s">
        <v>887</v>
      </c>
      <c r="B20" s="10" t="s">
        <v>888</v>
      </c>
      <c r="C20" s="10"/>
      <c r="D20" s="6">
        <v>0.3890761022184779</v>
      </c>
      <c r="E20" s="6">
        <v>0.3963774220724516</v>
      </c>
      <c r="F20" s="6">
        <v>0.2145464757090705</v>
      </c>
      <c r="G20" s="19" t="s">
        <v>870</v>
      </c>
      <c r="H20" s="5">
        <v>282.6554415417968</v>
      </c>
      <c r="I20" s="4">
        <v>0.004453703703703704</v>
      </c>
      <c r="J20" s="5">
        <v>866.208188618426</v>
      </c>
      <c r="K20" s="4">
        <v>0.004166666666666667</v>
      </c>
      <c r="L20" s="5">
        <v>483.5277786278893</v>
      </c>
      <c r="M20" s="4">
        <v>0.00137037037037037</v>
      </c>
      <c r="N20" s="5">
        <v>160.0254633101695</v>
      </c>
      <c r="O20" s="4">
        <v>0.0003356481481481481</v>
      </c>
      <c r="P20" s="5">
        <v>54.14664759512107</v>
      </c>
      <c r="Q20" s="4">
        <v>9.027777777777777e-05</v>
      </c>
      <c r="R20" s="5">
        <v>0</v>
      </c>
      <c r="S20" s="4">
        <v>0</v>
      </c>
      <c r="T20" s="30">
        <v>1846.563519693403</v>
      </c>
    </row>
    <row r="21" spans="1:20">
      <c r="A21" s="10"/>
      <c r="B21" s="10" t="s">
        <v>889</v>
      </c>
      <c r="C21" s="10"/>
      <c r="D21" s="6">
        <v>0.3214333288930332</v>
      </c>
      <c r="E21" s="6">
        <v>0.586119621686426</v>
      </c>
      <c r="F21" s="6">
        <v>0.09244704942054083</v>
      </c>
      <c r="G21" s="19" t="s">
        <v>868</v>
      </c>
      <c r="H21" s="5">
        <v>251.6405734398631</v>
      </c>
      <c r="I21" s="4">
        <v>0.004240740740740741</v>
      </c>
      <c r="J21" s="5">
        <v>1002.80765265789</v>
      </c>
      <c r="K21" s="4">
        <v>0.004810185185185186</v>
      </c>
      <c r="L21" s="5">
        <v>372.1977650224771</v>
      </c>
      <c r="M21" s="4">
        <v>0.001034722222222222</v>
      </c>
      <c r="N21" s="5">
        <v>131.8561605501818</v>
      </c>
      <c r="O21" s="4">
        <v>0.0002777777777777778</v>
      </c>
      <c r="P21" s="5">
        <v>31.66028032150462</v>
      </c>
      <c r="Q21" s="4">
        <v>5.324074074074074e-05</v>
      </c>
      <c r="R21" s="5">
        <v>0</v>
      </c>
      <c r="S21" s="4">
        <v>0</v>
      </c>
      <c r="T21" s="30">
        <v>1790.162431991916</v>
      </c>
    </row>
    <row r="22" spans="1:20">
      <c r="A22" s="10"/>
      <c r="B22" s="10" t="s">
        <v>890</v>
      </c>
      <c r="C22" s="10"/>
      <c r="D22" s="6">
        <v>0.28590337524818</v>
      </c>
      <c r="E22" s="6">
        <v>0.6432825943084051</v>
      </c>
      <c r="F22" s="6">
        <v>0.07081403044341496</v>
      </c>
      <c r="G22" s="19" t="s">
        <v>869</v>
      </c>
      <c r="H22" s="5">
        <v>148.139210782635</v>
      </c>
      <c r="I22" s="4">
        <v>0.0019375</v>
      </c>
      <c r="J22" s="5">
        <v>443.4580169523915</v>
      </c>
      <c r="K22" s="4">
        <v>0.002101851851851852</v>
      </c>
      <c r="L22" s="5">
        <v>220.1876480429182</v>
      </c>
      <c r="M22" s="4">
        <v>0.0006157407407407407</v>
      </c>
      <c r="N22" s="5">
        <v>64.27932451832839</v>
      </c>
      <c r="O22" s="4">
        <v>0.0001365740740740741</v>
      </c>
      <c r="P22" s="5">
        <v>0</v>
      </c>
      <c r="Q22" s="4">
        <v>0</v>
      </c>
      <c r="R22" s="5">
        <v>0</v>
      </c>
      <c r="S22" s="4">
        <v>0</v>
      </c>
      <c r="T22" s="30">
        <v>876.0642002962732</v>
      </c>
    </row>
    <row r="23" spans="1:20">
      <c r="A23" s="10" t="s">
        <v>891</v>
      </c>
      <c r="B23" s="10" t="s">
        <v>892</v>
      </c>
      <c r="C23" s="10"/>
      <c r="D23" s="6">
        <v>0.3154427909246157</v>
      </c>
      <c r="E23" s="6">
        <v>0.5828250792876312</v>
      </c>
      <c r="F23" s="6">
        <v>0.1017321297877531</v>
      </c>
      <c r="G23" s="19" t="s">
        <v>871</v>
      </c>
      <c r="H23" s="5">
        <v>184.5272322694782</v>
      </c>
      <c r="I23" s="4">
        <v>0.002386574074074074</v>
      </c>
      <c r="J23" s="5">
        <v>718.3339353204192</v>
      </c>
      <c r="K23" s="4">
        <v>0.003483796296296296</v>
      </c>
      <c r="L23" s="5">
        <v>286.1993364466434</v>
      </c>
      <c r="M23" s="4">
        <v>0.0008101851851851852</v>
      </c>
      <c r="N23" s="5">
        <v>113.6047315138039</v>
      </c>
      <c r="O23" s="4">
        <v>0.0002361111111111111</v>
      </c>
      <c r="P23" s="5">
        <v>24.42302070366168</v>
      </c>
      <c r="Q23" s="4">
        <v>3.935185185185185e-05</v>
      </c>
      <c r="R23" s="5">
        <v>0</v>
      </c>
      <c r="S23" s="4">
        <v>0</v>
      </c>
      <c r="T23" s="30">
        <v>1327.088256254006</v>
      </c>
    </row>
    <row r="24" spans="1:20">
      <c r="A24" s="10" t="s">
        <v>893</v>
      </c>
      <c r="B24" s="10" t="s">
        <v>894</v>
      </c>
      <c r="C24" s="10"/>
      <c r="D24" s="6">
        <v>0.4376823676531889</v>
      </c>
      <c r="E24" s="6">
        <v>0.3443101292205085</v>
      </c>
      <c r="F24" s="6">
        <v>0.2180075031263026</v>
      </c>
      <c r="G24" s="19" t="s">
        <v>872</v>
      </c>
      <c r="H24" s="5">
        <v>238.6005102204126</v>
      </c>
      <c r="I24" s="4">
        <v>0.00344212962962963</v>
      </c>
      <c r="J24" s="5">
        <v>638.7543360747659</v>
      </c>
      <c r="K24" s="4">
        <v>0.003071759259259259</v>
      </c>
      <c r="L24" s="5">
        <v>389.6390417666316</v>
      </c>
      <c r="M24" s="4">
        <v>0.001078703703703704</v>
      </c>
      <c r="N24" s="5">
        <v>143.8035888231425</v>
      </c>
      <c r="O24" s="4">
        <v>0.0003055555555555555</v>
      </c>
      <c r="P24" s="5">
        <v>3.864959737562458</v>
      </c>
      <c r="Q24" s="4">
        <v>6.944444444444445e-06</v>
      </c>
      <c r="R24" s="5">
        <v>0</v>
      </c>
      <c r="S24" s="4">
        <v>0</v>
      </c>
      <c r="T24" s="30">
        <v>1414.662436622515</v>
      </c>
    </row>
    <row r="25" spans="1:20">
      <c r="H25" s="31">
        <v>1731.96007928466</v>
      </c>
      <c r="I25" s="32">
        <v>0.02655092592592593</v>
      </c>
      <c r="J25" s="31">
        <v>5912.817858849586</v>
      </c>
      <c r="K25" s="32">
        <v>0.02851157407407407</v>
      </c>
      <c r="L25" s="31">
        <v>2564.135999763818</v>
      </c>
      <c r="M25" s="32">
        <v>0.007162037037037037</v>
      </c>
      <c r="N25" s="31">
        <v>1094.962060434357</v>
      </c>
      <c r="O25" s="32">
        <v>0.002282407407407407</v>
      </c>
      <c r="P25" s="31">
        <v>247.0905824329362</v>
      </c>
      <c r="Q25" s="32">
        <v>0.0004074074074074074</v>
      </c>
      <c r="R25" s="31">
        <v>0</v>
      </c>
      <c r="S25" s="32">
        <v>0</v>
      </c>
      <c r="T25" s="33">
        <v>11550.96658076536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0.413057898227992</v>
      </c>
      <c r="I27" s="20">
        <v>0.4452762247702075</v>
      </c>
      <c r="J27" s="20">
        <v>0.09220126978110491</v>
      </c>
      <c r="K27" s="20">
        <v>0.04055718752961243</v>
      </c>
      <c r="L27" s="20">
        <v>0.008907419691083104</v>
      </c>
      <c r="M27" s="20">
        <v>0</v>
      </c>
      <c r="N27" s="19" t="s">
        <v>867</v>
      </c>
      <c r="O27" s="20">
        <v>0.426856380613606</v>
      </c>
      <c r="P27" s="20">
        <v>0.4281903068030236</v>
      </c>
      <c r="Q27" s="20">
        <v>0.1000444642063139</v>
      </c>
      <c r="R27" s="20">
        <v>0.03423743886171632</v>
      </c>
      <c r="S27" s="20">
        <v>0.01067140951534015</v>
      </c>
      <c r="T27" s="20">
        <v>0</v>
      </c>
    </row>
    <row r="28" spans="1:20">
      <c r="A28" s="34">
        <v>0.02655092592592593</v>
      </c>
      <c r="B28" s="34">
        <v>0.02851157407407407</v>
      </c>
      <c r="C28" s="34">
        <v>0.007162037037037037</v>
      </c>
      <c r="D28" s="34">
        <v>0.002282407407407407</v>
      </c>
      <c r="E28" s="34">
        <v>0.0004074074074074074</v>
      </c>
      <c r="F28" s="34">
        <v>0</v>
      </c>
      <c r="G28" s="19" t="s">
        <v>73</v>
      </c>
      <c r="H28" s="20">
        <v>0.4149051490514905</v>
      </c>
      <c r="I28" s="20">
        <v>0.4323396567299007</v>
      </c>
      <c r="J28" s="20">
        <v>0.1178861788617886</v>
      </c>
      <c r="K28" s="20">
        <v>0.02926829268292683</v>
      </c>
      <c r="L28" s="20">
        <v>0.005600722673893405</v>
      </c>
      <c r="M28" s="20">
        <v>0</v>
      </c>
      <c r="N28" s="19" t="s">
        <v>868</v>
      </c>
      <c r="O28" s="20">
        <v>0.4077777777777778</v>
      </c>
      <c r="P28" s="20">
        <v>0.4777777777777778</v>
      </c>
      <c r="Q28" s="20">
        <v>0.06377777777777778</v>
      </c>
      <c r="R28" s="20">
        <v>0.04044444444444444</v>
      </c>
      <c r="S28" s="20">
        <v>0.01022222222222222</v>
      </c>
      <c r="T28" s="20">
        <v>0</v>
      </c>
    </row>
    <row r="29" spans="1:20">
      <c r="G29" s="19" t="s">
        <v>76</v>
      </c>
      <c r="H29" s="20">
        <v>0.3430948419301165</v>
      </c>
      <c r="I29" s="20">
        <v>0.5008319467554077</v>
      </c>
      <c r="J29" s="20">
        <v>0.1164725457570715</v>
      </c>
      <c r="K29" s="20">
        <v>0.03394342762063228</v>
      </c>
      <c r="L29" s="20">
        <v>0.005657237936772047</v>
      </c>
      <c r="M29" s="20">
        <v>0</v>
      </c>
      <c r="N29" s="19" t="s">
        <v>869</v>
      </c>
      <c r="O29" s="20">
        <v>0.3884244372990354</v>
      </c>
      <c r="P29" s="20">
        <v>0.4006430868167203</v>
      </c>
      <c r="Q29" s="20">
        <v>0.1517684887459807</v>
      </c>
      <c r="R29" s="20">
        <v>0.05916398713826367</v>
      </c>
      <c r="S29" s="20">
        <v>0</v>
      </c>
      <c r="T29" s="20">
        <v>0</v>
      </c>
    </row>
    <row r="30" spans="1:20">
      <c r="G30" s="19" t="s">
        <v>79</v>
      </c>
      <c r="H30" s="20">
        <v>0.4354319180087848</v>
      </c>
      <c r="I30" s="20">
        <v>0.3885797950219619</v>
      </c>
      <c r="J30" s="20">
        <v>0.1364568081991215</v>
      </c>
      <c r="K30" s="20">
        <v>0.03865300146412885</v>
      </c>
      <c r="L30" s="20">
        <v>0.0008784773060029283</v>
      </c>
      <c r="M30" s="20">
        <v>0</v>
      </c>
      <c r="N30" s="19" t="s">
        <v>870</v>
      </c>
      <c r="O30" s="20">
        <v>0.4275555555555556</v>
      </c>
      <c r="P30" s="20">
        <v>0.4</v>
      </c>
      <c r="Q30" s="20">
        <v>0.1315555555555556</v>
      </c>
      <c r="R30" s="20">
        <v>0.03222222222222222</v>
      </c>
      <c r="S30" s="20">
        <v>0.008666666666666666</v>
      </c>
      <c r="T30" s="20">
        <v>0</v>
      </c>
    </row>
    <row r="31" spans="1:20">
      <c r="N31" s="19" t="s">
        <v>868</v>
      </c>
      <c r="O31" s="20">
        <v>0.4071111111111111</v>
      </c>
      <c r="P31" s="20">
        <v>0.4617777777777778</v>
      </c>
      <c r="Q31" s="20">
        <v>0.09933333333333333</v>
      </c>
      <c r="R31" s="20">
        <v>0.02666666666666667</v>
      </c>
      <c r="S31" s="20">
        <v>0.005111111111111111</v>
      </c>
      <c r="T31" s="20">
        <v>0</v>
      </c>
    </row>
    <row r="32" spans="1:20">
      <c r="N32" s="19" t="s">
        <v>869</v>
      </c>
      <c r="O32" s="20">
        <v>0.4043478260869565</v>
      </c>
      <c r="P32" s="20">
        <v>0.4386473429951691</v>
      </c>
      <c r="Q32" s="20">
        <v>0.1285024154589372</v>
      </c>
      <c r="R32" s="20">
        <v>0.0285024154589372</v>
      </c>
      <c r="S32" s="20">
        <v>0</v>
      </c>
      <c r="T32" s="20">
        <v>0</v>
      </c>
    </row>
    <row r="33" spans="14:20">
      <c r="N33" s="19" t="s">
        <v>871</v>
      </c>
      <c r="O33" s="20">
        <v>0.3430948419301165</v>
      </c>
      <c r="P33" s="20">
        <v>0.5008319467554077</v>
      </c>
      <c r="Q33" s="20">
        <v>0.1164725457570715</v>
      </c>
      <c r="R33" s="20">
        <v>0.03394342762063228</v>
      </c>
      <c r="S33" s="20">
        <v>0.005657237936772047</v>
      </c>
      <c r="T33" s="20">
        <v>0</v>
      </c>
    </row>
    <row r="34" spans="14:20">
      <c r="N34" s="19" t="s">
        <v>872</v>
      </c>
      <c r="O34" s="20">
        <v>0.4354319180087848</v>
      </c>
      <c r="P34" s="20">
        <v>0.3885797950219619</v>
      </c>
      <c r="Q34" s="20">
        <v>0.1364568081991215</v>
      </c>
      <c r="R34" s="20">
        <v>0.03865300146412885</v>
      </c>
      <c r="S34" s="20">
        <v>0.0008784773060029283</v>
      </c>
      <c r="T34" s="20">
        <v>0</v>
      </c>
    </row>
    <row r="49" spans="1:3">
      <c r="A49" s="19" t="s">
        <v>867</v>
      </c>
      <c r="B49" s="19">
        <v>119.1422655598077</v>
      </c>
      <c r="C49" s="19">
        <v>14.77640443122791</v>
      </c>
    </row>
    <row r="50" spans="1:3">
      <c r="A50" s="19" t="s">
        <v>868</v>
      </c>
      <c r="B50" s="19">
        <v>121.9931713707867</v>
      </c>
      <c r="C50" s="19">
        <v>18.18210930938037</v>
      </c>
    </row>
    <row r="51" spans="1:3">
      <c r="A51" s="19" t="s">
        <v>869</v>
      </c>
      <c r="B51" s="19">
        <v>130.9311177820285</v>
      </c>
      <c r="C51" s="19">
        <v>18.53276230922622</v>
      </c>
    </row>
    <row r="52" spans="1:3">
      <c r="A52" s="19" t="s">
        <v>870</v>
      </c>
      <c r="B52" s="19">
        <v>123.0346126470223</v>
      </c>
      <c r="C52" s="19">
        <v>13.29425130173721</v>
      </c>
    </row>
    <row r="53" spans="1:3">
      <c r="A53" s="19" t="s">
        <v>868</v>
      </c>
      <c r="B53" s="19">
        <v>119.3205528138332</v>
      </c>
      <c r="C53" s="19">
        <v>10.32489607907065</v>
      </c>
    </row>
    <row r="54" spans="1:3">
      <c r="A54" s="19" t="s">
        <v>869</v>
      </c>
      <c r="B54" s="19">
        <v>126.925365300841</v>
      </c>
      <c r="C54" s="19">
        <v>8.101363940451249</v>
      </c>
    </row>
    <row r="55" spans="1:3">
      <c r="A55" s="19" t="s">
        <v>871</v>
      </c>
      <c r="B55" s="19">
        <v>132.4880122716146</v>
      </c>
      <c r="C55" s="19">
        <v>13.36156620484483</v>
      </c>
    </row>
    <row r="56" spans="1:3">
      <c r="A56" s="19" t="s">
        <v>872</v>
      </c>
      <c r="B56" s="19">
        <v>124.2748846227685</v>
      </c>
      <c r="C56" s="19">
        <v>11.66162733538777</v>
      </c>
    </row>
    <row r="71" spans="1:29">
      <c r="A71" t="s">
        <v>81</v>
      </c>
      <c r="F71" t="s">
        <v>901</v>
      </c>
      <c r="M71" t="s">
        <v>902</v>
      </c>
      <c r="T71" t="s">
        <v>903</v>
      </c>
      <c r="AC71" t="s">
        <v>904</v>
      </c>
    </row>
    <row r="72" spans="1:29" ht="377" customHeight="1"/>
    <row r="73" spans="1:29">
      <c r="A73" t="s">
        <v>82</v>
      </c>
      <c r="F73" t="s">
        <v>905</v>
      </c>
      <c r="M73" t="s">
        <v>906</v>
      </c>
      <c r="T73" t="s">
        <v>907</v>
      </c>
      <c r="AC73" t="s">
        <v>908</v>
      </c>
    </row>
    <row r="74" spans="1:29" ht="377" customHeight="1"/>
    <row r="75" spans="1:29">
      <c r="A75" t="s">
        <v>83</v>
      </c>
      <c r="F75" t="s">
        <v>909</v>
      </c>
      <c r="M75" t="s">
        <v>916</v>
      </c>
      <c r="T75" t="s">
        <v>910</v>
      </c>
      <c r="AC75" t="s">
        <v>911</v>
      </c>
    </row>
    <row r="76" spans="1:29" ht="377" customHeight="1"/>
    <row r="77" spans="1:29">
      <c r="A77" t="s">
        <v>84</v>
      </c>
      <c r="F77" t="s">
        <v>912</v>
      </c>
      <c r="M77" t="s">
        <v>914</v>
      </c>
      <c r="T77" t="s">
        <v>915</v>
      </c>
    </row>
    <row r="78" spans="1:29" ht="377" customHeight="1"/>
  </sheetData>
  <mergeCells count="7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C76:AK76"/>
    <mergeCell ref="A78:E78"/>
    <mergeCell ref="F78:L78"/>
    <mergeCell ref="M78:S78"/>
    <mergeCell ref="T78:AB78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70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0.07582175925925926</v>
      </c>
      <c r="E3" s="5">
        <v>9757.742313064831</v>
      </c>
      <c r="F3" s="6">
        <v>0.1064959802605171</v>
      </c>
      <c r="G3" s="5">
        <v>1039.160332759365</v>
      </c>
      <c r="H3" s="7">
        <v>4</v>
      </c>
      <c r="I3" s="7">
        <v>35</v>
      </c>
      <c r="J3" s="7">
        <v>58</v>
      </c>
      <c r="K3" s="5">
        <v>63.30489587699049</v>
      </c>
      <c r="L3" s="5">
        <v>592.7073436617019</v>
      </c>
      <c r="M3" s="5">
        <v>1039.160332759352</v>
      </c>
      <c r="N3" s="5">
        <v>104.379486322676</v>
      </c>
      <c r="O3" s="5">
        <v>6.26367321837066</v>
      </c>
      <c r="P3" s="5">
        <v>26.69901254951634</v>
      </c>
      <c r="Q3" s="7">
        <v>848</v>
      </c>
      <c r="R3" s="7">
        <v>27</v>
      </c>
      <c r="S3" s="7">
        <v>89</v>
      </c>
      <c r="T3" s="7">
        <v>210</v>
      </c>
      <c r="U3" s="5">
        <v>3.97396254814731</v>
      </c>
      <c r="V3" s="7">
        <v>35</v>
      </c>
      <c r="W3" s="7">
        <v>90</v>
      </c>
      <c r="X3" s="7">
        <v>193</v>
      </c>
      <c r="Y3" s="5">
        <v>-4.344413432278486</v>
      </c>
      <c r="Z3" s="7">
        <v>1035</v>
      </c>
      <c r="AA3" s="7">
        <v>665</v>
      </c>
      <c r="AB3" s="7">
        <v>409</v>
      </c>
      <c r="AC3" s="7">
        <v>193</v>
      </c>
      <c r="AD3" s="7">
        <v>104</v>
      </c>
      <c r="AE3" s="7">
        <v>76</v>
      </c>
      <c r="AF3" s="5">
        <v>1238.170107982277</v>
      </c>
      <c r="AG3" s="5">
        <v>13.2448219787728</v>
      </c>
      <c r="AH3" s="7">
        <v>237</v>
      </c>
      <c r="AI3" s="8">
        <v>726.5944000000261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1491.392953102359</v>
      </c>
      <c r="F5" s="6">
        <v>0.07795302277286736</v>
      </c>
      <c r="G5" s="5">
        <v>116.2585888364821</v>
      </c>
      <c r="H5" s="7">
        <v>0</v>
      </c>
      <c r="I5" s="7">
        <v>4</v>
      </c>
      <c r="J5" s="7">
        <v>7</v>
      </c>
      <c r="K5" s="5">
        <v>0</v>
      </c>
      <c r="L5" s="5">
        <v>71.02285173390428</v>
      </c>
      <c r="M5" s="5">
        <v>116.2585888364821</v>
      </c>
      <c r="N5" s="5">
        <v>99.42619687349061</v>
      </c>
      <c r="O5" s="5">
        <v>5.966276298012109</v>
      </c>
      <c r="P5" s="5">
        <v>24.59042868616069</v>
      </c>
      <c r="Q5" s="7">
        <v>129</v>
      </c>
      <c r="R5" s="7">
        <v>3</v>
      </c>
      <c r="S5" s="7">
        <v>17</v>
      </c>
      <c r="T5" s="7">
        <v>37</v>
      </c>
      <c r="U5" s="5">
        <v>3.722468883562451</v>
      </c>
      <c r="V5" s="7">
        <v>8</v>
      </c>
      <c r="W5" s="7">
        <v>18</v>
      </c>
      <c r="X5" s="7">
        <v>38</v>
      </c>
      <c r="Y5" s="5">
        <v>-3.896685167725429</v>
      </c>
      <c r="Z5" s="7">
        <v>160</v>
      </c>
      <c r="AA5" s="7">
        <v>101</v>
      </c>
      <c r="AB5" s="7">
        <v>59</v>
      </c>
      <c r="AC5" s="7">
        <v>26</v>
      </c>
      <c r="AD5" s="7">
        <v>20</v>
      </c>
      <c r="AE5" s="7">
        <v>13</v>
      </c>
      <c r="AF5" s="5">
        <v>153.4123674457266</v>
      </c>
      <c r="AG5" s="5">
        <v>10.22749116304844</v>
      </c>
      <c r="AH5" s="7">
        <v>43</v>
      </c>
      <c r="AI5" s="8">
        <v>126.1032500000054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1389.228202529212</v>
      </c>
      <c r="F6" s="6">
        <v>0.09903334381264912</v>
      </c>
      <c r="G6" s="5">
        <v>137.579914215304</v>
      </c>
      <c r="H6" s="7">
        <v>0</v>
      </c>
      <c r="I6" s="7">
        <v>4</v>
      </c>
      <c r="J6" s="7">
        <v>5</v>
      </c>
      <c r="K6" s="5">
        <v>0</v>
      </c>
      <c r="L6" s="5">
        <v>102.3275241509493</v>
      </c>
      <c r="M6" s="5">
        <v>137.5799142153026</v>
      </c>
      <c r="N6" s="5">
        <v>92.61521350194747</v>
      </c>
      <c r="O6" s="5">
        <v>5.557709435198404</v>
      </c>
      <c r="P6" s="5">
        <v>23.98983203301463</v>
      </c>
      <c r="Q6" s="7">
        <v>106</v>
      </c>
      <c r="R6" s="7">
        <v>8</v>
      </c>
      <c r="S6" s="7">
        <v>13</v>
      </c>
      <c r="T6" s="7">
        <v>27</v>
      </c>
      <c r="U6" s="5">
        <v>3.554393246183932</v>
      </c>
      <c r="V6" s="7">
        <v>4</v>
      </c>
      <c r="W6" s="7">
        <v>11</v>
      </c>
      <c r="X6" s="7">
        <v>18</v>
      </c>
      <c r="Y6" s="5">
        <v>-3.255841330094231</v>
      </c>
      <c r="Z6" s="7">
        <v>122</v>
      </c>
      <c r="AA6" s="7">
        <v>86</v>
      </c>
      <c r="AB6" s="7">
        <v>52</v>
      </c>
      <c r="AC6" s="7">
        <v>26</v>
      </c>
      <c r="AD6" s="7">
        <v>7</v>
      </c>
      <c r="AE6" s="7">
        <v>9</v>
      </c>
      <c r="AF6" s="5">
        <v>172.0712636420217</v>
      </c>
      <c r="AG6" s="5">
        <v>11.47141757613478</v>
      </c>
      <c r="AH6" s="7">
        <v>28</v>
      </c>
      <c r="AI6" s="8">
        <v>112.8694000000057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487.7820255839047</v>
      </c>
      <c r="F7" s="6">
        <v>0.2134327720189881</v>
      </c>
      <c r="G7" s="5">
        <v>104.1086698614097</v>
      </c>
      <c r="H7" s="7">
        <v>1</v>
      </c>
      <c r="I7" s="7">
        <v>3</v>
      </c>
      <c r="J7" s="7">
        <v>4</v>
      </c>
      <c r="K7" s="5">
        <v>24.6101980841413</v>
      </c>
      <c r="L7" s="5">
        <v>75.23296076299084</v>
      </c>
      <c r="M7" s="5">
        <v>104.1086698614095</v>
      </c>
      <c r="N7" s="5">
        <v>94.1058570258337</v>
      </c>
      <c r="O7" s="5">
        <v>5.646210645122913</v>
      </c>
      <c r="P7" s="5">
        <v>26.44551029280927</v>
      </c>
      <c r="Q7" s="7">
        <v>51</v>
      </c>
      <c r="R7" s="7">
        <v>1</v>
      </c>
      <c r="S7" s="7">
        <v>4</v>
      </c>
      <c r="T7" s="7">
        <v>11</v>
      </c>
      <c r="U7" s="5">
        <v>3.041762288749676</v>
      </c>
      <c r="V7" s="7">
        <v>1</v>
      </c>
      <c r="W7" s="7">
        <v>6</v>
      </c>
      <c r="X7" s="7">
        <v>14</v>
      </c>
      <c r="Y7" s="5">
        <v>-3.7186490606844</v>
      </c>
      <c r="Z7" s="7">
        <v>42</v>
      </c>
      <c r="AA7" s="7">
        <v>40</v>
      </c>
      <c r="AB7" s="7">
        <v>16</v>
      </c>
      <c r="AC7" s="7">
        <v>19</v>
      </c>
      <c r="AD7" s="7">
        <v>7</v>
      </c>
      <c r="AE7" s="7">
        <v>6</v>
      </c>
      <c r="AF7" s="5">
        <v>112.4961620556151</v>
      </c>
      <c r="AG7" s="5">
        <v>21.7034396248775</v>
      </c>
      <c r="AH7" s="7">
        <v>14</v>
      </c>
      <c r="AI7" s="8">
        <v>33.99760000000016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1529.944004616123</v>
      </c>
      <c r="F8" s="6">
        <v>0.1280595534866831</v>
      </c>
      <c r="G8" s="5">
        <v>195.9239460907685</v>
      </c>
      <c r="H8" s="7">
        <v>0</v>
      </c>
      <c r="I8" s="7">
        <v>6</v>
      </c>
      <c r="J8" s="7">
        <v>13</v>
      </c>
      <c r="K8" s="5">
        <v>0</v>
      </c>
      <c r="L8" s="5">
        <v>93.6940744727126</v>
      </c>
      <c r="M8" s="5">
        <v>195.9239460907688</v>
      </c>
      <c r="N8" s="5">
        <v>101.9962669744082</v>
      </c>
      <c r="O8" s="5">
        <v>6.120676481436703</v>
      </c>
      <c r="P8" s="5">
        <v>24.53022462545592</v>
      </c>
      <c r="Q8" s="7">
        <v>150</v>
      </c>
      <c r="R8" s="7">
        <v>5</v>
      </c>
      <c r="S8" s="7">
        <v>13</v>
      </c>
      <c r="T8" s="7">
        <v>32</v>
      </c>
      <c r="U8" s="5">
        <v>3.920520885266516</v>
      </c>
      <c r="V8" s="7">
        <v>6</v>
      </c>
      <c r="W8" s="7">
        <v>12</v>
      </c>
      <c r="X8" s="7">
        <v>26</v>
      </c>
      <c r="Y8" s="5">
        <v>-3.574219763692033</v>
      </c>
      <c r="Z8" s="7">
        <v>170</v>
      </c>
      <c r="AA8" s="7">
        <v>106</v>
      </c>
      <c r="AB8" s="7">
        <v>80</v>
      </c>
      <c r="AC8" s="7">
        <v>33</v>
      </c>
      <c r="AD8" s="7">
        <v>15</v>
      </c>
      <c r="AE8" s="7">
        <v>11</v>
      </c>
      <c r="AF8" s="5">
        <v>221.3491374977243</v>
      </c>
      <c r="AG8" s="5">
        <v>14.75660916651495</v>
      </c>
      <c r="AH8" s="7">
        <v>36</v>
      </c>
      <c r="AI8" s="8">
        <v>111.0049500000048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1568.155017561871</v>
      </c>
      <c r="F9" s="6">
        <v>0.1051645720771803</v>
      </c>
      <c r="G9" s="5">
        <v>164.9143513725774</v>
      </c>
      <c r="H9" s="7">
        <v>2</v>
      </c>
      <c r="I9" s="7">
        <v>6</v>
      </c>
      <c r="J9" s="7">
        <v>6</v>
      </c>
      <c r="K9" s="5">
        <v>29.03399045792867</v>
      </c>
      <c r="L9" s="5">
        <v>110.8160819879322</v>
      </c>
      <c r="M9" s="5">
        <v>164.914351372573</v>
      </c>
      <c r="N9" s="5">
        <v>104.5436678374581</v>
      </c>
      <c r="O9" s="5">
        <v>6.272559807151203</v>
      </c>
      <c r="P9" s="5">
        <v>26.69901254951634</v>
      </c>
      <c r="Q9" s="7">
        <v>141</v>
      </c>
      <c r="R9" s="7">
        <v>3</v>
      </c>
      <c r="S9" s="7">
        <v>6</v>
      </c>
      <c r="T9" s="7">
        <v>29</v>
      </c>
      <c r="U9" s="5">
        <v>3.721358394496971</v>
      </c>
      <c r="V9" s="7">
        <v>5</v>
      </c>
      <c r="W9" s="7">
        <v>16</v>
      </c>
      <c r="X9" s="7">
        <v>25</v>
      </c>
      <c r="Y9" s="5">
        <v>-4.124373287050989</v>
      </c>
      <c r="Z9" s="7">
        <v>176</v>
      </c>
      <c r="AA9" s="7">
        <v>99</v>
      </c>
      <c r="AB9" s="7">
        <v>73</v>
      </c>
      <c r="AC9" s="7">
        <v>21</v>
      </c>
      <c r="AD9" s="7">
        <v>19</v>
      </c>
      <c r="AE9" s="7">
        <v>18</v>
      </c>
      <c r="AF9" s="5">
        <v>196.5533399491751</v>
      </c>
      <c r="AG9" s="5">
        <v>13.10355599661167</v>
      </c>
      <c r="AH9" s="7">
        <v>30</v>
      </c>
      <c r="AI9" s="8">
        <v>112.1596000000036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749.6280744741671</v>
      </c>
      <c r="F10" s="6">
        <v>0.1119903956628611</v>
      </c>
      <c r="G10" s="5">
        <v>83.95114466035068</v>
      </c>
      <c r="H10" s="7">
        <v>0</v>
      </c>
      <c r="I10" s="7">
        <v>3</v>
      </c>
      <c r="J10" s="7">
        <v>7</v>
      </c>
      <c r="K10" s="5">
        <v>0</v>
      </c>
      <c r="L10" s="5">
        <v>35.13390219450048</v>
      </c>
      <c r="M10" s="5">
        <v>83.95114466035102</v>
      </c>
      <c r="N10" s="5">
        <v>108.6417499237923</v>
      </c>
      <c r="O10" s="5">
        <v>6.521140210493217</v>
      </c>
      <c r="P10" s="5">
        <v>23.54851073046439</v>
      </c>
      <c r="Q10" s="7">
        <v>63</v>
      </c>
      <c r="R10" s="7">
        <v>1</v>
      </c>
      <c r="S10" s="7">
        <v>5</v>
      </c>
      <c r="T10" s="7">
        <v>19</v>
      </c>
      <c r="U10" s="5">
        <v>3.414387601130311</v>
      </c>
      <c r="V10" s="7">
        <v>1</v>
      </c>
      <c r="W10" s="7">
        <v>4</v>
      </c>
      <c r="X10" s="7">
        <v>22</v>
      </c>
      <c r="Y10" s="5">
        <v>-3.819101217409793</v>
      </c>
      <c r="Z10" s="7">
        <v>90</v>
      </c>
      <c r="AA10" s="7">
        <v>61</v>
      </c>
      <c r="AB10" s="7">
        <v>32</v>
      </c>
      <c r="AC10" s="7">
        <v>21</v>
      </c>
      <c r="AD10" s="7">
        <v>6</v>
      </c>
      <c r="AE10" s="7">
        <v>2</v>
      </c>
      <c r="AF10" s="5">
        <v>94.72975639725883</v>
      </c>
      <c r="AG10" s="5">
        <v>13.72895020250128</v>
      </c>
      <c r="AH10" s="7">
        <v>15</v>
      </c>
      <c r="AI10" s="8">
        <v>53.76210000000076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1215.300354108633</v>
      </c>
      <c r="F11" s="6">
        <v>0.065453483817073</v>
      </c>
      <c r="G11" s="5">
        <v>79.54564206053249</v>
      </c>
      <c r="H11" s="7">
        <v>0</v>
      </c>
      <c r="I11" s="7">
        <v>1</v>
      </c>
      <c r="J11" s="7">
        <v>6</v>
      </c>
      <c r="K11" s="5">
        <v>0</v>
      </c>
      <c r="L11" s="5">
        <v>10.36873088980246</v>
      </c>
      <c r="M11" s="5">
        <v>79.54564206053419</v>
      </c>
      <c r="N11" s="5">
        <v>121.327822373574</v>
      </c>
      <c r="O11" s="5">
        <v>7.282996794203704</v>
      </c>
      <c r="P11" s="5">
        <v>21.11703119591018</v>
      </c>
      <c r="Q11" s="7">
        <v>82</v>
      </c>
      <c r="R11" s="7">
        <v>2</v>
      </c>
      <c r="S11" s="7">
        <v>9</v>
      </c>
      <c r="T11" s="7">
        <v>15</v>
      </c>
      <c r="U11" s="5">
        <v>3.97396254814731</v>
      </c>
      <c r="V11" s="7">
        <v>4</v>
      </c>
      <c r="W11" s="7">
        <v>7</v>
      </c>
      <c r="X11" s="7">
        <v>18</v>
      </c>
      <c r="Y11" s="5">
        <v>-4.070799597353216</v>
      </c>
      <c r="Z11" s="7">
        <v>152</v>
      </c>
      <c r="AA11" s="7">
        <v>80</v>
      </c>
      <c r="AB11" s="7">
        <v>47</v>
      </c>
      <c r="AC11" s="7">
        <v>18</v>
      </c>
      <c r="AD11" s="7">
        <v>9</v>
      </c>
      <c r="AE11" s="7">
        <v>2</v>
      </c>
      <c r="AF11" s="5">
        <v>93.77764476877837</v>
      </c>
      <c r="AG11" s="5">
        <v>9.362160875418805</v>
      </c>
      <c r="AH11" s="7">
        <v>24</v>
      </c>
      <c r="AI11" s="8">
        <v>83.52435000000276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1325.912095318872</v>
      </c>
      <c r="F12" s="6">
        <v>0.1183171012737553</v>
      </c>
      <c r="G12" s="5">
        <v>156.8780756619401</v>
      </c>
      <c r="H12" s="7">
        <v>1</v>
      </c>
      <c r="I12" s="7">
        <v>8</v>
      </c>
      <c r="J12" s="7">
        <v>10</v>
      </c>
      <c r="K12" s="5">
        <v>9.660707334920517</v>
      </c>
      <c r="L12" s="5">
        <v>94.11121746890967</v>
      </c>
      <c r="M12" s="5">
        <v>156.8780756619308</v>
      </c>
      <c r="N12" s="5">
        <v>116.4783685492421</v>
      </c>
      <c r="O12" s="5">
        <v>6.990686136352109</v>
      </c>
      <c r="P12" s="5">
        <v>25.10870808926253</v>
      </c>
      <c r="Q12" s="7">
        <v>126</v>
      </c>
      <c r="R12" s="7">
        <v>4</v>
      </c>
      <c r="S12" s="7">
        <v>22</v>
      </c>
      <c r="T12" s="7">
        <v>40</v>
      </c>
      <c r="U12" s="5">
        <v>3.266682320420016</v>
      </c>
      <c r="V12" s="7">
        <v>6</v>
      </c>
      <c r="W12" s="7">
        <v>16</v>
      </c>
      <c r="X12" s="7">
        <v>32</v>
      </c>
      <c r="Y12" s="5">
        <v>-4.344413432278486</v>
      </c>
      <c r="Z12" s="7">
        <v>123</v>
      </c>
      <c r="AA12" s="7">
        <v>92</v>
      </c>
      <c r="AB12" s="7">
        <v>50</v>
      </c>
      <c r="AC12" s="7">
        <v>29</v>
      </c>
      <c r="AD12" s="7">
        <v>21</v>
      </c>
      <c r="AE12" s="7">
        <v>15</v>
      </c>
      <c r="AF12" s="5">
        <v>193.7804362259776</v>
      </c>
      <c r="AG12" s="5">
        <v>17.02317155718691</v>
      </c>
      <c r="AH12" s="7">
        <v>47</v>
      </c>
      <c r="AI12" s="8">
        <v>93.17315000000281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68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0.07219369038884813</v>
      </c>
      <c r="E17" s="6">
        <v>0.7016874541452678</v>
      </c>
      <c r="F17" s="6">
        <v>0.2261188554658841</v>
      </c>
      <c r="G17" s="19" t="s">
        <v>867</v>
      </c>
      <c r="H17" s="5">
        <v>284.8475211536992</v>
      </c>
      <c r="I17" s="4">
        <v>0.005567129629629629</v>
      </c>
      <c r="J17" s="5">
        <v>708.0491811323525</v>
      </c>
      <c r="K17" s="4">
        <v>0.003564814814814815</v>
      </c>
      <c r="L17" s="5">
        <v>376.4062245262826</v>
      </c>
      <c r="M17" s="4">
        <v>0.001039351851851852</v>
      </c>
      <c r="N17" s="5">
        <v>108.8297869624956</v>
      </c>
      <c r="O17" s="4">
        <v>0.0002199074074074074</v>
      </c>
      <c r="P17" s="5">
        <v>13.26023932752923</v>
      </c>
      <c r="Q17" s="4">
        <v>2.314814814814815e-05</v>
      </c>
      <c r="R17" s="5">
        <v>0</v>
      </c>
      <c r="S17" s="4">
        <v>0</v>
      </c>
      <c r="T17" s="30">
        <v>1491.392953102359</v>
      </c>
    </row>
    <row r="18" spans="1:20">
      <c r="A18" s="10"/>
      <c r="B18" s="10" t="s">
        <v>885</v>
      </c>
      <c r="C18" s="10"/>
      <c r="D18" s="6">
        <v>0.06099213879100027</v>
      </c>
      <c r="E18" s="6">
        <v>0.8216318785578748</v>
      </c>
      <c r="F18" s="6">
        <v>0.117375982651125</v>
      </c>
      <c r="G18" s="19" t="s">
        <v>868</v>
      </c>
      <c r="H18" s="5">
        <v>407.0500291896785</v>
      </c>
      <c r="I18" s="4">
        <v>0.006476851851851852</v>
      </c>
      <c r="J18" s="5">
        <v>582.1353224109191</v>
      </c>
      <c r="K18" s="4">
        <v>0.00294212962962963</v>
      </c>
      <c r="L18" s="5">
        <v>257.6659857893292</v>
      </c>
      <c r="M18" s="4">
        <v>0.0007175925925925926</v>
      </c>
      <c r="N18" s="5">
        <v>122.9128518215302</v>
      </c>
      <c r="O18" s="4">
        <v>0.0002453703703703703</v>
      </c>
      <c r="P18" s="5">
        <v>19.69537517807976</v>
      </c>
      <c r="Q18" s="4">
        <v>3.472222222222222e-05</v>
      </c>
      <c r="R18" s="5">
        <v>0</v>
      </c>
      <c r="S18" s="4">
        <v>0</v>
      </c>
      <c r="T18" s="30">
        <v>1389.459564389537</v>
      </c>
    </row>
    <row r="19" spans="1:20">
      <c r="A19" s="10"/>
      <c r="B19" s="10" t="s">
        <v>886</v>
      </c>
      <c r="C19" s="10"/>
      <c r="D19" s="6">
        <v>0.1506504406210659</v>
      </c>
      <c r="E19" s="6">
        <v>0.7595467897608057</v>
      </c>
      <c r="F19" s="6">
        <v>0.08980276961812841</v>
      </c>
      <c r="G19" s="19" t="s">
        <v>869</v>
      </c>
      <c r="H19" s="5">
        <v>75.39163518883834</v>
      </c>
      <c r="I19" s="4">
        <v>0.002164351851851852</v>
      </c>
      <c r="J19" s="5">
        <v>191.4429284514786</v>
      </c>
      <c r="K19" s="4">
        <v>0.0009212962962962963</v>
      </c>
      <c r="L19" s="5">
        <v>116.8387920821783</v>
      </c>
      <c r="M19" s="4">
        <v>0.0003171296296296296</v>
      </c>
      <c r="N19" s="5">
        <v>74.31420696399164</v>
      </c>
      <c r="O19" s="4">
        <v>0.0001481481481481481</v>
      </c>
      <c r="P19" s="5">
        <v>29.79446289741782</v>
      </c>
      <c r="Q19" s="4">
        <v>4.861111111111111e-05</v>
      </c>
      <c r="R19" s="5">
        <v>0</v>
      </c>
      <c r="S19" s="4">
        <v>0</v>
      </c>
      <c r="T19" s="30">
        <v>487.7820255839047</v>
      </c>
    </row>
    <row r="20" spans="1:20">
      <c r="A20" s="10" t="s">
        <v>887</v>
      </c>
      <c r="B20" s="10" t="s">
        <v>888</v>
      </c>
      <c r="C20" s="10"/>
      <c r="D20" s="6">
        <v>0.1263553563683678</v>
      </c>
      <c r="E20" s="6">
        <v>0.6546190545033974</v>
      </c>
      <c r="F20" s="6">
        <v>0.2190255891282348</v>
      </c>
      <c r="G20" s="19" t="s">
        <v>870</v>
      </c>
      <c r="H20" s="5">
        <v>265.5517931242262</v>
      </c>
      <c r="I20" s="4">
        <v>0.005731481481481481</v>
      </c>
      <c r="J20" s="5">
        <v>599.7447100192098</v>
      </c>
      <c r="K20" s="4">
        <v>0.002979166666666667</v>
      </c>
      <c r="L20" s="5">
        <v>466.4066693734867</v>
      </c>
      <c r="M20" s="4">
        <v>0.001300925925925926</v>
      </c>
      <c r="N20" s="5">
        <v>188.2294114061301</v>
      </c>
      <c r="O20" s="4">
        <v>0.0003865740740740741</v>
      </c>
      <c r="P20" s="5">
        <v>10.71642186658119</v>
      </c>
      <c r="Q20" s="4">
        <v>1.851851851851852e-05</v>
      </c>
      <c r="R20" s="5">
        <v>0</v>
      </c>
      <c r="S20" s="4">
        <v>0</v>
      </c>
      <c r="T20" s="30">
        <v>1530.649005789634</v>
      </c>
    </row>
    <row r="21" spans="1:20">
      <c r="A21" s="10"/>
      <c r="B21" s="10" t="s">
        <v>889</v>
      </c>
      <c r="C21" s="10"/>
      <c r="D21" s="6">
        <v>0.1508214381901427</v>
      </c>
      <c r="E21" s="6">
        <v>0.7593590088876919</v>
      </c>
      <c r="F21" s="6">
        <v>0.08981955292216537</v>
      </c>
      <c r="G21" s="19" t="s">
        <v>868</v>
      </c>
      <c r="H21" s="5">
        <v>313.3010260357378</v>
      </c>
      <c r="I21" s="4">
        <v>0.005648148148148148</v>
      </c>
      <c r="J21" s="5">
        <v>673.4949528353154</v>
      </c>
      <c r="K21" s="4">
        <v>0.003277777777777778</v>
      </c>
      <c r="L21" s="5">
        <v>408.6722645629616</v>
      </c>
      <c r="M21" s="4">
        <v>0.001152777777777778</v>
      </c>
      <c r="N21" s="5">
        <v>138.7142203304384</v>
      </c>
      <c r="O21" s="4">
        <v>0.0002824074074074074</v>
      </c>
      <c r="P21" s="5">
        <v>34.1407777067825</v>
      </c>
      <c r="Q21" s="4">
        <v>5.555555555555556e-05</v>
      </c>
      <c r="R21" s="5">
        <v>0</v>
      </c>
      <c r="S21" s="4">
        <v>0</v>
      </c>
      <c r="T21" s="30">
        <v>1568.323241471236</v>
      </c>
    </row>
    <row r="22" spans="1:20">
      <c r="A22" s="10"/>
      <c r="B22" s="10" t="s">
        <v>890</v>
      </c>
      <c r="C22" s="10"/>
      <c r="D22" s="6">
        <v>0.1630818619582665</v>
      </c>
      <c r="E22" s="6">
        <v>0.7714285714285715</v>
      </c>
      <c r="F22" s="6">
        <v>0.06548956661316212</v>
      </c>
      <c r="G22" s="19" t="s">
        <v>869</v>
      </c>
      <c r="H22" s="5">
        <v>134.6000134428405</v>
      </c>
      <c r="I22" s="4">
        <v>0.002583333333333333</v>
      </c>
      <c r="J22" s="5">
        <v>300.1864101517122</v>
      </c>
      <c r="K22" s="4">
        <v>0.001388888888888889</v>
      </c>
      <c r="L22" s="5">
        <v>230.8905062192634</v>
      </c>
      <c r="M22" s="4">
        <v>0.0006458333333333333</v>
      </c>
      <c r="N22" s="5">
        <v>78.84969151690711</v>
      </c>
      <c r="O22" s="4">
        <v>0.0001643518518518519</v>
      </c>
      <c r="P22" s="5">
        <v>5.101453143443905</v>
      </c>
      <c r="Q22" s="4">
        <v>9.259259259259259e-06</v>
      </c>
      <c r="R22" s="5">
        <v>0</v>
      </c>
      <c r="S22" s="4">
        <v>0</v>
      </c>
      <c r="T22" s="30">
        <v>749.6280744741671</v>
      </c>
    </row>
    <row r="23" spans="1:20">
      <c r="A23" s="10" t="s">
        <v>891</v>
      </c>
      <c r="B23" s="10" t="s">
        <v>892</v>
      </c>
      <c r="C23" s="10"/>
      <c r="D23" s="6">
        <v>0.05279165761459918</v>
      </c>
      <c r="E23" s="6">
        <v>0.7753638931131871</v>
      </c>
      <c r="F23" s="6">
        <v>0.1718444492722138</v>
      </c>
      <c r="G23" s="19" t="s">
        <v>871</v>
      </c>
      <c r="H23" s="5">
        <v>185.726029667394</v>
      </c>
      <c r="I23" s="4">
        <v>0.002935185185185185</v>
      </c>
      <c r="J23" s="5">
        <v>584.6868264336836</v>
      </c>
      <c r="K23" s="4">
        <v>0.002819444444444444</v>
      </c>
      <c r="L23" s="5">
        <v>364.0239013047894</v>
      </c>
      <c r="M23" s="4">
        <v>0.001025462962962963</v>
      </c>
      <c r="N23" s="5">
        <v>81.51569984811249</v>
      </c>
      <c r="O23" s="4">
        <v>0.0001759259259259259</v>
      </c>
      <c r="P23" s="5">
        <v>0</v>
      </c>
      <c r="Q23" s="4">
        <v>0</v>
      </c>
      <c r="R23" s="5">
        <v>0</v>
      </c>
      <c r="S23" s="4">
        <v>0</v>
      </c>
      <c r="T23" s="30">
        <v>1215.952457253979</v>
      </c>
    </row>
    <row r="24" spans="1:20">
      <c r="A24" s="10" t="s">
        <v>893</v>
      </c>
      <c r="B24" s="10" t="s">
        <v>894</v>
      </c>
      <c r="C24" s="10"/>
      <c r="D24" s="6">
        <v>0.4109083452942383</v>
      </c>
      <c r="E24" s="6">
        <v>0.486159524297724</v>
      </c>
      <c r="F24" s="6">
        <v>0.1029321304080377</v>
      </c>
      <c r="G24" s="19" t="s">
        <v>872</v>
      </c>
      <c r="H24" s="5">
        <v>224.1223463200458</v>
      </c>
      <c r="I24" s="4">
        <v>0.003731481481481481</v>
      </c>
      <c r="J24" s="5">
        <v>518.8610662020037</v>
      </c>
      <c r="K24" s="4">
        <v>0.002696759259259259</v>
      </c>
      <c r="L24" s="5">
        <v>421.2019203743057</v>
      </c>
      <c r="M24" s="4">
        <v>0.001150462962962963</v>
      </c>
      <c r="N24" s="5">
        <v>144.2081671054239</v>
      </c>
      <c r="O24" s="4">
        <v>0.0002962962962962963</v>
      </c>
      <c r="P24" s="5">
        <v>17.51859531709306</v>
      </c>
      <c r="Q24" s="4">
        <v>3.009259259259259e-05</v>
      </c>
      <c r="R24" s="5">
        <v>0</v>
      </c>
      <c r="S24" s="4">
        <v>0</v>
      </c>
      <c r="T24" s="30">
        <v>1325.912095318872</v>
      </c>
    </row>
    <row r="25" spans="1:20">
      <c r="H25" s="31">
        <v>1890.59039412246</v>
      </c>
      <c r="I25" s="32">
        <v>0.03483796296296297</v>
      </c>
      <c r="J25" s="31">
        <v>4158.601397636675</v>
      </c>
      <c r="K25" s="32">
        <v>0.02059027777777778</v>
      </c>
      <c r="L25" s="31">
        <v>2642.106264232597</v>
      </c>
      <c r="M25" s="32">
        <v>0.007349537037037037</v>
      </c>
      <c r="N25" s="31">
        <v>937.5740359550294</v>
      </c>
      <c r="O25" s="32">
        <v>0.001918981481481482</v>
      </c>
      <c r="P25" s="31">
        <v>130.2273254369275</v>
      </c>
      <c r="Q25" s="32">
        <v>0.0002199074074074074</v>
      </c>
      <c r="R25" s="31">
        <v>0</v>
      </c>
      <c r="S25" s="32">
        <v>0</v>
      </c>
      <c r="T25" s="33">
        <v>9759.099417383688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0.5815804434337691</v>
      </c>
      <c r="I27" s="20">
        <v>0.304055334470343</v>
      </c>
      <c r="J27" s="20">
        <v>0.08489672162213378</v>
      </c>
      <c r="K27" s="20">
        <v>0.02510896342618912</v>
      </c>
      <c r="L27" s="20">
        <v>0.004358537047564904</v>
      </c>
      <c r="M27" s="20">
        <v>0</v>
      </c>
      <c r="N27" s="19" t="s">
        <v>867</v>
      </c>
      <c r="O27" s="20">
        <v>0.5345632362747277</v>
      </c>
      <c r="P27" s="20">
        <v>0.3422982885085575</v>
      </c>
      <c r="Q27" s="20">
        <v>0.09979995554567682</v>
      </c>
      <c r="R27" s="20">
        <v>0.02111580351189153</v>
      </c>
      <c r="S27" s="20">
        <v>0.002222716159146477</v>
      </c>
      <c r="T27" s="20">
        <v>0</v>
      </c>
    </row>
    <row r="28" spans="1:20">
      <c r="A28" s="34">
        <v>0.03483796296296297</v>
      </c>
      <c r="B28" s="34">
        <v>0.02059027777777778</v>
      </c>
      <c r="C28" s="34">
        <v>0.007349537037037037</v>
      </c>
      <c r="D28" s="34">
        <v>0.001918981481481482</v>
      </c>
      <c r="E28" s="34">
        <v>0.0002199074074074074</v>
      </c>
      <c r="F28" s="34">
        <v>0</v>
      </c>
      <c r="G28" s="19" t="s">
        <v>73</v>
      </c>
      <c r="H28" s="20">
        <v>0.5448961156278229</v>
      </c>
      <c r="I28" s="20">
        <v>0.2983739837398374</v>
      </c>
      <c r="J28" s="20">
        <v>0.1209575429087624</v>
      </c>
      <c r="K28" s="20">
        <v>0.03252032520325204</v>
      </c>
      <c r="L28" s="20">
        <v>0.003252032520325203</v>
      </c>
      <c r="M28" s="20">
        <v>0</v>
      </c>
      <c r="N28" s="19" t="s">
        <v>868</v>
      </c>
      <c r="O28" s="20">
        <v>0.6217777777777778</v>
      </c>
      <c r="P28" s="20">
        <v>0.2824444444444444</v>
      </c>
      <c r="Q28" s="20">
        <v>0.06888888888888889</v>
      </c>
      <c r="R28" s="20">
        <v>0.02355555555555556</v>
      </c>
      <c r="S28" s="20">
        <v>0.003333333333333334</v>
      </c>
      <c r="T28" s="20">
        <v>0</v>
      </c>
    </row>
    <row r="29" spans="1:20">
      <c r="G29" s="19" t="s">
        <v>76</v>
      </c>
      <c r="H29" s="20">
        <v>0.4219633943427621</v>
      </c>
      <c r="I29" s="20">
        <v>0.405324459234609</v>
      </c>
      <c r="J29" s="20">
        <v>0.1474209650582363</v>
      </c>
      <c r="K29" s="20">
        <v>0.02529118136439268</v>
      </c>
      <c r="L29" s="20">
        <v>0</v>
      </c>
      <c r="M29" s="20">
        <v>0</v>
      </c>
      <c r="N29" s="19" t="s">
        <v>869</v>
      </c>
      <c r="O29" s="20">
        <v>0.6012861736334405</v>
      </c>
      <c r="P29" s="20">
        <v>0.2559485530546624</v>
      </c>
      <c r="Q29" s="20">
        <v>0.08810289389067524</v>
      </c>
      <c r="R29" s="20">
        <v>0.04115755627009646</v>
      </c>
      <c r="S29" s="20">
        <v>0.0135048231511254</v>
      </c>
      <c r="T29" s="20">
        <v>0</v>
      </c>
    </row>
    <row r="30" spans="1:20">
      <c r="G30" s="19" t="s">
        <v>79</v>
      </c>
      <c r="H30" s="20">
        <v>0.4720351390922401</v>
      </c>
      <c r="I30" s="20">
        <v>0.3411420204978038</v>
      </c>
      <c r="J30" s="20">
        <v>0.1455344070278184</v>
      </c>
      <c r="K30" s="20">
        <v>0.03748169838945827</v>
      </c>
      <c r="L30" s="20">
        <v>0.003806734992679356</v>
      </c>
      <c r="M30" s="20">
        <v>0</v>
      </c>
      <c r="N30" s="19" t="s">
        <v>870</v>
      </c>
      <c r="O30" s="20">
        <v>0.5502222222222222</v>
      </c>
      <c r="P30" s="20">
        <v>0.286</v>
      </c>
      <c r="Q30" s="20">
        <v>0.1248888888888889</v>
      </c>
      <c r="R30" s="20">
        <v>0.03711111111111111</v>
      </c>
      <c r="S30" s="20">
        <v>0.001777777777777778</v>
      </c>
      <c r="T30" s="20">
        <v>0</v>
      </c>
    </row>
    <row r="31" spans="1:20">
      <c r="N31" s="19" t="s">
        <v>868</v>
      </c>
      <c r="O31" s="20">
        <v>0.5422222222222223</v>
      </c>
      <c r="P31" s="20">
        <v>0.3146666666666667</v>
      </c>
      <c r="Q31" s="20">
        <v>0.1106666666666667</v>
      </c>
      <c r="R31" s="20">
        <v>0.02711111111111111</v>
      </c>
      <c r="S31" s="20">
        <v>0.005333333333333333</v>
      </c>
      <c r="T31" s="20">
        <v>0</v>
      </c>
    </row>
    <row r="32" spans="1:20">
      <c r="N32" s="19" t="s">
        <v>869</v>
      </c>
      <c r="O32" s="20">
        <v>0.5391304347826087</v>
      </c>
      <c r="P32" s="20">
        <v>0.2898550724637681</v>
      </c>
      <c r="Q32" s="20">
        <v>0.1347826086956522</v>
      </c>
      <c r="R32" s="20">
        <v>0.03429951690821256</v>
      </c>
      <c r="S32" s="20">
        <v>0.001932367149758454</v>
      </c>
      <c r="T32" s="20">
        <v>0</v>
      </c>
    </row>
    <row r="33" spans="14:20">
      <c r="N33" s="19" t="s">
        <v>871</v>
      </c>
      <c r="O33" s="20">
        <v>0.4219633943427621</v>
      </c>
      <c r="P33" s="20">
        <v>0.405324459234609</v>
      </c>
      <c r="Q33" s="20">
        <v>0.1474209650582363</v>
      </c>
      <c r="R33" s="20">
        <v>0.02529118136439268</v>
      </c>
      <c r="S33" s="20">
        <v>0</v>
      </c>
      <c r="T33" s="20">
        <v>0</v>
      </c>
    </row>
    <row r="34" spans="14:20">
      <c r="N34" s="19" t="s">
        <v>872</v>
      </c>
      <c r="O34" s="20">
        <v>0.4720351390922401</v>
      </c>
      <c r="P34" s="20">
        <v>0.3411420204978038</v>
      </c>
      <c r="Q34" s="20">
        <v>0.1455344070278184</v>
      </c>
      <c r="R34" s="20">
        <v>0.03748169838945827</v>
      </c>
      <c r="S34" s="20">
        <v>0.003806734992679356</v>
      </c>
      <c r="T34" s="20">
        <v>0</v>
      </c>
    </row>
    <row r="49" spans="1:3">
      <c r="A49" s="19" t="s">
        <v>867</v>
      </c>
      <c r="B49" s="19">
        <v>99.42619687349061</v>
      </c>
      <c r="C49" s="19">
        <v>7.750572589098807</v>
      </c>
    </row>
    <row r="50" spans="1:3">
      <c r="A50" s="19" t="s">
        <v>868</v>
      </c>
      <c r="B50" s="19">
        <v>92.61521350194747</v>
      </c>
      <c r="C50" s="19">
        <v>9.171994281020266</v>
      </c>
    </row>
    <row r="51" spans="1:3">
      <c r="A51" s="19" t="s">
        <v>869</v>
      </c>
      <c r="B51" s="19">
        <v>94.1058570258337</v>
      </c>
      <c r="C51" s="19">
        <v>20.08527392824625</v>
      </c>
    </row>
    <row r="52" spans="1:3">
      <c r="A52" s="19" t="s">
        <v>870</v>
      </c>
      <c r="B52" s="19">
        <v>101.9962669744082</v>
      </c>
      <c r="C52" s="19">
        <v>13.06159640605124</v>
      </c>
    </row>
    <row r="53" spans="1:3">
      <c r="A53" s="19" t="s">
        <v>868</v>
      </c>
      <c r="B53" s="19">
        <v>104.5436678374581</v>
      </c>
      <c r="C53" s="19">
        <v>10.99429009150516</v>
      </c>
    </row>
    <row r="54" spans="1:3">
      <c r="A54" s="19" t="s">
        <v>869</v>
      </c>
      <c r="B54" s="19">
        <v>108.6417499237923</v>
      </c>
      <c r="C54" s="19">
        <v>12.16683255947111</v>
      </c>
    </row>
    <row r="55" spans="1:3">
      <c r="A55" s="19" t="s">
        <v>871</v>
      </c>
      <c r="B55" s="19">
        <v>121.327822373574</v>
      </c>
      <c r="C55" s="19">
        <v>7.941328658289433</v>
      </c>
    </row>
    <row r="56" spans="1:3">
      <c r="A56" s="19" t="s">
        <v>872</v>
      </c>
      <c r="B56" s="19">
        <v>116.4783685492421</v>
      </c>
      <c r="C56" s="19">
        <v>13.78138292784247</v>
      </c>
    </row>
    <row r="71" spans="1:29">
      <c r="A71" t="s">
        <v>81</v>
      </c>
      <c r="F71" t="s">
        <v>901</v>
      </c>
      <c r="M71" t="s">
        <v>902</v>
      </c>
      <c r="T71" t="s">
        <v>903</v>
      </c>
      <c r="AC71" t="s">
        <v>904</v>
      </c>
    </row>
    <row r="72" spans="1:29" ht="377" customHeight="1"/>
    <row r="73" spans="1:29">
      <c r="A73" t="s">
        <v>82</v>
      </c>
      <c r="F73" t="s">
        <v>905</v>
      </c>
      <c r="M73" t="s">
        <v>906</v>
      </c>
      <c r="T73" t="s">
        <v>907</v>
      </c>
      <c r="AC73" t="s">
        <v>908</v>
      </c>
    </row>
    <row r="74" spans="1:29" ht="377" customHeight="1"/>
    <row r="75" spans="1:29">
      <c r="A75" t="s">
        <v>83</v>
      </c>
      <c r="F75" t="s">
        <v>909</v>
      </c>
      <c r="M75" t="s">
        <v>910</v>
      </c>
      <c r="T75" t="s">
        <v>911</v>
      </c>
    </row>
    <row r="76" spans="1:29" ht="377" customHeight="1"/>
    <row r="77" spans="1:29">
      <c r="A77" t="s">
        <v>84</v>
      </c>
      <c r="F77" t="s">
        <v>912</v>
      </c>
      <c r="M77" t="s">
        <v>913</v>
      </c>
      <c r="T77" t="s">
        <v>914</v>
      </c>
      <c r="AC77" t="s">
        <v>915</v>
      </c>
    </row>
    <row r="78" spans="1:29" ht="377" customHeight="1"/>
  </sheetData>
  <mergeCells count="7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70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0.07582175925925926</v>
      </c>
      <c r="E3" s="5">
        <v>11448.43197246966</v>
      </c>
      <c r="F3" s="6">
        <v>0.1234348834883443</v>
      </c>
      <c r="G3" s="5">
        <v>1413.135866646028</v>
      </c>
      <c r="H3" s="7">
        <v>18</v>
      </c>
      <c r="I3" s="7">
        <v>40</v>
      </c>
      <c r="J3" s="7">
        <v>73</v>
      </c>
      <c r="K3" s="5">
        <v>277.9907521222505</v>
      </c>
      <c r="L3" s="5">
        <v>855.8830041748939</v>
      </c>
      <c r="M3" s="5">
        <v>1413.135866646026</v>
      </c>
      <c r="N3" s="5">
        <v>122.464952460007</v>
      </c>
      <c r="O3" s="5">
        <v>7.348777797154732</v>
      </c>
      <c r="P3" s="5">
        <v>28.44741106435227</v>
      </c>
      <c r="Q3" s="7">
        <v>872</v>
      </c>
      <c r="R3" s="7">
        <v>26</v>
      </c>
      <c r="S3" s="7">
        <v>77</v>
      </c>
      <c r="T3" s="7">
        <v>226</v>
      </c>
      <c r="U3" s="5">
        <v>3.893196806653207</v>
      </c>
      <c r="V3" s="7">
        <v>43</v>
      </c>
      <c r="W3" s="7">
        <v>99</v>
      </c>
      <c r="X3" s="7">
        <v>276</v>
      </c>
      <c r="Y3" s="5">
        <v>-4.626973916839474</v>
      </c>
      <c r="Z3" s="7">
        <v>1279</v>
      </c>
      <c r="AA3" s="7">
        <v>680</v>
      </c>
      <c r="AB3" s="7">
        <v>384</v>
      </c>
      <c r="AC3" s="7">
        <v>207</v>
      </c>
      <c r="AD3" s="7">
        <v>84</v>
      </c>
      <c r="AE3" s="7">
        <v>110</v>
      </c>
      <c r="AF3" s="5">
        <v>1624.050707613585</v>
      </c>
      <c r="AG3" s="5">
        <v>17.37262300888127</v>
      </c>
      <c r="AH3" s="7">
        <v>248</v>
      </c>
      <c r="AI3" s="8">
        <v>832.2590500000246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1824.495784097436</v>
      </c>
      <c r="F5" s="6">
        <v>0.1165403695458614</v>
      </c>
      <c r="G5" s="5">
        <v>212.6274129135815</v>
      </c>
      <c r="H5" s="7">
        <v>3</v>
      </c>
      <c r="I5" s="7">
        <v>7</v>
      </c>
      <c r="J5" s="7">
        <v>11</v>
      </c>
      <c r="K5" s="5">
        <v>35.1781489733313</v>
      </c>
      <c r="L5" s="5">
        <v>137.091868841958</v>
      </c>
      <c r="M5" s="5">
        <v>212.6274129135815</v>
      </c>
      <c r="N5" s="5">
        <v>121.6330522731624</v>
      </c>
      <c r="O5" s="5">
        <v>7.297834142524395</v>
      </c>
      <c r="P5" s="5">
        <v>26.10357977114615</v>
      </c>
      <c r="Q5" s="7">
        <v>143</v>
      </c>
      <c r="R5" s="7">
        <v>1</v>
      </c>
      <c r="S5" s="7">
        <v>13</v>
      </c>
      <c r="T5" s="7">
        <v>44</v>
      </c>
      <c r="U5" s="5">
        <v>3.091626631718911</v>
      </c>
      <c r="V5" s="7">
        <v>6</v>
      </c>
      <c r="W5" s="7">
        <v>16</v>
      </c>
      <c r="X5" s="7">
        <v>40</v>
      </c>
      <c r="Y5" s="5">
        <v>-3.592900711510889</v>
      </c>
      <c r="Z5" s="7">
        <v>184</v>
      </c>
      <c r="AA5" s="7">
        <v>96</v>
      </c>
      <c r="AB5" s="7">
        <v>74</v>
      </c>
      <c r="AC5" s="7">
        <v>29</v>
      </c>
      <c r="AD5" s="7">
        <v>12</v>
      </c>
      <c r="AE5" s="7">
        <v>18</v>
      </c>
      <c r="AF5" s="5">
        <v>246.8872001461039</v>
      </c>
      <c r="AG5" s="5">
        <v>16.45914667640692</v>
      </c>
      <c r="AH5" s="7">
        <v>43</v>
      </c>
      <c r="AI5" s="8">
        <v>128.7471500000035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1745.020768968124</v>
      </c>
      <c r="F6" s="6">
        <v>0.1522797722204856</v>
      </c>
      <c r="G6" s="5">
        <v>265.7313652184827</v>
      </c>
      <c r="H6" s="7">
        <v>5</v>
      </c>
      <c r="I6" s="7">
        <v>6</v>
      </c>
      <c r="J6" s="7">
        <v>14</v>
      </c>
      <c r="K6" s="5">
        <v>65.48813604657335</v>
      </c>
      <c r="L6" s="5">
        <v>154.0031193858899</v>
      </c>
      <c r="M6" s="5">
        <v>265.7313652184828</v>
      </c>
      <c r="N6" s="5">
        <v>116.3347179312083</v>
      </c>
      <c r="O6" s="5">
        <v>6.979972447538488</v>
      </c>
      <c r="P6" s="5">
        <v>27.46055279912282</v>
      </c>
      <c r="Q6" s="7">
        <v>133</v>
      </c>
      <c r="R6" s="7">
        <v>5</v>
      </c>
      <c r="S6" s="7">
        <v>14</v>
      </c>
      <c r="T6" s="7">
        <v>31</v>
      </c>
      <c r="U6" s="5">
        <v>3.714205900912138</v>
      </c>
      <c r="V6" s="7">
        <v>12</v>
      </c>
      <c r="W6" s="7">
        <v>18</v>
      </c>
      <c r="X6" s="7">
        <v>42</v>
      </c>
      <c r="Y6" s="5">
        <v>-4.626973916839474</v>
      </c>
      <c r="Z6" s="7">
        <v>217</v>
      </c>
      <c r="AA6" s="7">
        <v>113</v>
      </c>
      <c r="AB6" s="7">
        <v>49</v>
      </c>
      <c r="AC6" s="7">
        <v>29</v>
      </c>
      <c r="AD6" s="7">
        <v>15</v>
      </c>
      <c r="AE6" s="7">
        <v>18</v>
      </c>
      <c r="AF6" s="5">
        <v>310.1436487104288</v>
      </c>
      <c r="AG6" s="5">
        <v>20.67624324736192</v>
      </c>
      <c r="AH6" s="7">
        <v>45</v>
      </c>
      <c r="AI6" s="8">
        <v>128.5749500000044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659.7893714359393</v>
      </c>
      <c r="F7" s="6">
        <v>0.2370105021548797</v>
      </c>
      <c r="G7" s="5">
        <v>156.3770102404844</v>
      </c>
      <c r="H7" s="7">
        <v>1</v>
      </c>
      <c r="I7" s="7">
        <v>5</v>
      </c>
      <c r="J7" s="7">
        <v>4</v>
      </c>
      <c r="K7" s="5">
        <v>30.30736290459026</v>
      </c>
      <c r="L7" s="5">
        <v>112.6471483875721</v>
      </c>
      <c r="M7" s="5">
        <v>156.3770102404842</v>
      </c>
      <c r="N7" s="5">
        <v>127.2905539747793</v>
      </c>
      <c r="O7" s="5">
        <v>7.637556699174862</v>
      </c>
      <c r="P7" s="5">
        <v>28.44741106435227</v>
      </c>
      <c r="Q7" s="7">
        <v>59</v>
      </c>
      <c r="R7" s="7">
        <v>0</v>
      </c>
      <c r="S7" s="7">
        <v>2</v>
      </c>
      <c r="T7" s="7">
        <v>10</v>
      </c>
      <c r="U7" s="5">
        <v>2.804456810719858</v>
      </c>
      <c r="V7" s="7">
        <v>2</v>
      </c>
      <c r="W7" s="7">
        <v>7</v>
      </c>
      <c r="X7" s="7">
        <v>24</v>
      </c>
      <c r="Y7" s="5">
        <v>-3.391601526976225</v>
      </c>
      <c r="Z7" s="7">
        <v>76</v>
      </c>
      <c r="AA7" s="7">
        <v>33</v>
      </c>
      <c r="AB7" s="7">
        <v>29</v>
      </c>
      <c r="AC7" s="7">
        <v>16</v>
      </c>
      <c r="AD7" s="7">
        <v>5</v>
      </c>
      <c r="AE7" s="7">
        <v>6</v>
      </c>
      <c r="AF7" s="5">
        <v>164.7744846249461</v>
      </c>
      <c r="AG7" s="5">
        <v>31.78928963825327</v>
      </c>
      <c r="AH7" s="7">
        <v>14</v>
      </c>
      <c r="AI7" s="8">
        <v>50.10950000000038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1811.185741248681</v>
      </c>
      <c r="F8" s="6">
        <v>0.1336343255001707</v>
      </c>
      <c r="G8" s="5">
        <v>242.0365848872942</v>
      </c>
      <c r="H8" s="7">
        <v>5</v>
      </c>
      <c r="I8" s="7">
        <v>6</v>
      </c>
      <c r="J8" s="7">
        <v>10</v>
      </c>
      <c r="K8" s="5">
        <v>72.18277150572612</v>
      </c>
      <c r="L8" s="5">
        <v>165.7244538088225</v>
      </c>
      <c r="M8" s="5">
        <v>242.0365848872934</v>
      </c>
      <c r="N8" s="5">
        <v>120.7457160832454</v>
      </c>
      <c r="O8" s="5">
        <v>7.246764844088672</v>
      </c>
      <c r="P8" s="5">
        <v>28.29371724824695</v>
      </c>
      <c r="Q8" s="7">
        <v>134</v>
      </c>
      <c r="R8" s="7">
        <v>8</v>
      </c>
      <c r="S8" s="7">
        <v>11</v>
      </c>
      <c r="T8" s="7">
        <v>34</v>
      </c>
      <c r="U8" s="5">
        <v>3.561542952517174</v>
      </c>
      <c r="V8" s="7">
        <v>6</v>
      </c>
      <c r="W8" s="7">
        <v>13</v>
      </c>
      <c r="X8" s="7">
        <v>37</v>
      </c>
      <c r="Y8" s="5">
        <v>-3.898210279417196</v>
      </c>
      <c r="Z8" s="7">
        <v>198</v>
      </c>
      <c r="AA8" s="7">
        <v>104</v>
      </c>
      <c r="AB8" s="7">
        <v>54</v>
      </c>
      <c r="AC8" s="7">
        <v>30</v>
      </c>
      <c r="AD8" s="7">
        <v>11</v>
      </c>
      <c r="AE8" s="7">
        <v>20</v>
      </c>
      <c r="AF8" s="5">
        <v>278.9031443869071</v>
      </c>
      <c r="AG8" s="5">
        <v>18.59354295912714</v>
      </c>
      <c r="AH8" s="7">
        <v>34</v>
      </c>
      <c r="AI8" s="8">
        <v>136.8906000000037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1877.830697115759</v>
      </c>
      <c r="F9" s="6">
        <v>0.1125948880217088</v>
      </c>
      <c r="G9" s="5">
        <v>211.4341370654763</v>
      </c>
      <c r="H9" s="7">
        <v>1</v>
      </c>
      <c r="I9" s="7">
        <v>6</v>
      </c>
      <c r="J9" s="7">
        <v>14</v>
      </c>
      <c r="K9" s="5">
        <v>16.87954966262078</v>
      </c>
      <c r="L9" s="5">
        <v>99.92120944490216</v>
      </c>
      <c r="M9" s="5">
        <v>211.4341370654774</v>
      </c>
      <c r="N9" s="5">
        <v>125.1887131410506</v>
      </c>
      <c r="O9" s="5">
        <v>7.512527970610011</v>
      </c>
      <c r="P9" s="5">
        <v>25.63701660742029</v>
      </c>
      <c r="Q9" s="7">
        <v>138</v>
      </c>
      <c r="R9" s="7">
        <v>2</v>
      </c>
      <c r="S9" s="7">
        <v>11</v>
      </c>
      <c r="T9" s="7">
        <v>32</v>
      </c>
      <c r="U9" s="5">
        <v>3.325058109933443</v>
      </c>
      <c r="V9" s="7">
        <v>6</v>
      </c>
      <c r="W9" s="7">
        <v>15</v>
      </c>
      <c r="X9" s="7">
        <v>49</v>
      </c>
      <c r="Y9" s="5">
        <v>-3.431771977654126</v>
      </c>
      <c r="Z9" s="7">
        <v>204</v>
      </c>
      <c r="AA9" s="7">
        <v>101</v>
      </c>
      <c r="AB9" s="7">
        <v>60</v>
      </c>
      <c r="AC9" s="7">
        <v>38</v>
      </c>
      <c r="AD9" s="7">
        <v>15</v>
      </c>
      <c r="AE9" s="7">
        <v>16</v>
      </c>
      <c r="AF9" s="5">
        <v>233.0620940059825</v>
      </c>
      <c r="AG9" s="5">
        <v>15.53747293373217</v>
      </c>
      <c r="AH9" s="7">
        <v>37</v>
      </c>
      <c r="AI9" s="8">
        <v>136.8010000000051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860.6935683832289</v>
      </c>
      <c r="F10" s="6">
        <v>0.07671846803379248</v>
      </c>
      <c r="G10" s="5">
        <v>66.03109201289953</v>
      </c>
      <c r="H10" s="7">
        <v>0</v>
      </c>
      <c r="I10" s="7">
        <v>2</v>
      </c>
      <c r="J10" s="7">
        <v>5</v>
      </c>
      <c r="K10" s="5">
        <v>0</v>
      </c>
      <c r="L10" s="5">
        <v>24.51728008842474</v>
      </c>
      <c r="M10" s="5">
        <v>66.03109201289408</v>
      </c>
      <c r="N10" s="5">
        <v>124.73819831641</v>
      </c>
      <c r="O10" s="5">
        <v>7.485644291117363</v>
      </c>
      <c r="P10" s="5">
        <v>22.98015087527342</v>
      </c>
      <c r="Q10" s="7">
        <v>61</v>
      </c>
      <c r="R10" s="7">
        <v>2</v>
      </c>
      <c r="S10" s="7">
        <v>8</v>
      </c>
      <c r="T10" s="7">
        <v>24</v>
      </c>
      <c r="U10" s="5">
        <v>3.383379238596569</v>
      </c>
      <c r="V10" s="7">
        <v>6</v>
      </c>
      <c r="W10" s="7">
        <v>12</v>
      </c>
      <c r="X10" s="7">
        <v>25</v>
      </c>
      <c r="Y10" s="5">
        <v>-3.820156568619002</v>
      </c>
      <c r="Z10" s="7">
        <v>102</v>
      </c>
      <c r="AA10" s="7">
        <v>53</v>
      </c>
      <c r="AB10" s="7">
        <v>22</v>
      </c>
      <c r="AC10" s="7">
        <v>15</v>
      </c>
      <c r="AD10" s="7">
        <v>9</v>
      </c>
      <c r="AE10" s="7">
        <v>7</v>
      </c>
      <c r="AF10" s="5">
        <v>94.22213927244593</v>
      </c>
      <c r="AG10" s="5">
        <v>13.65538250325303</v>
      </c>
      <c r="AH10" s="7">
        <v>26</v>
      </c>
      <c r="AI10" s="8">
        <v>62.52085000000161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1241.120748599307</v>
      </c>
      <c r="F11" s="6">
        <v>0.06617211206876795</v>
      </c>
      <c r="G11" s="5">
        <v>82.12758126718654</v>
      </c>
      <c r="H11" s="7">
        <v>0</v>
      </c>
      <c r="I11" s="7">
        <v>2</v>
      </c>
      <c r="J11" s="7">
        <v>7</v>
      </c>
      <c r="K11" s="5">
        <v>0</v>
      </c>
      <c r="L11" s="5">
        <v>19.92539987312375</v>
      </c>
      <c r="M11" s="5">
        <v>82.12758126718654</v>
      </c>
      <c r="N11" s="5">
        <v>123.9055655839575</v>
      </c>
      <c r="O11" s="5">
        <v>7.438371741323235</v>
      </c>
      <c r="P11" s="5">
        <v>22.14590437572532</v>
      </c>
      <c r="Q11" s="7">
        <v>90</v>
      </c>
      <c r="R11" s="7">
        <v>1</v>
      </c>
      <c r="S11" s="7">
        <v>8</v>
      </c>
      <c r="T11" s="7">
        <v>26</v>
      </c>
      <c r="U11" s="5">
        <v>3.078286145938658</v>
      </c>
      <c r="V11" s="7">
        <v>0</v>
      </c>
      <c r="W11" s="7">
        <v>8</v>
      </c>
      <c r="X11" s="7">
        <v>27</v>
      </c>
      <c r="Y11" s="5">
        <v>-2.904936321266547</v>
      </c>
      <c r="Z11" s="7">
        <v>130</v>
      </c>
      <c r="AA11" s="7">
        <v>90</v>
      </c>
      <c r="AB11" s="7">
        <v>45</v>
      </c>
      <c r="AC11" s="7">
        <v>25</v>
      </c>
      <c r="AD11" s="7">
        <v>10</v>
      </c>
      <c r="AE11" s="7">
        <v>9</v>
      </c>
      <c r="AF11" s="5">
        <v>94.38405960474302</v>
      </c>
      <c r="AG11" s="5">
        <v>9.422701458044227</v>
      </c>
      <c r="AH11" s="7">
        <v>24</v>
      </c>
      <c r="AI11" s="8">
        <v>86.14690000000284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1427.741428877069</v>
      </c>
      <c r="F12" s="6">
        <v>0.1238114125326285</v>
      </c>
      <c r="G12" s="5">
        <v>176.7706830406232</v>
      </c>
      <c r="H12" s="7">
        <v>3</v>
      </c>
      <c r="I12" s="7">
        <v>6</v>
      </c>
      <c r="J12" s="7">
        <v>8</v>
      </c>
      <c r="K12" s="5">
        <v>57.95478302940865</v>
      </c>
      <c r="L12" s="5">
        <v>142.0525243442007</v>
      </c>
      <c r="M12" s="5">
        <v>176.770683040626</v>
      </c>
      <c r="N12" s="5">
        <v>125.4238444108699</v>
      </c>
      <c r="O12" s="5">
        <v>7.527242918674101</v>
      </c>
      <c r="P12" s="5">
        <v>27.76577821611449</v>
      </c>
      <c r="Q12" s="7">
        <v>114</v>
      </c>
      <c r="R12" s="7">
        <v>7</v>
      </c>
      <c r="S12" s="7">
        <v>10</v>
      </c>
      <c r="T12" s="7">
        <v>25</v>
      </c>
      <c r="U12" s="5">
        <v>3.893196806653207</v>
      </c>
      <c r="V12" s="7">
        <v>5</v>
      </c>
      <c r="W12" s="7">
        <v>10</v>
      </c>
      <c r="X12" s="7">
        <v>32</v>
      </c>
      <c r="Y12" s="5">
        <v>-3.994705232890232</v>
      </c>
      <c r="Z12" s="7">
        <v>168</v>
      </c>
      <c r="AA12" s="7">
        <v>90</v>
      </c>
      <c r="AB12" s="7">
        <v>51</v>
      </c>
      <c r="AC12" s="7">
        <v>25</v>
      </c>
      <c r="AD12" s="7">
        <v>7</v>
      </c>
      <c r="AE12" s="7">
        <v>16</v>
      </c>
      <c r="AF12" s="5">
        <v>201.6739368620274</v>
      </c>
      <c r="AG12" s="5">
        <v>17.71659767455585</v>
      </c>
      <c r="AH12" s="7">
        <v>25</v>
      </c>
      <c r="AI12" s="8">
        <v>102.4681000000031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70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0.2865643595364861</v>
      </c>
      <c r="E17" s="6">
        <v>0.574851237081115</v>
      </c>
      <c r="F17" s="6">
        <v>0.138584403382399</v>
      </c>
      <c r="G17" s="19" t="s">
        <v>867</v>
      </c>
      <c r="H17" s="5">
        <v>247.3094926705055</v>
      </c>
      <c r="I17" s="4">
        <v>0.004462962962962963</v>
      </c>
      <c r="J17" s="5">
        <v>828.6970420983063</v>
      </c>
      <c r="K17" s="4">
        <v>0.004037037037037037</v>
      </c>
      <c r="L17" s="5">
        <v>525.6385933477459</v>
      </c>
      <c r="M17" s="4">
        <v>0.001474537037037037</v>
      </c>
      <c r="N17" s="5">
        <v>179.7504569531665</v>
      </c>
      <c r="O17" s="4">
        <v>0.0003680555555555556</v>
      </c>
      <c r="P17" s="5">
        <v>43.10019902771216</v>
      </c>
      <c r="Q17" s="4">
        <v>7.175925925925926e-05</v>
      </c>
      <c r="R17" s="5">
        <v>0</v>
      </c>
      <c r="S17" s="4">
        <v>0</v>
      </c>
      <c r="T17" s="30">
        <v>1824.495784097437</v>
      </c>
    </row>
    <row r="18" spans="1:20">
      <c r="A18" s="10"/>
      <c r="B18" s="10" t="s">
        <v>885</v>
      </c>
      <c r="C18" s="10"/>
      <c r="D18" s="6">
        <v>0.3815473330129746</v>
      </c>
      <c r="E18" s="6">
        <v>0.5407656575364408</v>
      </c>
      <c r="F18" s="6">
        <v>0.07768700945058465</v>
      </c>
      <c r="G18" s="19" t="s">
        <v>868</v>
      </c>
      <c r="H18" s="5">
        <v>281.5812394539887</v>
      </c>
      <c r="I18" s="4">
        <v>0.004844907407407407</v>
      </c>
      <c r="J18" s="5">
        <v>849.1294755310926</v>
      </c>
      <c r="K18" s="4">
        <v>0.004085648148148148</v>
      </c>
      <c r="L18" s="5">
        <v>343.7801472072183</v>
      </c>
      <c r="M18" s="4">
        <v>0.000962962962962963</v>
      </c>
      <c r="N18" s="5">
        <v>177.0578936202735</v>
      </c>
      <c r="O18" s="4">
        <v>0.0003680555555555556</v>
      </c>
      <c r="P18" s="5">
        <v>93.47201315555139</v>
      </c>
      <c r="Q18" s="4">
        <v>0.0001550925925925926</v>
      </c>
      <c r="R18" s="5">
        <v>0</v>
      </c>
      <c r="S18" s="4">
        <v>0</v>
      </c>
      <c r="T18" s="30">
        <v>1745.020768968124</v>
      </c>
    </row>
    <row r="19" spans="1:20">
      <c r="A19" s="10"/>
      <c r="B19" s="10" t="s">
        <v>886</v>
      </c>
      <c r="C19" s="10"/>
      <c r="D19" s="6">
        <v>0.7084536082474227</v>
      </c>
      <c r="E19" s="6">
        <v>0.2305154639175258</v>
      </c>
      <c r="F19" s="6">
        <v>0.06103092783505155</v>
      </c>
      <c r="G19" s="19" t="s">
        <v>869</v>
      </c>
      <c r="H19" s="5">
        <v>81.90149483892719</v>
      </c>
      <c r="I19" s="4">
        <v>0.001571759259259259</v>
      </c>
      <c r="J19" s="5">
        <v>271.5187306428043</v>
      </c>
      <c r="K19" s="4">
        <v>0.001298611111111111</v>
      </c>
      <c r="L19" s="5">
        <v>149.0234848258651</v>
      </c>
      <c r="M19" s="4">
        <v>0.0004282407407407408</v>
      </c>
      <c r="N19" s="5">
        <v>112.5473691416796</v>
      </c>
      <c r="O19" s="4">
        <v>0.0002291666666666667</v>
      </c>
      <c r="P19" s="5">
        <v>44.79829198666312</v>
      </c>
      <c r="Q19" s="4">
        <v>7.175925925925926e-05</v>
      </c>
      <c r="R19" s="5">
        <v>0</v>
      </c>
      <c r="S19" s="4">
        <v>0</v>
      </c>
      <c r="T19" s="30">
        <v>659.7893714359393</v>
      </c>
    </row>
    <row r="20" spans="1:20">
      <c r="A20" s="10" t="s">
        <v>887</v>
      </c>
      <c r="B20" s="10" t="s">
        <v>888</v>
      </c>
      <c r="C20" s="10"/>
      <c r="D20" s="6">
        <v>0.3975747776879547</v>
      </c>
      <c r="E20" s="6">
        <v>0.4016168148746969</v>
      </c>
      <c r="F20" s="6">
        <v>0.2008084074373484</v>
      </c>
      <c r="G20" s="19" t="s">
        <v>870</v>
      </c>
      <c r="H20" s="5">
        <v>295.8779934831928</v>
      </c>
      <c r="I20" s="4">
        <v>0.004840277777777778</v>
      </c>
      <c r="J20" s="5">
        <v>772.6512953896354</v>
      </c>
      <c r="K20" s="4">
        <v>0.003719907407407407</v>
      </c>
      <c r="L20" s="5">
        <v>488.150121442216</v>
      </c>
      <c r="M20" s="4">
        <v>0.001368055555555556</v>
      </c>
      <c r="N20" s="5">
        <v>160.5565117195847</v>
      </c>
      <c r="O20" s="4">
        <v>0.0003333333333333333</v>
      </c>
      <c r="P20" s="5">
        <v>95.10498896976424</v>
      </c>
      <c r="Q20" s="4">
        <v>0.0001550925925925926</v>
      </c>
      <c r="R20" s="5">
        <v>0</v>
      </c>
      <c r="S20" s="4">
        <v>0</v>
      </c>
      <c r="T20" s="30">
        <v>1812.340911004393</v>
      </c>
    </row>
    <row r="21" spans="1:20">
      <c r="A21" s="10"/>
      <c r="B21" s="10" t="s">
        <v>889</v>
      </c>
      <c r="C21" s="10"/>
      <c r="D21" s="6">
        <v>0.4365217391304348</v>
      </c>
      <c r="E21" s="6">
        <v>0.5064734299516909</v>
      </c>
      <c r="F21" s="6">
        <v>0.05700483091787439</v>
      </c>
      <c r="G21" s="19" t="s">
        <v>868</v>
      </c>
      <c r="H21" s="5">
        <v>246.889084612254</v>
      </c>
      <c r="I21" s="4">
        <v>0.004282407407407408</v>
      </c>
      <c r="J21" s="5">
        <v>858.1757057669747</v>
      </c>
      <c r="K21" s="4">
        <v>0.004120370370370371</v>
      </c>
      <c r="L21" s="5">
        <v>561.5744856763522</v>
      </c>
      <c r="M21" s="4">
        <v>0.001587962962962963</v>
      </c>
      <c r="N21" s="5">
        <v>175.7169815770012</v>
      </c>
      <c r="O21" s="4">
        <v>0.0003657407407407408</v>
      </c>
      <c r="P21" s="5">
        <v>35.71715548847624</v>
      </c>
      <c r="Q21" s="4">
        <v>6.018518518518519e-05</v>
      </c>
      <c r="R21" s="5">
        <v>0</v>
      </c>
      <c r="S21" s="4">
        <v>0</v>
      </c>
      <c r="T21" s="30">
        <v>1878.073413121058</v>
      </c>
    </row>
    <row r="22" spans="1:20">
      <c r="A22" s="10"/>
      <c r="B22" s="10" t="s">
        <v>890</v>
      </c>
      <c r="C22" s="10"/>
      <c r="D22" s="6">
        <v>0.4401088929219601</v>
      </c>
      <c r="E22" s="6">
        <v>0.5045372050816697</v>
      </c>
      <c r="F22" s="6">
        <v>0.05535390199637023</v>
      </c>
      <c r="G22" s="19" t="s">
        <v>869</v>
      </c>
      <c r="H22" s="5">
        <v>121.9602026597231</v>
      </c>
      <c r="I22" s="4">
        <v>0.001861111111111111</v>
      </c>
      <c r="J22" s="5">
        <v>442.0590429342128</v>
      </c>
      <c r="K22" s="4">
        <v>0.002145833333333333</v>
      </c>
      <c r="L22" s="5">
        <v>226.1001177261442</v>
      </c>
      <c r="M22" s="4">
        <v>0.0006365740740740741</v>
      </c>
      <c r="N22" s="5">
        <v>70.88535280196356</v>
      </c>
      <c r="O22" s="4">
        <v>0.0001481481481481481</v>
      </c>
      <c r="P22" s="5">
        <v>0</v>
      </c>
      <c r="Q22" s="4">
        <v>0</v>
      </c>
      <c r="R22" s="5">
        <v>0</v>
      </c>
      <c r="S22" s="4">
        <v>0</v>
      </c>
      <c r="T22" s="30">
        <v>861.0047161220436</v>
      </c>
    </row>
    <row r="23" spans="1:20">
      <c r="A23" s="10" t="s">
        <v>891</v>
      </c>
      <c r="B23" s="10" t="s">
        <v>892</v>
      </c>
      <c r="C23" s="10"/>
      <c r="D23" s="6">
        <v>0.4077537058152794</v>
      </c>
      <c r="E23" s="6">
        <v>0.5630558722919042</v>
      </c>
      <c r="F23" s="6">
        <v>0.02919042189281642</v>
      </c>
      <c r="G23" s="19" t="s">
        <v>871</v>
      </c>
      <c r="H23" s="5">
        <v>180.4782612657546</v>
      </c>
      <c r="I23" s="4">
        <v>0.002738425925925926</v>
      </c>
      <c r="J23" s="5">
        <v>601.7887939773755</v>
      </c>
      <c r="K23" s="4">
        <v>0.002986111111111111</v>
      </c>
      <c r="L23" s="5">
        <v>375.9333315292988</v>
      </c>
      <c r="M23" s="4">
        <v>0.001055555555555555</v>
      </c>
      <c r="N23" s="5">
        <v>83.12807978161618</v>
      </c>
      <c r="O23" s="4">
        <v>0.0001759259259259259</v>
      </c>
      <c r="P23" s="5">
        <v>0</v>
      </c>
      <c r="Q23" s="4">
        <v>0</v>
      </c>
      <c r="R23" s="5">
        <v>0</v>
      </c>
      <c r="S23" s="4">
        <v>0</v>
      </c>
      <c r="T23" s="30">
        <v>1241.328466554045</v>
      </c>
    </row>
    <row r="24" spans="1:20">
      <c r="A24" s="10" t="s">
        <v>893</v>
      </c>
      <c r="B24" s="10" t="s">
        <v>894</v>
      </c>
      <c r="C24" s="10"/>
      <c r="D24" s="6">
        <v>0.3975269063430272</v>
      </c>
      <c r="E24" s="6">
        <v>0.3540187771925807</v>
      </c>
      <c r="F24" s="6">
        <v>0.248454316464392</v>
      </c>
      <c r="G24" s="19" t="s">
        <v>872</v>
      </c>
      <c r="H24" s="5">
        <v>191.7800303849763</v>
      </c>
      <c r="I24" s="4">
        <v>0.003118055555555556</v>
      </c>
      <c r="J24" s="5">
        <v>693.1291824122218</v>
      </c>
      <c r="K24" s="4">
        <v>0.003418981481481482</v>
      </c>
      <c r="L24" s="5">
        <v>364.198572252486</v>
      </c>
      <c r="M24" s="4">
        <v>0.001037037037037037</v>
      </c>
      <c r="N24" s="5">
        <v>111.7529632874794</v>
      </c>
      <c r="O24" s="4">
        <v>0.0002222222222222222</v>
      </c>
      <c r="P24" s="5">
        <v>67.05034918398269</v>
      </c>
      <c r="Q24" s="4">
        <v>0.0001087962962962963</v>
      </c>
      <c r="R24" s="5">
        <v>0</v>
      </c>
      <c r="S24" s="4">
        <v>0</v>
      </c>
      <c r="T24" s="30">
        <v>1427.911097521146</v>
      </c>
    </row>
    <row r="25" spans="1:20">
      <c r="H25" s="31">
        <v>1647.777799369322</v>
      </c>
      <c r="I25" s="32">
        <v>0.02771990740740741</v>
      </c>
      <c r="J25" s="31">
        <v>5317.149268752623</v>
      </c>
      <c r="K25" s="32">
        <v>0.0258125</v>
      </c>
      <c r="L25" s="31">
        <v>3034.398854007326</v>
      </c>
      <c r="M25" s="32">
        <v>0.008550925925925925</v>
      </c>
      <c r="N25" s="31">
        <v>1071.395608882765</v>
      </c>
      <c r="O25" s="32">
        <v>0.002210648148148148</v>
      </c>
      <c r="P25" s="31">
        <v>379.2429978121498</v>
      </c>
      <c r="Q25" s="32">
        <v>0.0006226851851851852</v>
      </c>
      <c r="R25" s="31">
        <v>0</v>
      </c>
      <c r="S25" s="32">
        <v>0</v>
      </c>
      <c r="T25" s="33">
        <v>11449.96452882419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0.445328785294675</v>
      </c>
      <c r="I27" s="20">
        <v>0.3856357779041122</v>
      </c>
      <c r="J27" s="20">
        <v>0.117301497062725</v>
      </c>
      <c r="K27" s="20">
        <v>0.03951108584422967</v>
      </c>
      <c r="L27" s="20">
        <v>0.0122228538942581</v>
      </c>
      <c r="M27" s="20">
        <v>0</v>
      </c>
      <c r="N27" s="19" t="s">
        <v>867</v>
      </c>
      <c r="O27" s="20">
        <v>0.4285396754834407</v>
      </c>
      <c r="P27" s="20">
        <v>0.3876416981551456</v>
      </c>
      <c r="Q27" s="20">
        <v>0.1415870193376306</v>
      </c>
      <c r="R27" s="20">
        <v>0.03534118693042899</v>
      </c>
      <c r="S27" s="20">
        <v>0.006890420093354078</v>
      </c>
      <c r="T27" s="20">
        <v>0</v>
      </c>
    </row>
    <row r="28" spans="1:20">
      <c r="A28" s="34">
        <v>0.02771990740740741</v>
      </c>
      <c r="B28" s="34">
        <v>0.0258125</v>
      </c>
      <c r="C28" s="34">
        <v>0.008550925925925925</v>
      </c>
      <c r="D28" s="34">
        <v>0.002210648148148148</v>
      </c>
      <c r="E28" s="34">
        <v>0.0006226851851851852</v>
      </c>
      <c r="F28" s="34">
        <v>0</v>
      </c>
      <c r="G28" s="19" t="s">
        <v>73</v>
      </c>
      <c r="H28" s="20">
        <v>0.4286359530261969</v>
      </c>
      <c r="I28" s="20">
        <v>0.3897018970189702</v>
      </c>
      <c r="J28" s="20">
        <v>0.1401987353206866</v>
      </c>
      <c r="K28" s="20">
        <v>0.03306233062330623</v>
      </c>
      <c r="L28" s="20">
        <v>0.008401084010840108</v>
      </c>
      <c r="M28" s="20">
        <v>0</v>
      </c>
      <c r="N28" s="19" t="s">
        <v>868</v>
      </c>
      <c r="O28" s="20">
        <v>0.4651111111111111</v>
      </c>
      <c r="P28" s="20">
        <v>0.3922222222222222</v>
      </c>
      <c r="Q28" s="20">
        <v>0.09244444444444444</v>
      </c>
      <c r="R28" s="20">
        <v>0.03533333333333333</v>
      </c>
      <c r="S28" s="20">
        <v>0.01488888888888889</v>
      </c>
      <c r="T28" s="20">
        <v>0</v>
      </c>
    </row>
    <row r="29" spans="1:20">
      <c r="G29" s="19" t="s">
        <v>76</v>
      </c>
      <c r="H29" s="20">
        <v>0.3936772046589018</v>
      </c>
      <c r="I29" s="20">
        <v>0.4292845257903494</v>
      </c>
      <c r="J29" s="20">
        <v>0.1517470881863561</v>
      </c>
      <c r="K29" s="20">
        <v>0.02529118136439268</v>
      </c>
      <c r="L29" s="20">
        <v>0</v>
      </c>
      <c r="M29" s="20">
        <v>0</v>
      </c>
      <c r="N29" s="19" t="s">
        <v>869</v>
      </c>
      <c r="O29" s="20">
        <v>0.4366559485530547</v>
      </c>
      <c r="P29" s="20">
        <v>0.3607717041800643</v>
      </c>
      <c r="Q29" s="20">
        <v>0.1189710610932476</v>
      </c>
      <c r="R29" s="20">
        <v>0.06366559485530547</v>
      </c>
      <c r="S29" s="20">
        <v>0.01993569131832797</v>
      </c>
      <c r="T29" s="20">
        <v>0</v>
      </c>
    </row>
    <row r="30" spans="1:20">
      <c r="G30" s="19" t="s">
        <v>79</v>
      </c>
      <c r="H30" s="20">
        <v>0.3944363103953148</v>
      </c>
      <c r="I30" s="20">
        <v>0.4325036603221084</v>
      </c>
      <c r="J30" s="20">
        <v>0.131185944363104</v>
      </c>
      <c r="K30" s="20">
        <v>0.02811127379209371</v>
      </c>
      <c r="L30" s="20">
        <v>0.01376281112737921</v>
      </c>
      <c r="M30" s="20">
        <v>0</v>
      </c>
      <c r="N30" s="19" t="s">
        <v>870</v>
      </c>
      <c r="O30" s="20">
        <v>0.4646666666666667</v>
      </c>
      <c r="P30" s="20">
        <v>0.3571111111111111</v>
      </c>
      <c r="Q30" s="20">
        <v>0.1313333333333333</v>
      </c>
      <c r="R30" s="20">
        <v>0.032</v>
      </c>
      <c r="S30" s="20">
        <v>0.01488888888888889</v>
      </c>
      <c r="T30" s="20">
        <v>0</v>
      </c>
    </row>
    <row r="31" spans="1:20">
      <c r="N31" s="19" t="s">
        <v>868</v>
      </c>
      <c r="O31" s="20">
        <v>0.4111111111111111</v>
      </c>
      <c r="P31" s="20">
        <v>0.3955555555555555</v>
      </c>
      <c r="Q31" s="20">
        <v>0.1524444444444444</v>
      </c>
      <c r="R31" s="20">
        <v>0.03511111111111111</v>
      </c>
      <c r="S31" s="20">
        <v>0.005777777777777778</v>
      </c>
      <c r="T31" s="20">
        <v>0</v>
      </c>
    </row>
    <row r="32" spans="1:20">
      <c r="N32" s="19" t="s">
        <v>869</v>
      </c>
      <c r="O32" s="20">
        <v>0.3884057971014493</v>
      </c>
      <c r="P32" s="20">
        <v>0.4478260869565218</v>
      </c>
      <c r="Q32" s="20">
        <v>0.1328502415458937</v>
      </c>
      <c r="R32" s="20">
        <v>0.03091787439613526</v>
      </c>
      <c r="S32" s="20">
        <v>0</v>
      </c>
      <c r="T32" s="20">
        <v>0</v>
      </c>
    </row>
    <row r="33" spans="14:20">
      <c r="N33" s="19" t="s">
        <v>871</v>
      </c>
      <c r="O33" s="20">
        <v>0.3936772046589018</v>
      </c>
      <c r="P33" s="20">
        <v>0.4292845257903494</v>
      </c>
      <c r="Q33" s="20">
        <v>0.1517470881863561</v>
      </c>
      <c r="R33" s="20">
        <v>0.02529118136439268</v>
      </c>
      <c r="S33" s="20">
        <v>0</v>
      </c>
      <c r="T33" s="20">
        <v>0</v>
      </c>
    </row>
    <row r="34" spans="14:20">
      <c r="N34" s="19" t="s">
        <v>872</v>
      </c>
      <c r="O34" s="20">
        <v>0.3944363103953148</v>
      </c>
      <c r="P34" s="20">
        <v>0.4325036603221084</v>
      </c>
      <c r="Q34" s="20">
        <v>0.131185944363104</v>
      </c>
      <c r="R34" s="20">
        <v>0.02811127379209371</v>
      </c>
      <c r="S34" s="20">
        <v>0.01376281112737921</v>
      </c>
      <c r="T34" s="20">
        <v>0</v>
      </c>
    </row>
    <row r="49" spans="1:3">
      <c r="A49" s="19" t="s">
        <v>867</v>
      </c>
      <c r="B49" s="19">
        <v>121.6330522731624</v>
      </c>
      <c r="C49" s="19">
        <v>14.17516086090543</v>
      </c>
    </row>
    <row r="50" spans="1:3">
      <c r="A50" s="19" t="s">
        <v>868</v>
      </c>
      <c r="B50" s="19">
        <v>116.3347179312083</v>
      </c>
      <c r="C50" s="19">
        <v>17.71542434789884</v>
      </c>
    </row>
    <row r="51" spans="1:3">
      <c r="A51" s="19" t="s">
        <v>869</v>
      </c>
      <c r="B51" s="19">
        <v>127.2905539747793</v>
      </c>
      <c r="C51" s="19">
        <v>30.16919811713526</v>
      </c>
    </row>
    <row r="52" spans="1:3">
      <c r="A52" s="19" t="s">
        <v>870</v>
      </c>
      <c r="B52" s="19">
        <v>120.7457160832454</v>
      </c>
      <c r="C52" s="19">
        <v>16.13577232581962</v>
      </c>
    </row>
    <row r="53" spans="1:3">
      <c r="A53" s="19" t="s">
        <v>868</v>
      </c>
      <c r="B53" s="19">
        <v>125.1887131410506</v>
      </c>
      <c r="C53" s="19">
        <v>14.09560913769842</v>
      </c>
    </row>
    <row r="54" spans="1:3">
      <c r="A54" s="19" t="s">
        <v>869</v>
      </c>
      <c r="B54" s="19">
        <v>124.73819831641</v>
      </c>
      <c r="C54" s="19">
        <v>9.569723480130367</v>
      </c>
    </row>
    <row r="55" spans="1:3">
      <c r="A55" s="19" t="s">
        <v>871</v>
      </c>
      <c r="B55" s="19">
        <v>123.9055655839575</v>
      </c>
      <c r="C55" s="19">
        <v>8.19909297176571</v>
      </c>
    </row>
    <row r="56" spans="1:3">
      <c r="A56" s="19" t="s">
        <v>872</v>
      </c>
      <c r="B56" s="19">
        <v>125.4238444108699</v>
      </c>
      <c r="C56" s="19">
        <v>15.52890334178242</v>
      </c>
    </row>
    <row r="71" spans="1:29">
      <c r="A71" t="s">
        <v>81</v>
      </c>
      <c r="F71" t="s">
        <v>901</v>
      </c>
      <c r="M71" t="s">
        <v>902</v>
      </c>
      <c r="T71" t="s">
        <v>903</v>
      </c>
      <c r="AC71" t="s">
        <v>904</v>
      </c>
    </row>
    <row r="72" spans="1:29" ht="377" customHeight="1"/>
    <row r="73" spans="1:29">
      <c r="A73" t="s">
        <v>82</v>
      </c>
      <c r="F73" t="s">
        <v>905</v>
      </c>
      <c r="M73" t="s">
        <v>906</v>
      </c>
      <c r="T73" t="s">
        <v>907</v>
      </c>
      <c r="AC73" t="s">
        <v>908</v>
      </c>
    </row>
    <row r="74" spans="1:29" ht="377" customHeight="1"/>
    <row r="75" spans="1:29">
      <c r="A75" t="s">
        <v>83</v>
      </c>
      <c r="F75" t="s">
        <v>909</v>
      </c>
      <c r="M75" t="s">
        <v>910</v>
      </c>
      <c r="T75" t="s">
        <v>911</v>
      </c>
    </row>
    <row r="76" spans="1:29" ht="377" customHeight="1"/>
    <row r="77" spans="1:29">
      <c r="A77" t="s">
        <v>84</v>
      </c>
      <c r="F77" t="s">
        <v>912</v>
      </c>
      <c r="M77" t="s">
        <v>913</v>
      </c>
      <c r="T77" t="s">
        <v>914</v>
      </c>
      <c r="AC77" t="s">
        <v>915</v>
      </c>
    </row>
    <row r="78" spans="1:29" ht="377" customHeight="1"/>
  </sheetData>
  <mergeCells count="7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7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52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95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98</v>
      </c>
      <c r="AQ1" s="2" t="s">
        <v>99</v>
      </c>
      <c r="AR1" s="2" t="s">
        <v>100</v>
      </c>
      <c r="AS1" s="2" t="s">
        <v>102</v>
      </c>
      <c r="AT1" s="2" t="s">
        <v>103</v>
      </c>
    </row>
    <row r="2" spans="1:46">
      <c r="A2" s="2"/>
      <c r="B2" s="2"/>
      <c r="C2" s="2" t="s">
        <v>96</v>
      </c>
      <c r="D2" s="2" t="s">
        <v>97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101</v>
      </c>
      <c r="D3" s="4">
        <v>0.06491898148148148</v>
      </c>
      <c r="E3" s="5">
        <v>8861.012009477556</v>
      </c>
      <c r="F3" s="6">
        <v>0.04694625457811281</v>
      </c>
      <c r="G3" s="5">
        <v>415.9913256166483</v>
      </c>
      <c r="H3" s="7">
        <v>4</v>
      </c>
      <c r="I3" s="7">
        <v>15</v>
      </c>
      <c r="J3" s="7">
        <v>27</v>
      </c>
      <c r="K3" s="5">
        <v>42.34211422060457</v>
      </c>
      <c r="L3" s="5">
        <v>255.2271110083224</v>
      </c>
      <c r="M3" s="5">
        <v>415.9913256166487</v>
      </c>
      <c r="N3" s="5">
        <v>2080.51170778259</v>
      </c>
      <c r="O3" s="5">
        <v>4883.473459760029</v>
      </c>
      <c r="P3" s="5">
        <v>1450.724624328017</v>
      </c>
      <c r="Q3" s="5">
        <v>367.6682872287777</v>
      </c>
      <c r="R3" s="5">
        <v>79.39014762534018</v>
      </c>
      <c r="S3" s="5">
        <v>0</v>
      </c>
      <c r="T3" s="5">
        <v>94.78707801188327</v>
      </c>
      <c r="U3" s="5">
        <v>5.688192625762331</v>
      </c>
      <c r="V3" s="5">
        <v>26.3796440152497</v>
      </c>
      <c r="W3" s="7">
        <v>161</v>
      </c>
      <c r="X3" s="7">
        <v>12</v>
      </c>
      <c r="Y3" s="7">
        <v>46</v>
      </c>
      <c r="Z3" s="7">
        <v>143</v>
      </c>
      <c r="AA3" s="5">
        <v>3.52468066620915</v>
      </c>
      <c r="AB3" s="7">
        <v>26</v>
      </c>
      <c r="AC3" s="7">
        <v>55</v>
      </c>
      <c r="AD3" s="7">
        <v>158</v>
      </c>
      <c r="AE3" s="5">
        <v>-4.328650996355812</v>
      </c>
      <c r="AF3" s="7">
        <v>591</v>
      </c>
      <c r="AG3" s="7">
        <v>204</v>
      </c>
      <c r="AH3" s="7">
        <v>56</v>
      </c>
      <c r="AI3" s="7">
        <v>32</v>
      </c>
      <c r="AJ3" s="7">
        <v>16</v>
      </c>
      <c r="AK3" s="7">
        <v>15</v>
      </c>
      <c r="AL3" s="5">
        <v>552.7807070110858</v>
      </c>
      <c r="AM3" s="5">
        <v>5.91314716004014</v>
      </c>
      <c r="AN3" s="7">
        <v>132</v>
      </c>
      <c r="AO3" s="8">
        <v>751.0443500000345</v>
      </c>
      <c r="AP3" s="6">
        <v>0.5613093404901227</v>
      </c>
      <c r="AQ3" s="6">
        <v>0.401205508381363</v>
      </c>
      <c r="AR3" s="6">
        <v>0.03748515112851424</v>
      </c>
      <c r="AS3" s="7">
        <v>337</v>
      </c>
      <c r="AT3" s="10">
        <f>RANK(AS3,AS3:AS52,0)</f>
        <v>0</v>
      </c>
    </row>
    <row r="4" spans="1:46">
      <c r="A4" s="10"/>
      <c r="B4" s="11" t="s">
        <v>48</v>
      </c>
      <c r="C4" s="10" t="s">
        <v>71</v>
      </c>
      <c r="D4" s="4">
        <v>0.02443287037037037</v>
      </c>
      <c r="E4" s="5">
        <v>3437.61505290202</v>
      </c>
      <c r="F4" s="6">
        <v>0.06007068946296085</v>
      </c>
      <c r="G4" s="5">
        <v>206.4999063360769</v>
      </c>
      <c r="H4" s="7">
        <v>2</v>
      </c>
      <c r="I4" s="7">
        <v>7</v>
      </c>
      <c r="J4" s="7">
        <v>13</v>
      </c>
      <c r="K4" s="5">
        <v>16.88887953323615</v>
      </c>
      <c r="L4" s="5">
        <v>123.8613393836271</v>
      </c>
      <c r="M4" s="5">
        <v>206.4999063360769</v>
      </c>
      <c r="N4" s="5">
        <v>729.9447149477345</v>
      </c>
      <c r="O4" s="5">
        <v>1840.214815687517</v>
      </c>
      <c r="P4" s="5">
        <v>646.409657991177</v>
      </c>
      <c r="Q4" s="5">
        <v>188.1325238430443</v>
      </c>
      <c r="R4" s="5">
        <v>32.91334043254639</v>
      </c>
      <c r="S4" s="5">
        <v>0</v>
      </c>
      <c r="T4" s="5">
        <v>97.70578075514976</v>
      </c>
      <c r="U4" s="5">
        <v>5.862616254253674</v>
      </c>
      <c r="V4" s="5">
        <v>25.49773903346212</v>
      </c>
      <c r="W4" s="7">
        <v>64</v>
      </c>
      <c r="X4" s="7">
        <v>6</v>
      </c>
      <c r="Y4" s="7">
        <v>15</v>
      </c>
      <c r="Z4" s="7">
        <v>65</v>
      </c>
      <c r="AA4" s="5">
        <v>3.50621654798021</v>
      </c>
      <c r="AB4" s="7">
        <v>11</v>
      </c>
      <c r="AC4" s="7">
        <v>27</v>
      </c>
      <c r="AD4" s="7">
        <v>73</v>
      </c>
      <c r="AE4" s="5">
        <v>-4.328650996355812</v>
      </c>
      <c r="AF4" s="7">
        <v>271</v>
      </c>
      <c r="AG4" s="7">
        <v>85</v>
      </c>
      <c r="AH4" s="7">
        <v>19</v>
      </c>
      <c r="AI4" s="7">
        <v>13</v>
      </c>
      <c r="AJ4" s="7">
        <v>7</v>
      </c>
      <c r="AK4" s="7">
        <v>6</v>
      </c>
      <c r="AL4" s="5">
        <v>267.0717797231197</v>
      </c>
      <c r="AM4" s="5">
        <v>7.590860626900605</v>
      </c>
      <c r="AN4" s="7">
        <v>56</v>
      </c>
      <c r="AO4" s="8">
        <v>290.737650000012</v>
      </c>
      <c r="AP4" s="6">
        <v>0.6195541133345351</v>
      </c>
      <c r="AQ4" s="6">
        <v>0.3804458866654648</v>
      </c>
      <c r="AR4" s="6">
        <v>0</v>
      </c>
      <c r="AS4" s="10"/>
      <c r="AT4" s="10"/>
    </row>
    <row r="5" spans="1:46">
      <c r="A5" s="10"/>
      <c r="B5" s="11" t="s">
        <v>48</v>
      </c>
      <c r="C5" s="10" t="s">
        <v>73</v>
      </c>
      <c r="D5" s="4">
        <v>0.025625</v>
      </c>
      <c r="E5" s="5">
        <v>3484.606265774427</v>
      </c>
      <c r="F5" s="6">
        <v>0.03027008522769744</v>
      </c>
      <c r="G5" s="5">
        <v>105.4793286499604</v>
      </c>
      <c r="H5" s="7">
        <v>1</v>
      </c>
      <c r="I5" s="7">
        <v>4</v>
      </c>
      <c r="J5" s="7">
        <v>7</v>
      </c>
      <c r="K5" s="5">
        <v>9.802969976421991</v>
      </c>
      <c r="L5" s="5">
        <v>63.73784951059497</v>
      </c>
      <c r="M5" s="5">
        <v>105.4793286499598</v>
      </c>
      <c r="N5" s="5">
        <v>835.1779445807865</v>
      </c>
      <c r="O5" s="5">
        <v>2027.378923934547</v>
      </c>
      <c r="P5" s="5">
        <v>504.7079586727045</v>
      </c>
      <c r="Q5" s="5">
        <v>92.31106340164069</v>
      </c>
      <c r="R5" s="5">
        <v>25.61728433188364</v>
      </c>
      <c r="S5" s="5">
        <v>0</v>
      </c>
      <c r="T5" s="5">
        <v>94.43377414022839</v>
      </c>
      <c r="U5" s="5">
        <v>5.666522963391317</v>
      </c>
      <c r="V5" s="5">
        <v>25.27691295499616</v>
      </c>
      <c r="W5" s="7">
        <v>52</v>
      </c>
      <c r="X5" s="7">
        <v>2</v>
      </c>
      <c r="Y5" s="7">
        <v>16</v>
      </c>
      <c r="Z5" s="7">
        <v>48</v>
      </c>
      <c r="AA5" s="5">
        <v>3.396190379491351</v>
      </c>
      <c r="AB5" s="7">
        <v>8</v>
      </c>
      <c r="AC5" s="7">
        <v>14</v>
      </c>
      <c r="AD5" s="7">
        <v>55</v>
      </c>
      <c r="AE5" s="5">
        <v>-4.118749092741756</v>
      </c>
      <c r="AF5" s="7">
        <v>198</v>
      </c>
      <c r="AG5" s="7">
        <v>74</v>
      </c>
      <c r="AH5" s="7">
        <v>21</v>
      </c>
      <c r="AI5" s="7">
        <v>11</v>
      </c>
      <c r="AJ5" s="7">
        <v>5</v>
      </c>
      <c r="AK5" s="7">
        <v>4</v>
      </c>
      <c r="AL5" s="5">
        <v>149.6358221485166</v>
      </c>
      <c r="AM5" s="5">
        <v>4.055171331938119</v>
      </c>
      <c r="AN5" s="7">
        <v>40</v>
      </c>
      <c r="AO5" s="8">
        <v>304.0880500000162</v>
      </c>
      <c r="AP5" s="6">
        <v>0.6537100607340903</v>
      </c>
      <c r="AQ5" s="6">
        <v>0.3462899392659097</v>
      </c>
      <c r="AR5" s="6">
        <v>0</v>
      </c>
      <c r="AS5" s="10"/>
      <c r="AT5" s="10"/>
    </row>
    <row r="6" spans="1:46">
      <c r="A6" s="10"/>
      <c r="B6" s="11" t="s">
        <v>48</v>
      </c>
      <c r="C6" s="10" t="s">
        <v>76</v>
      </c>
      <c r="D6" s="4">
        <v>0.006956018518518518</v>
      </c>
      <c r="E6" s="5">
        <v>967.005834518478</v>
      </c>
      <c r="F6" s="6">
        <v>0.05405008325530143</v>
      </c>
      <c r="G6" s="5">
        <v>52.26674586408598</v>
      </c>
      <c r="H6" s="7">
        <v>0</v>
      </c>
      <c r="I6" s="7">
        <v>3</v>
      </c>
      <c r="J6" s="7">
        <v>3</v>
      </c>
      <c r="K6" s="5">
        <v>0</v>
      </c>
      <c r="L6" s="5">
        <v>40.60391398321462</v>
      </c>
      <c r="M6" s="5">
        <v>52.26674586408717</v>
      </c>
      <c r="N6" s="5">
        <v>244.0561756395264</v>
      </c>
      <c r="O6" s="5">
        <v>526.3974194573757</v>
      </c>
      <c r="P6" s="5">
        <v>142.4146222146974</v>
      </c>
      <c r="Q6" s="5">
        <v>52.99482984056249</v>
      </c>
      <c r="R6" s="5">
        <v>1.312095466379105</v>
      </c>
      <c r="S6" s="5">
        <v>0</v>
      </c>
      <c r="T6" s="5">
        <v>96.5396839785502</v>
      </c>
      <c r="U6" s="5">
        <v>5.796806255432743</v>
      </c>
      <c r="V6" s="5">
        <v>24.00970541529528</v>
      </c>
      <c r="W6" s="7">
        <v>23</v>
      </c>
      <c r="X6" s="7">
        <v>4</v>
      </c>
      <c r="Y6" s="7">
        <v>10</v>
      </c>
      <c r="Z6" s="7">
        <v>13</v>
      </c>
      <c r="AA6" s="5">
        <v>3.52468066620915</v>
      </c>
      <c r="AB6" s="7">
        <v>3</v>
      </c>
      <c r="AC6" s="7">
        <v>5</v>
      </c>
      <c r="AD6" s="7">
        <v>14</v>
      </c>
      <c r="AE6" s="5">
        <v>-4.221258988318374</v>
      </c>
      <c r="AF6" s="7">
        <v>57</v>
      </c>
      <c r="AG6" s="7">
        <v>27</v>
      </c>
      <c r="AH6" s="7">
        <v>9</v>
      </c>
      <c r="AI6" s="7">
        <v>3</v>
      </c>
      <c r="AJ6" s="7">
        <v>0</v>
      </c>
      <c r="AK6" s="7">
        <v>4</v>
      </c>
      <c r="AL6" s="5">
        <v>67.74322265010505</v>
      </c>
      <c r="AM6" s="5">
        <v>6.763050514153583</v>
      </c>
      <c r="AN6" s="7">
        <v>18</v>
      </c>
      <c r="AO6" s="8">
        <v>77.36435000000364</v>
      </c>
      <c r="AP6" s="6">
        <v>0.6039515042658284</v>
      </c>
      <c r="AQ6" s="6">
        <v>0.3960484957341716</v>
      </c>
      <c r="AR6" s="6">
        <v>0</v>
      </c>
      <c r="AS6" s="10"/>
      <c r="AT6" s="10"/>
    </row>
    <row r="7" spans="1:46">
      <c r="A7" s="10"/>
      <c r="B7" s="11" t="s">
        <v>48</v>
      </c>
      <c r="C7" s="10" t="s">
        <v>79</v>
      </c>
      <c r="D7" s="4">
        <v>0.007905092592592592</v>
      </c>
      <c r="E7" s="5">
        <v>971.7848562826312</v>
      </c>
      <c r="F7" s="6">
        <v>0.0532477373278551</v>
      </c>
      <c r="G7" s="5">
        <v>51.74534476652497</v>
      </c>
      <c r="H7" s="7">
        <v>1</v>
      </c>
      <c r="I7" s="7">
        <v>1</v>
      </c>
      <c r="J7" s="7">
        <v>4</v>
      </c>
      <c r="K7" s="5">
        <v>15.65026471094643</v>
      </c>
      <c r="L7" s="5">
        <v>27.0240081308857</v>
      </c>
      <c r="M7" s="5">
        <v>51.74534476652479</v>
      </c>
      <c r="N7" s="5">
        <v>271.3328726145428</v>
      </c>
      <c r="O7" s="5">
        <v>489.4823006805891</v>
      </c>
      <c r="P7" s="5">
        <v>157.192385449438</v>
      </c>
      <c r="Q7" s="5">
        <v>34.22987014353021</v>
      </c>
      <c r="R7" s="5">
        <v>19.54742739453104</v>
      </c>
      <c r="S7" s="5">
        <v>0</v>
      </c>
      <c r="T7" s="5">
        <v>85.36909425616086</v>
      </c>
      <c r="U7" s="5">
        <v>5.123758601329351</v>
      </c>
      <c r="V7" s="5">
        <v>26.3796440152497</v>
      </c>
      <c r="W7" s="7">
        <v>22</v>
      </c>
      <c r="X7" s="7">
        <v>0</v>
      </c>
      <c r="Y7" s="7">
        <v>5</v>
      </c>
      <c r="Z7" s="7">
        <v>17</v>
      </c>
      <c r="AA7" s="5">
        <v>2.850720727005314</v>
      </c>
      <c r="AB7" s="7">
        <v>4</v>
      </c>
      <c r="AC7" s="7">
        <v>9</v>
      </c>
      <c r="AD7" s="7">
        <v>16</v>
      </c>
      <c r="AE7" s="5">
        <v>-3.382791278385764</v>
      </c>
      <c r="AF7" s="7">
        <v>65</v>
      </c>
      <c r="AG7" s="7">
        <v>18</v>
      </c>
      <c r="AH7" s="7">
        <v>7</v>
      </c>
      <c r="AI7" s="7">
        <v>5</v>
      </c>
      <c r="AJ7" s="7">
        <v>4</v>
      </c>
      <c r="AK7" s="7">
        <v>1</v>
      </c>
      <c r="AL7" s="5">
        <v>68.32988248934453</v>
      </c>
      <c r="AM7" s="5">
        <v>6.002625108873604</v>
      </c>
      <c r="AN7" s="7">
        <v>18</v>
      </c>
      <c r="AO7" s="8">
        <v>78.85430000000272</v>
      </c>
      <c r="AP7" s="6">
        <v>0.02542372881355932</v>
      </c>
      <c r="AQ7" s="6">
        <v>0.6606484893146647</v>
      </c>
      <c r="AR7" s="6">
        <v>0.313927781871776</v>
      </c>
      <c r="AS7" s="10"/>
      <c r="AT7" s="10"/>
    </row>
    <row r="8" spans="1:46">
      <c r="A8" s="10" t="s">
        <v>52</v>
      </c>
      <c r="B8" s="10" t="s">
        <v>48</v>
      </c>
      <c r="C8" s="10" t="s">
        <v>101</v>
      </c>
      <c r="D8" s="4">
        <v>0.06491898148148148</v>
      </c>
      <c r="E8" s="5">
        <v>8130.72864925328</v>
      </c>
      <c r="F8" s="6">
        <v>0.03603403220011349</v>
      </c>
      <c r="G8" s="5">
        <v>292.982937957578</v>
      </c>
      <c r="H8" s="7">
        <v>1</v>
      </c>
      <c r="I8" s="7">
        <v>12</v>
      </c>
      <c r="J8" s="7">
        <v>23</v>
      </c>
      <c r="K8" s="5">
        <v>16.87477833135654</v>
      </c>
      <c r="L8" s="5">
        <v>143.1820791399496</v>
      </c>
      <c r="M8" s="5">
        <v>292.9829379575797</v>
      </c>
      <c r="N8" s="5">
        <v>1882.069948612229</v>
      </c>
      <c r="O8" s="5">
        <v>4623.285358837633</v>
      </c>
      <c r="P8" s="5">
        <v>1320.78455223576</v>
      </c>
      <c r="Q8" s="5">
        <v>267.0287958387215</v>
      </c>
      <c r="R8" s="5">
        <v>38.49340399053278</v>
      </c>
      <c r="S8" s="5">
        <v>0</v>
      </c>
      <c r="T8" s="5">
        <v>86.97516829295716</v>
      </c>
      <c r="U8" s="5">
        <v>5.219247336691693</v>
      </c>
      <c r="V8" s="5">
        <v>25.80779566883547</v>
      </c>
      <c r="W8" s="7">
        <v>189</v>
      </c>
      <c r="X8" s="7">
        <v>7</v>
      </c>
      <c r="Y8" s="7">
        <v>47</v>
      </c>
      <c r="Z8" s="7">
        <v>143</v>
      </c>
      <c r="AA8" s="5">
        <v>3.452310571144153</v>
      </c>
      <c r="AB8" s="7">
        <v>16</v>
      </c>
      <c r="AC8" s="7">
        <v>59</v>
      </c>
      <c r="AD8" s="7">
        <v>132</v>
      </c>
      <c r="AE8" s="5">
        <v>-4.609774408803187</v>
      </c>
      <c r="AF8" s="7">
        <v>680</v>
      </c>
      <c r="AG8" s="7">
        <v>256</v>
      </c>
      <c r="AH8" s="7">
        <v>112</v>
      </c>
      <c r="AI8" s="7">
        <v>33</v>
      </c>
      <c r="AJ8" s="7">
        <v>8</v>
      </c>
      <c r="AK8" s="7">
        <v>12</v>
      </c>
      <c r="AL8" s="5">
        <v>399.4769992734633</v>
      </c>
      <c r="AM8" s="5">
        <v>4.273242994545871</v>
      </c>
      <c r="AN8" s="7">
        <v>126</v>
      </c>
      <c r="AO8" s="8">
        <v>692.4025500000315</v>
      </c>
      <c r="AP8" s="6">
        <v>0.6301904921046035</v>
      </c>
      <c r="AQ8" s="6">
        <v>0.3202648508647339</v>
      </c>
      <c r="AR8" s="6">
        <v>0.04954465703066255</v>
      </c>
      <c r="AS8" s="7">
        <v>666</v>
      </c>
      <c r="AT8" s="10">
        <f>RANK(AS8,AS3:AS52,0)</f>
        <v>0</v>
      </c>
    </row>
    <row r="9" spans="1:46">
      <c r="A9" s="10"/>
      <c r="B9" s="11" t="s">
        <v>48</v>
      </c>
      <c r="C9" s="10" t="s">
        <v>71</v>
      </c>
      <c r="D9" s="4">
        <v>0.02443287037037037</v>
      </c>
      <c r="E9" s="5">
        <v>3040.849053884825</v>
      </c>
      <c r="F9" s="6">
        <v>0.03822682818090376</v>
      </c>
      <c r="G9" s="5">
        <v>116.242014306919</v>
      </c>
      <c r="H9" s="7">
        <v>0</v>
      </c>
      <c r="I9" s="7">
        <v>5</v>
      </c>
      <c r="J9" s="7">
        <v>10</v>
      </c>
      <c r="K9" s="5">
        <v>0</v>
      </c>
      <c r="L9" s="5">
        <v>47.1502307792498</v>
      </c>
      <c r="M9" s="5">
        <v>116.2420143069196</v>
      </c>
      <c r="N9" s="5">
        <v>639.5907229273379</v>
      </c>
      <c r="O9" s="5">
        <v>1640.28059530025</v>
      </c>
      <c r="P9" s="5">
        <v>641.6314698423594</v>
      </c>
      <c r="Q9" s="5">
        <v>108.5267004204333</v>
      </c>
      <c r="R9" s="5">
        <v>10.81956539444479</v>
      </c>
      <c r="S9" s="5">
        <v>0</v>
      </c>
      <c r="T9" s="5">
        <v>86.42867988303622</v>
      </c>
      <c r="U9" s="5">
        <v>5.186285461422226</v>
      </c>
      <c r="V9" s="5">
        <v>24.8603609329293</v>
      </c>
      <c r="W9" s="7">
        <v>83</v>
      </c>
      <c r="X9" s="7">
        <v>3</v>
      </c>
      <c r="Y9" s="7">
        <v>26</v>
      </c>
      <c r="Z9" s="7">
        <v>66</v>
      </c>
      <c r="AA9" s="5">
        <v>3.452310571144153</v>
      </c>
      <c r="AB9" s="7">
        <v>10</v>
      </c>
      <c r="AC9" s="7">
        <v>29</v>
      </c>
      <c r="AD9" s="7">
        <v>61</v>
      </c>
      <c r="AE9" s="5">
        <v>-4.609774408803187</v>
      </c>
      <c r="AF9" s="7">
        <v>256</v>
      </c>
      <c r="AG9" s="7">
        <v>107</v>
      </c>
      <c r="AH9" s="7">
        <v>44</v>
      </c>
      <c r="AI9" s="7">
        <v>15</v>
      </c>
      <c r="AJ9" s="7">
        <v>5</v>
      </c>
      <c r="AK9" s="7">
        <v>6</v>
      </c>
      <c r="AL9" s="5">
        <v>165.478596916641</v>
      </c>
      <c r="AM9" s="5">
        <v>4.703323455707467</v>
      </c>
      <c r="AN9" s="7">
        <v>63</v>
      </c>
      <c r="AO9" s="8">
        <v>285.9500000000135</v>
      </c>
      <c r="AP9" s="6">
        <v>0.723739855983541</v>
      </c>
      <c r="AQ9" s="6">
        <v>0.276260144016459</v>
      </c>
      <c r="AR9" s="6">
        <v>0</v>
      </c>
      <c r="AS9" s="10"/>
      <c r="AT9" s="10"/>
    </row>
    <row r="10" spans="1:46">
      <c r="A10" s="10"/>
      <c r="B10" s="11" t="s">
        <v>48</v>
      </c>
      <c r="C10" s="10" t="s">
        <v>73</v>
      </c>
      <c r="D10" s="4">
        <v>0.025625</v>
      </c>
      <c r="E10" s="5">
        <v>3337.985065172894</v>
      </c>
      <c r="F10" s="6">
        <v>0.03427323618978546</v>
      </c>
      <c r="G10" s="5">
        <v>114.403550536647</v>
      </c>
      <c r="H10" s="7">
        <v>0</v>
      </c>
      <c r="I10" s="7">
        <v>4</v>
      </c>
      <c r="J10" s="7">
        <v>10</v>
      </c>
      <c r="K10" s="5">
        <v>0</v>
      </c>
      <c r="L10" s="5">
        <v>42.20098059781685</v>
      </c>
      <c r="M10" s="5">
        <v>114.4035505366455</v>
      </c>
      <c r="N10" s="5">
        <v>770.1096349258128</v>
      </c>
      <c r="O10" s="5">
        <v>1936.825750526992</v>
      </c>
      <c r="P10" s="5">
        <v>514.8535659752188</v>
      </c>
      <c r="Q10" s="5">
        <v>116.6345565840747</v>
      </c>
      <c r="R10" s="5">
        <v>0</v>
      </c>
      <c r="S10" s="5">
        <v>0</v>
      </c>
      <c r="T10" s="5">
        <v>90.46029986918413</v>
      </c>
      <c r="U10" s="5">
        <v>5.428125829137989</v>
      </c>
      <c r="V10" s="5">
        <v>22.74962398936873</v>
      </c>
      <c r="W10" s="7">
        <v>66</v>
      </c>
      <c r="X10" s="7">
        <v>3</v>
      </c>
      <c r="Y10" s="7">
        <v>16</v>
      </c>
      <c r="Z10" s="7">
        <v>53</v>
      </c>
      <c r="AA10" s="5">
        <v>3.098652793547654</v>
      </c>
      <c r="AB10" s="7">
        <v>5</v>
      </c>
      <c r="AC10" s="7">
        <v>21</v>
      </c>
      <c r="AD10" s="7">
        <v>50</v>
      </c>
      <c r="AE10" s="5">
        <v>-3.658019681115541</v>
      </c>
      <c r="AF10" s="7">
        <v>271</v>
      </c>
      <c r="AG10" s="7">
        <v>104</v>
      </c>
      <c r="AH10" s="7">
        <v>40</v>
      </c>
      <c r="AI10" s="7">
        <v>11</v>
      </c>
      <c r="AJ10" s="7">
        <v>3</v>
      </c>
      <c r="AK10" s="7">
        <v>4</v>
      </c>
      <c r="AL10" s="5">
        <v>148.9189918585707</v>
      </c>
      <c r="AM10" s="5">
        <v>4.035745036817636</v>
      </c>
      <c r="AN10" s="7">
        <v>46</v>
      </c>
      <c r="AO10" s="8">
        <v>263.5780000000119</v>
      </c>
      <c r="AP10" s="6">
        <v>0.7096237788401579</v>
      </c>
      <c r="AQ10" s="6">
        <v>0.290376221159842</v>
      </c>
      <c r="AR10" s="6">
        <v>0</v>
      </c>
      <c r="AS10" s="10"/>
      <c r="AT10" s="10"/>
    </row>
    <row r="11" spans="1:46">
      <c r="A11" s="10"/>
      <c r="B11" s="11" t="s">
        <v>48</v>
      </c>
      <c r="C11" s="10" t="s">
        <v>76</v>
      </c>
      <c r="D11" s="4">
        <v>0.006956018518518518</v>
      </c>
      <c r="E11" s="5">
        <v>965.7791097649633</v>
      </c>
      <c r="F11" s="6">
        <v>0.03467260060234836</v>
      </c>
      <c r="G11" s="5">
        <v>33.48607334297213</v>
      </c>
      <c r="H11" s="7">
        <v>0</v>
      </c>
      <c r="I11" s="7">
        <v>2</v>
      </c>
      <c r="J11" s="7">
        <v>2</v>
      </c>
      <c r="K11" s="5">
        <v>0</v>
      </c>
      <c r="L11" s="5">
        <v>28.02784203061765</v>
      </c>
      <c r="M11" s="5">
        <v>33.4860733429723</v>
      </c>
      <c r="N11" s="5">
        <v>211.6870718978189</v>
      </c>
      <c r="O11" s="5">
        <v>603.8734844349647</v>
      </c>
      <c r="P11" s="5">
        <v>112.9891032343057</v>
      </c>
      <c r="Q11" s="5">
        <v>28.20926041529401</v>
      </c>
      <c r="R11" s="5">
        <v>9.515157204972638</v>
      </c>
      <c r="S11" s="5">
        <v>0</v>
      </c>
      <c r="T11" s="5">
        <v>96.41721561713443</v>
      </c>
      <c r="U11" s="5">
        <v>5.788048261543512</v>
      </c>
      <c r="V11" s="5">
        <v>24.64985933434259</v>
      </c>
      <c r="W11" s="7">
        <v>25</v>
      </c>
      <c r="X11" s="7">
        <v>1</v>
      </c>
      <c r="Y11" s="7">
        <v>5</v>
      </c>
      <c r="Z11" s="7">
        <v>18</v>
      </c>
      <c r="AA11" s="5">
        <v>3.256709266871809</v>
      </c>
      <c r="AB11" s="7">
        <v>1</v>
      </c>
      <c r="AC11" s="7">
        <v>5</v>
      </c>
      <c r="AD11" s="7">
        <v>14</v>
      </c>
      <c r="AE11" s="5">
        <v>-4.395711311374899</v>
      </c>
      <c r="AF11" s="7">
        <v>79</v>
      </c>
      <c r="AG11" s="7">
        <v>27</v>
      </c>
      <c r="AH11" s="7">
        <v>19</v>
      </c>
      <c r="AI11" s="7">
        <v>4</v>
      </c>
      <c r="AJ11" s="7">
        <v>0</v>
      </c>
      <c r="AK11" s="7">
        <v>0</v>
      </c>
      <c r="AL11" s="5">
        <v>49.91447979962686</v>
      </c>
      <c r="AM11" s="5">
        <v>4.983142742059254</v>
      </c>
      <c r="AN11" s="7">
        <v>12</v>
      </c>
      <c r="AO11" s="8">
        <v>74.42820000000334</v>
      </c>
      <c r="AP11" s="6">
        <v>0.737598161271787</v>
      </c>
      <c r="AQ11" s="6">
        <v>0.262401838728213</v>
      </c>
      <c r="AR11" s="6">
        <v>0</v>
      </c>
      <c r="AS11" s="10"/>
      <c r="AT11" s="10"/>
    </row>
    <row r="12" spans="1:46">
      <c r="A12" s="10"/>
      <c r="B12" s="11" t="s">
        <v>48</v>
      </c>
      <c r="C12" s="10" t="s">
        <v>79</v>
      </c>
      <c r="D12" s="4">
        <v>0.007905092592592592</v>
      </c>
      <c r="E12" s="5">
        <v>786.1154204305976</v>
      </c>
      <c r="F12" s="6">
        <v>0.03670109887328817</v>
      </c>
      <c r="G12" s="5">
        <v>28.85129977103986</v>
      </c>
      <c r="H12" s="7">
        <v>1</v>
      </c>
      <c r="I12" s="7">
        <v>1</v>
      </c>
      <c r="J12" s="7">
        <v>1</v>
      </c>
      <c r="K12" s="5">
        <v>16.87477833135654</v>
      </c>
      <c r="L12" s="5">
        <v>25.80302573226527</v>
      </c>
      <c r="M12" s="5">
        <v>28.85129977104225</v>
      </c>
      <c r="N12" s="5">
        <v>260.6825188612593</v>
      </c>
      <c r="O12" s="5">
        <v>442.3055285754272</v>
      </c>
      <c r="P12" s="5">
        <v>51.31041318387634</v>
      </c>
      <c r="Q12" s="5">
        <v>13.65827841891951</v>
      </c>
      <c r="R12" s="5">
        <v>18.15868139111535</v>
      </c>
      <c r="S12" s="5">
        <v>0</v>
      </c>
      <c r="T12" s="5">
        <v>69.05845567472308</v>
      </c>
      <c r="U12" s="5">
        <v>4.143507348707426</v>
      </c>
      <c r="V12" s="5">
        <v>25.80779566883547</v>
      </c>
      <c r="W12" s="7">
        <v>15</v>
      </c>
      <c r="X12" s="7">
        <v>0</v>
      </c>
      <c r="Y12" s="7">
        <v>0</v>
      </c>
      <c r="Z12" s="7">
        <v>6</v>
      </c>
      <c r="AA12" s="5">
        <v>2.301295875500338</v>
      </c>
      <c r="AB12" s="7">
        <v>0</v>
      </c>
      <c r="AC12" s="7">
        <v>4</v>
      </c>
      <c r="AD12" s="7">
        <v>7</v>
      </c>
      <c r="AE12" s="5">
        <v>-2.724266499096006</v>
      </c>
      <c r="AF12" s="7">
        <v>74</v>
      </c>
      <c r="AG12" s="7">
        <v>18</v>
      </c>
      <c r="AH12" s="7">
        <v>9</v>
      </c>
      <c r="AI12" s="7">
        <v>3</v>
      </c>
      <c r="AJ12" s="7">
        <v>0</v>
      </c>
      <c r="AK12" s="7">
        <v>2</v>
      </c>
      <c r="AL12" s="5">
        <v>35.16493069862463</v>
      </c>
      <c r="AM12" s="5">
        <v>3.089159358590744</v>
      </c>
      <c r="AN12" s="7">
        <v>5</v>
      </c>
      <c r="AO12" s="8">
        <v>68.44635000000279</v>
      </c>
      <c r="AP12" s="6">
        <v>0</v>
      </c>
      <c r="AQ12" s="6">
        <v>0.5988499915440555</v>
      </c>
      <c r="AR12" s="6">
        <v>0.4011500084559445</v>
      </c>
      <c r="AS12" s="10"/>
      <c r="AT12" s="10"/>
    </row>
    <row r="13" spans="1:46">
      <c r="A13" s="10" t="s">
        <v>54</v>
      </c>
      <c r="B13" s="10" t="s">
        <v>48</v>
      </c>
      <c r="C13" s="10" t="s">
        <v>101</v>
      </c>
      <c r="D13" s="4">
        <v>0.06491898148148148</v>
      </c>
      <c r="E13" s="5">
        <v>8232.280960023141</v>
      </c>
      <c r="F13" s="6">
        <v>0.03995863078563844</v>
      </c>
      <c r="G13" s="5">
        <v>328.9506754052059</v>
      </c>
      <c r="H13" s="7">
        <v>6</v>
      </c>
      <c r="I13" s="7">
        <v>12</v>
      </c>
      <c r="J13" s="7">
        <v>18</v>
      </c>
      <c r="K13" s="5">
        <v>90.03240626902073</v>
      </c>
      <c r="L13" s="5">
        <v>222.7756781662313</v>
      </c>
      <c r="M13" s="5">
        <v>328.9506754052079</v>
      </c>
      <c r="N13" s="5">
        <v>2259.833562811691</v>
      </c>
      <c r="O13" s="5">
        <v>4453.481892388362</v>
      </c>
      <c r="P13" s="5">
        <v>1168.926360529442</v>
      </c>
      <c r="Q13" s="5">
        <v>243.0985153834553</v>
      </c>
      <c r="R13" s="5">
        <v>107.4650680982032</v>
      </c>
      <c r="S13" s="5">
        <v>0</v>
      </c>
      <c r="T13" s="5">
        <v>88.06148290272569</v>
      </c>
      <c r="U13" s="5">
        <v>5.284329050253887</v>
      </c>
      <c r="V13" s="5">
        <v>27.75797454349133</v>
      </c>
      <c r="W13" s="7">
        <v>296</v>
      </c>
      <c r="X13" s="7">
        <v>22</v>
      </c>
      <c r="Y13" s="7">
        <v>50</v>
      </c>
      <c r="Z13" s="7">
        <v>124</v>
      </c>
      <c r="AA13" s="5">
        <v>4.072223731835005</v>
      </c>
      <c r="AB13" s="7">
        <v>24</v>
      </c>
      <c r="AC13" s="7">
        <v>53</v>
      </c>
      <c r="AD13" s="7">
        <v>115</v>
      </c>
      <c r="AE13" s="5">
        <v>-4.527768813536674</v>
      </c>
      <c r="AF13" s="7">
        <v>516</v>
      </c>
      <c r="AG13" s="7">
        <v>266</v>
      </c>
      <c r="AH13" s="7">
        <v>125</v>
      </c>
      <c r="AI13" s="7">
        <v>67</v>
      </c>
      <c r="AJ13" s="7">
        <v>24</v>
      </c>
      <c r="AK13" s="7">
        <v>28</v>
      </c>
      <c r="AL13" s="5">
        <v>460.4319651390598</v>
      </c>
      <c r="AM13" s="5">
        <v>4.925283991503581</v>
      </c>
      <c r="AN13" s="7">
        <v>122</v>
      </c>
      <c r="AO13" s="8">
        <v>674.1413000000314</v>
      </c>
      <c r="AP13" s="6">
        <v>0.6456570306682012</v>
      </c>
      <c r="AQ13" s="6">
        <v>0.2931419673684923</v>
      </c>
      <c r="AR13" s="6">
        <v>0.06120100196330648</v>
      </c>
      <c r="AS13" s="7">
        <v>635</v>
      </c>
      <c r="AT13" s="10">
        <f>RANK(AS13,AS3:AS52,0)</f>
        <v>0</v>
      </c>
    </row>
    <row r="14" spans="1:46">
      <c r="A14" s="10"/>
      <c r="B14" s="11" t="s">
        <v>48</v>
      </c>
      <c r="C14" s="10" t="s">
        <v>71</v>
      </c>
      <c r="D14" s="4">
        <v>0.02443287037037037</v>
      </c>
      <c r="E14" s="5">
        <v>3029.646227301138</v>
      </c>
      <c r="F14" s="6">
        <v>0.0398188705711289</v>
      </c>
      <c r="G14" s="5">
        <v>120.637091001213</v>
      </c>
      <c r="H14" s="7">
        <v>3</v>
      </c>
      <c r="I14" s="7">
        <v>5</v>
      </c>
      <c r="J14" s="7">
        <v>7</v>
      </c>
      <c r="K14" s="5">
        <v>40.12148160868458</v>
      </c>
      <c r="L14" s="5">
        <v>86.63331016696998</v>
      </c>
      <c r="M14" s="5">
        <v>120.6370910012135</v>
      </c>
      <c r="N14" s="5">
        <v>853.817034969248</v>
      </c>
      <c r="O14" s="5">
        <v>1556.285539205765</v>
      </c>
      <c r="P14" s="5">
        <v>487.4744185754495</v>
      </c>
      <c r="Q14" s="5">
        <v>83.79324356243012</v>
      </c>
      <c r="R14" s="5">
        <v>48.27599098824578</v>
      </c>
      <c r="S14" s="5">
        <v>0</v>
      </c>
      <c r="T14" s="5">
        <v>86.11026700050604</v>
      </c>
      <c r="U14" s="5">
        <v>5.167009651516538</v>
      </c>
      <c r="V14" s="5">
        <v>27.19885845037761</v>
      </c>
      <c r="W14" s="7">
        <v>136</v>
      </c>
      <c r="X14" s="7">
        <v>7</v>
      </c>
      <c r="Y14" s="7">
        <v>23</v>
      </c>
      <c r="Z14" s="7">
        <v>53</v>
      </c>
      <c r="AA14" s="5">
        <v>3.466004124176452</v>
      </c>
      <c r="AB14" s="7">
        <v>14</v>
      </c>
      <c r="AC14" s="7">
        <v>30</v>
      </c>
      <c r="AD14" s="7">
        <v>52</v>
      </c>
      <c r="AE14" s="5">
        <v>-3.557308492248391</v>
      </c>
      <c r="AF14" s="7">
        <v>192</v>
      </c>
      <c r="AG14" s="7">
        <v>102</v>
      </c>
      <c r="AH14" s="7">
        <v>54</v>
      </c>
      <c r="AI14" s="7">
        <v>38</v>
      </c>
      <c r="AJ14" s="7">
        <v>9</v>
      </c>
      <c r="AK14" s="7">
        <v>11</v>
      </c>
      <c r="AL14" s="5">
        <v>181.9550789378278</v>
      </c>
      <c r="AM14" s="5">
        <v>5.171627065973314</v>
      </c>
      <c r="AN14" s="7">
        <v>61</v>
      </c>
      <c r="AO14" s="8">
        <v>260.7787000000126</v>
      </c>
      <c r="AP14" s="6">
        <v>0.7209000942507069</v>
      </c>
      <c r="AQ14" s="6">
        <v>0.2790999057492931</v>
      </c>
      <c r="AR14" s="6">
        <v>0</v>
      </c>
      <c r="AS14" s="10"/>
      <c r="AT14" s="10"/>
    </row>
    <row r="15" spans="1:46">
      <c r="A15" s="10"/>
      <c r="B15" s="11" t="s">
        <v>48</v>
      </c>
      <c r="C15" s="10" t="s">
        <v>73</v>
      </c>
      <c r="D15" s="4">
        <v>0.025625</v>
      </c>
      <c r="E15" s="5">
        <v>3323.050679520897</v>
      </c>
      <c r="F15" s="6">
        <v>0.02574833048658386</v>
      </c>
      <c r="G15" s="5">
        <v>85.56300711997113</v>
      </c>
      <c r="H15" s="7">
        <v>2</v>
      </c>
      <c r="I15" s="7">
        <v>3</v>
      </c>
      <c r="J15" s="7">
        <v>5</v>
      </c>
      <c r="K15" s="5">
        <v>37.42412987827402</v>
      </c>
      <c r="L15" s="5">
        <v>62.86302544775572</v>
      </c>
      <c r="M15" s="5">
        <v>85.5630071199721</v>
      </c>
      <c r="N15" s="5">
        <v>891.0195057767319</v>
      </c>
      <c r="O15" s="5">
        <v>1881.459010849214</v>
      </c>
      <c r="P15" s="5">
        <v>458.4272041645108</v>
      </c>
      <c r="Q15" s="5">
        <v>52.46998360621228</v>
      </c>
      <c r="R15" s="5">
        <v>40.19941431224061</v>
      </c>
      <c r="S15" s="5">
        <v>0</v>
      </c>
      <c r="T15" s="5">
        <v>90.05557397075602</v>
      </c>
      <c r="U15" s="5">
        <v>5.403427936953202</v>
      </c>
      <c r="V15" s="5">
        <v>27.75797454349133</v>
      </c>
      <c r="W15" s="7">
        <v>91</v>
      </c>
      <c r="X15" s="7">
        <v>9</v>
      </c>
      <c r="Y15" s="7">
        <v>18</v>
      </c>
      <c r="Z15" s="7">
        <v>46</v>
      </c>
      <c r="AA15" s="5">
        <v>3.444639316025899</v>
      </c>
      <c r="AB15" s="7">
        <v>8</v>
      </c>
      <c r="AC15" s="7">
        <v>15</v>
      </c>
      <c r="AD15" s="7">
        <v>47</v>
      </c>
      <c r="AE15" s="5">
        <v>-4.527768813536674</v>
      </c>
      <c r="AF15" s="7">
        <v>205</v>
      </c>
      <c r="AG15" s="7">
        <v>104</v>
      </c>
      <c r="AH15" s="7">
        <v>39</v>
      </c>
      <c r="AI15" s="7">
        <v>18</v>
      </c>
      <c r="AJ15" s="7">
        <v>6</v>
      </c>
      <c r="AK15" s="7">
        <v>9</v>
      </c>
      <c r="AL15" s="5">
        <v>134.4320909710673</v>
      </c>
      <c r="AM15" s="5">
        <v>3.643146096776891</v>
      </c>
      <c r="AN15" s="7">
        <v>38</v>
      </c>
      <c r="AO15" s="8">
        <v>262.9697000000122</v>
      </c>
      <c r="AP15" s="6">
        <v>0.7328513384321224</v>
      </c>
      <c r="AQ15" s="6">
        <v>0.2671486615678776</v>
      </c>
      <c r="AR15" s="6">
        <v>0</v>
      </c>
      <c r="AS15" s="10"/>
      <c r="AT15" s="10"/>
    </row>
    <row r="16" spans="1:46">
      <c r="A16" s="10"/>
      <c r="B16" s="11" t="s">
        <v>48</v>
      </c>
      <c r="C16" s="10" t="s">
        <v>76</v>
      </c>
      <c r="D16" s="4">
        <v>0.006956018518518518</v>
      </c>
      <c r="E16" s="5">
        <v>1009.418658628726</v>
      </c>
      <c r="F16" s="6">
        <v>0.04096881873919764</v>
      </c>
      <c r="G16" s="5">
        <v>41.35469005732429</v>
      </c>
      <c r="H16" s="7">
        <v>0</v>
      </c>
      <c r="I16" s="7">
        <v>2</v>
      </c>
      <c r="J16" s="7">
        <v>3</v>
      </c>
      <c r="K16" s="5">
        <v>0</v>
      </c>
      <c r="L16" s="5">
        <v>13.05164370323018</v>
      </c>
      <c r="M16" s="5">
        <v>41.35469005732648</v>
      </c>
      <c r="N16" s="5">
        <v>231.0408560944679</v>
      </c>
      <c r="O16" s="5">
        <v>568.9600728683681</v>
      </c>
      <c r="P16" s="5">
        <v>164.988665880056</v>
      </c>
      <c r="Q16" s="5">
        <v>44.42906378583393</v>
      </c>
      <c r="R16" s="5">
        <v>0</v>
      </c>
      <c r="S16" s="5">
        <v>0</v>
      </c>
      <c r="T16" s="5">
        <v>100.7739093472938</v>
      </c>
      <c r="U16" s="5">
        <v>6.048875819315295</v>
      </c>
      <c r="V16" s="5">
        <v>21.34354854888152</v>
      </c>
      <c r="W16" s="7">
        <v>39</v>
      </c>
      <c r="X16" s="7">
        <v>5</v>
      </c>
      <c r="Y16" s="7">
        <v>8</v>
      </c>
      <c r="Z16" s="7">
        <v>17</v>
      </c>
      <c r="AA16" s="5">
        <v>4.072223731835005</v>
      </c>
      <c r="AB16" s="7">
        <v>2</v>
      </c>
      <c r="AC16" s="7">
        <v>7</v>
      </c>
      <c r="AD16" s="7">
        <v>9</v>
      </c>
      <c r="AE16" s="5">
        <v>-3.152761485816141</v>
      </c>
      <c r="AF16" s="7">
        <v>68</v>
      </c>
      <c r="AG16" s="7">
        <v>31</v>
      </c>
      <c r="AH16" s="7">
        <v>21</v>
      </c>
      <c r="AI16" s="7">
        <v>4</v>
      </c>
      <c r="AJ16" s="7">
        <v>4</v>
      </c>
      <c r="AK16" s="7">
        <v>3</v>
      </c>
      <c r="AL16" s="5">
        <v>61.17992348475218</v>
      </c>
      <c r="AM16" s="5">
        <v>6.107812660707371</v>
      </c>
      <c r="AN16" s="7">
        <v>18</v>
      </c>
      <c r="AO16" s="8">
        <v>77.26320000000345</v>
      </c>
      <c r="AP16" s="6">
        <v>0.6702228995999238</v>
      </c>
      <c r="AQ16" s="6">
        <v>0.3297771004000762</v>
      </c>
      <c r="AR16" s="6">
        <v>0</v>
      </c>
      <c r="AS16" s="10"/>
      <c r="AT16" s="10"/>
    </row>
    <row r="17" spans="1:46">
      <c r="A17" s="10"/>
      <c r="B17" s="11" t="s">
        <v>48</v>
      </c>
      <c r="C17" s="10" t="s">
        <v>79</v>
      </c>
      <c r="D17" s="4">
        <v>0.007905092592592592</v>
      </c>
      <c r="E17" s="5">
        <v>870.1653945723801</v>
      </c>
      <c r="F17" s="6">
        <v>0.09354070816238019</v>
      </c>
      <c r="G17" s="5">
        <v>81.39588722669743</v>
      </c>
      <c r="H17" s="7">
        <v>1</v>
      </c>
      <c r="I17" s="7">
        <v>2</v>
      </c>
      <c r="J17" s="7">
        <v>3</v>
      </c>
      <c r="K17" s="5">
        <v>12.48679478206213</v>
      </c>
      <c r="L17" s="5">
        <v>60.22769884827539</v>
      </c>
      <c r="M17" s="5">
        <v>81.39588722669578</v>
      </c>
      <c r="N17" s="5">
        <v>283.9561659712435</v>
      </c>
      <c r="O17" s="5">
        <v>446.7772694650157</v>
      </c>
      <c r="P17" s="5">
        <v>58.03607190942512</v>
      </c>
      <c r="Q17" s="5">
        <v>62.40622442897893</v>
      </c>
      <c r="R17" s="5">
        <v>18.98966279771685</v>
      </c>
      <c r="S17" s="5">
        <v>0</v>
      </c>
      <c r="T17" s="5">
        <v>76.44205516009197</v>
      </c>
      <c r="U17" s="5">
        <v>4.588111930746354</v>
      </c>
      <c r="V17" s="5">
        <v>25.17854202282857</v>
      </c>
      <c r="W17" s="7">
        <v>30</v>
      </c>
      <c r="X17" s="7">
        <v>1</v>
      </c>
      <c r="Y17" s="7">
        <v>1</v>
      </c>
      <c r="Z17" s="7">
        <v>8</v>
      </c>
      <c r="AA17" s="5">
        <v>3.161523640888404</v>
      </c>
      <c r="AB17" s="7">
        <v>0</v>
      </c>
      <c r="AC17" s="7">
        <v>1</v>
      </c>
      <c r="AD17" s="7">
        <v>7</v>
      </c>
      <c r="AE17" s="5">
        <v>-2.513324826663781</v>
      </c>
      <c r="AF17" s="7">
        <v>51</v>
      </c>
      <c r="AG17" s="7">
        <v>29</v>
      </c>
      <c r="AH17" s="7">
        <v>11</v>
      </c>
      <c r="AI17" s="7">
        <v>7</v>
      </c>
      <c r="AJ17" s="7">
        <v>5</v>
      </c>
      <c r="AK17" s="7">
        <v>5</v>
      </c>
      <c r="AL17" s="5">
        <v>82.86487174541253</v>
      </c>
      <c r="AM17" s="5">
        <v>7.279490929318817</v>
      </c>
      <c r="AN17" s="7">
        <v>5</v>
      </c>
      <c r="AO17" s="8">
        <v>73.12970000000318</v>
      </c>
      <c r="AP17" s="6">
        <v>0.1102391629297459</v>
      </c>
      <c r="AQ17" s="6">
        <v>0.3830343796711509</v>
      </c>
      <c r="AR17" s="6">
        <v>0.5067264573991032</v>
      </c>
      <c r="AS17" s="10"/>
      <c r="AT17" s="10"/>
    </row>
    <row r="18" spans="1:46">
      <c r="A18" s="10" t="s">
        <v>56</v>
      </c>
      <c r="B18" s="10" t="s">
        <v>48</v>
      </c>
      <c r="C18" s="10" t="s">
        <v>101</v>
      </c>
      <c r="D18" s="4">
        <v>0.06491898148148148</v>
      </c>
      <c r="E18" s="5">
        <v>9550.79153438194</v>
      </c>
      <c r="F18" s="6">
        <v>0.03650278610214312</v>
      </c>
      <c r="G18" s="5">
        <v>348.6305004857032</v>
      </c>
      <c r="H18" s="7">
        <v>2</v>
      </c>
      <c r="I18" s="7">
        <v>11</v>
      </c>
      <c r="J18" s="7">
        <v>26</v>
      </c>
      <c r="K18" s="5">
        <v>25.96124252949983</v>
      </c>
      <c r="L18" s="5">
        <v>157.1897751403736</v>
      </c>
      <c r="M18" s="5">
        <v>348.6305004857061</v>
      </c>
      <c r="N18" s="5">
        <v>2146.522595082666</v>
      </c>
      <c r="O18" s="5">
        <v>5410.85023660284</v>
      </c>
      <c r="P18" s="5">
        <v>1623.62977503986</v>
      </c>
      <c r="Q18" s="5">
        <v>333.7701791007818</v>
      </c>
      <c r="R18" s="5">
        <v>36.76601006308886</v>
      </c>
      <c r="S18" s="5">
        <v>0</v>
      </c>
      <c r="T18" s="5">
        <v>102.1657143988084</v>
      </c>
      <c r="U18" s="5">
        <v>6.130695487223734</v>
      </c>
      <c r="V18" s="5">
        <v>24.94291832771474</v>
      </c>
      <c r="W18" s="7">
        <v>484</v>
      </c>
      <c r="X18" s="7">
        <v>19</v>
      </c>
      <c r="Y18" s="7">
        <v>53</v>
      </c>
      <c r="Z18" s="7">
        <v>163</v>
      </c>
      <c r="AA18" s="5">
        <v>3.554591957677848</v>
      </c>
      <c r="AB18" s="7">
        <v>26</v>
      </c>
      <c r="AC18" s="7">
        <v>58</v>
      </c>
      <c r="AD18" s="7">
        <v>136</v>
      </c>
      <c r="AE18" s="5">
        <v>-4.158782281860463</v>
      </c>
      <c r="AF18" s="7">
        <v>972</v>
      </c>
      <c r="AG18" s="7">
        <v>507</v>
      </c>
      <c r="AH18" s="7">
        <v>224</v>
      </c>
      <c r="AI18" s="7">
        <v>107</v>
      </c>
      <c r="AJ18" s="7">
        <v>46</v>
      </c>
      <c r="AK18" s="7">
        <v>60</v>
      </c>
      <c r="AL18" s="5">
        <v>474.5886151299341</v>
      </c>
      <c r="AM18" s="5">
        <v>5.076719006560178</v>
      </c>
      <c r="AN18" s="7">
        <v>136</v>
      </c>
      <c r="AO18" s="8">
        <v>743.3436500000319</v>
      </c>
      <c r="AP18" s="6">
        <v>0.624579647162295</v>
      </c>
      <c r="AQ18" s="6">
        <v>0.3177350095711108</v>
      </c>
      <c r="AR18" s="6">
        <v>0.05768534326659424</v>
      </c>
      <c r="AS18" s="7">
        <v>399</v>
      </c>
      <c r="AT18" s="10">
        <f>RANK(AS18,AS3:AS52,0)</f>
        <v>0</v>
      </c>
    </row>
    <row r="19" spans="1:46">
      <c r="A19" s="10"/>
      <c r="B19" s="11" t="s">
        <v>48</v>
      </c>
      <c r="C19" s="10" t="s">
        <v>71</v>
      </c>
      <c r="D19" s="4">
        <v>0.02443287037037037</v>
      </c>
      <c r="E19" s="5">
        <v>3388.193065043171</v>
      </c>
      <c r="F19" s="6">
        <v>0.02881755673087212</v>
      </c>
      <c r="G19" s="5">
        <v>97.63944586702907</v>
      </c>
      <c r="H19" s="7">
        <v>1</v>
      </c>
      <c r="I19" s="7">
        <v>3</v>
      </c>
      <c r="J19" s="7">
        <v>7</v>
      </c>
      <c r="K19" s="5">
        <v>12.38157305145239</v>
      </c>
      <c r="L19" s="5">
        <v>51.86338458897046</v>
      </c>
      <c r="M19" s="5">
        <v>97.63944586702951</v>
      </c>
      <c r="N19" s="5">
        <v>832.2871665693079</v>
      </c>
      <c r="O19" s="5">
        <v>1836.276049468382</v>
      </c>
      <c r="P19" s="5">
        <v>621.9904031384516</v>
      </c>
      <c r="Q19" s="5">
        <v>79.91352603089183</v>
      </c>
      <c r="R19" s="5">
        <v>17.72591983613768</v>
      </c>
      <c r="S19" s="5">
        <v>0</v>
      </c>
      <c r="T19" s="5">
        <v>96.30108190553777</v>
      </c>
      <c r="U19" s="5">
        <v>5.778452773026789</v>
      </c>
      <c r="V19" s="5">
        <v>24.94291832771474</v>
      </c>
      <c r="W19" s="7">
        <v>175</v>
      </c>
      <c r="X19" s="7">
        <v>6</v>
      </c>
      <c r="Y19" s="7">
        <v>19</v>
      </c>
      <c r="Z19" s="7">
        <v>70</v>
      </c>
      <c r="AA19" s="5">
        <v>3.554591957677848</v>
      </c>
      <c r="AB19" s="7">
        <v>8</v>
      </c>
      <c r="AC19" s="7">
        <v>25</v>
      </c>
      <c r="AD19" s="7">
        <v>62</v>
      </c>
      <c r="AE19" s="5">
        <v>-3.64818072652676</v>
      </c>
      <c r="AF19" s="7">
        <v>340</v>
      </c>
      <c r="AG19" s="7">
        <v>176</v>
      </c>
      <c r="AH19" s="7">
        <v>87</v>
      </c>
      <c r="AI19" s="7">
        <v>37</v>
      </c>
      <c r="AJ19" s="7">
        <v>14</v>
      </c>
      <c r="AK19" s="7">
        <v>22</v>
      </c>
      <c r="AL19" s="5">
        <v>130.6519312872341</v>
      </c>
      <c r="AM19" s="5">
        <v>3.713460860840382</v>
      </c>
      <c r="AN19" s="7">
        <v>49</v>
      </c>
      <c r="AO19" s="8">
        <v>276.1696000000121</v>
      </c>
      <c r="AP19" s="6">
        <v>0.7079833279897403</v>
      </c>
      <c r="AQ19" s="6">
        <v>0.2866303302340494</v>
      </c>
      <c r="AR19" s="6">
        <v>0.005386341776210324</v>
      </c>
      <c r="AS19" s="10"/>
      <c r="AT19" s="10"/>
    </row>
    <row r="20" spans="1:46">
      <c r="A20" s="10"/>
      <c r="B20" s="11" t="s">
        <v>48</v>
      </c>
      <c r="C20" s="10" t="s">
        <v>73</v>
      </c>
      <c r="D20" s="4">
        <v>0.025625</v>
      </c>
      <c r="E20" s="5">
        <v>4007.609465352648</v>
      </c>
      <c r="F20" s="6">
        <v>0.0398024766085592</v>
      </c>
      <c r="G20" s="5">
        <v>159.5127820009392</v>
      </c>
      <c r="H20" s="7">
        <v>0</v>
      </c>
      <c r="I20" s="7">
        <v>7</v>
      </c>
      <c r="J20" s="7">
        <v>14</v>
      </c>
      <c r="K20" s="5">
        <v>0</v>
      </c>
      <c r="L20" s="5">
        <v>81.52296602091883</v>
      </c>
      <c r="M20" s="5">
        <v>159.5127820009366</v>
      </c>
      <c r="N20" s="5">
        <v>813.9505773259903</v>
      </c>
      <c r="O20" s="5">
        <v>2308.87095467634</v>
      </c>
      <c r="P20" s="5">
        <v>713.6397112854106</v>
      </c>
      <c r="Q20" s="5">
        <v>169.2337022358943</v>
      </c>
      <c r="R20" s="5">
        <v>2.661781336309105</v>
      </c>
      <c r="S20" s="5">
        <v>0</v>
      </c>
      <c r="T20" s="5">
        <v>108.6073025840826</v>
      </c>
      <c r="U20" s="5">
        <v>6.517055870850971</v>
      </c>
      <c r="V20" s="5">
        <v>23.97371169422257</v>
      </c>
      <c r="W20" s="7">
        <v>217</v>
      </c>
      <c r="X20" s="7">
        <v>7</v>
      </c>
      <c r="Y20" s="7">
        <v>26</v>
      </c>
      <c r="Z20" s="7">
        <v>65</v>
      </c>
      <c r="AA20" s="5">
        <v>3.490525074942195</v>
      </c>
      <c r="AB20" s="7">
        <v>11</v>
      </c>
      <c r="AC20" s="7">
        <v>20</v>
      </c>
      <c r="AD20" s="7">
        <v>51</v>
      </c>
      <c r="AE20" s="5">
        <v>-4.158782281860463</v>
      </c>
      <c r="AF20" s="7">
        <v>412</v>
      </c>
      <c r="AG20" s="7">
        <v>219</v>
      </c>
      <c r="AH20" s="7">
        <v>87</v>
      </c>
      <c r="AI20" s="7">
        <v>53</v>
      </c>
      <c r="AJ20" s="7">
        <v>26</v>
      </c>
      <c r="AK20" s="7">
        <v>33</v>
      </c>
      <c r="AL20" s="5">
        <v>221.2808303036149</v>
      </c>
      <c r="AM20" s="5">
        <v>5.996770468932655</v>
      </c>
      <c r="AN20" s="7">
        <v>59</v>
      </c>
      <c r="AO20" s="8">
        <v>302.848000000013</v>
      </c>
      <c r="AP20" s="6">
        <v>0.6859309062298834</v>
      </c>
      <c r="AQ20" s="6">
        <v>0.3081324654888777</v>
      </c>
      <c r="AR20" s="6">
        <v>0.005936628281238824</v>
      </c>
      <c r="AS20" s="10"/>
      <c r="AT20" s="10"/>
    </row>
    <row r="21" spans="1:46">
      <c r="A21" s="10"/>
      <c r="B21" s="11" t="s">
        <v>48</v>
      </c>
      <c r="C21" s="10" t="s">
        <v>76</v>
      </c>
      <c r="D21" s="4">
        <v>0.006956018518518518</v>
      </c>
      <c r="E21" s="5">
        <v>1149.566965944415</v>
      </c>
      <c r="F21" s="6">
        <v>0.034330241318392</v>
      </c>
      <c r="G21" s="5">
        <v>39.46491135252347</v>
      </c>
      <c r="H21" s="7">
        <v>0</v>
      </c>
      <c r="I21" s="7">
        <v>0</v>
      </c>
      <c r="J21" s="7">
        <v>3</v>
      </c>
      <c r="K21" s="5">
        <v>0</v>
      </c>
      <c r="L21" s="5">
        <v>0</v>
      </c>
      <c r="M21" s="5">
        <v>39.4649113525229</v>
      </c>
      <c r="N21" s="5">
        <v>222.9269311063226</v>
      </c>
      <c r="O21" s="5">
        <v>684.6843923391425</v>
      </c>
      <c r="P21" s="5">
        <v>192.967744039529</v>
      </c>
      <c r="Q21" s="5">
        <v>48.98789845942065</v>
      </c>
      <c r="R21" s="5">
        <v>0</v>
      </c>
      <c r="S21" s="5">
        <v>0</v>
      </c>
      <c r="T21" s="5">
        <v>114.7654208929532</v>
      </c>
      <c r="U21" s="5">
        <v>6.886826210097554</v>
      </c>
      <c r="V21" s="5">
        <v>20.1553475552845</v>
      </c>
      <c r="W21" s="7">
        <v>51</v>
      </c>
      <c r="X21" s="7">
        <v>6</v>
      </c>
      <c r="Y21" s="7">
        <v>7</v>
      </c>
      <c r="Z21" s="7">
        <v>18</v>
      </c>
      <c r="AA21" s="5">
        <v>3.482501639195985</v>
      </c>
      <c r="AB21" s="7">
        <v>5</v>
      </c>
      <c r="AC21" s="7">
        <v>10</v>
      </c>
      <c r="AD21" s="7">
        <v>17</v>
      </c>
      <c r="AE21" s="5">
        <v>-3.574794883372714</v>
      </c>
      <c r="AF21" s="7">
        <v>121</v>
      </c>
      <c r="AG21" s="7">
        <v>62</v>
      </c>
      <c r="AH21" s="7">
        <v>25</v>
      </c>
      <c r="AI21" s="7">
        <v>8</v>
      </c>
      <c r="AJ21" s="7">
        <v>4</v>
      </c>
      <c r="AK21" s="7">
        <v>3</v>
      </c>
      <c r="AL21" s="5">
        <v>65.37248418108538</v>
      </c>
      <c r="AM21" s="5">
        <v>6.52637113288706</v>
      </c>
      <c r="AN21" s="7">
        <v>23</v>
      </c>
      <c r="AO21" s="8">
        <v>82.81595000000317</v>
      </c>
      <c r="AP21" s="6">
        <v>0.623043774098435</v>
      </c>
      <c r="AQ21" s="6">
        <v>0.376956225901565</v>
      </c>
      <c r="AR21" s="6">
        <v>0</v>
      </c>
      <c r="AS21" s="10"/>
      <c r="AT21" s="10"/>
    </row>
    <row r="22" spans="1:46">
      <c r="A22" s="10"/>
      <c r="B22" s="11" t="s">
        <v>48</v>
      </c>
      <c r="C22" s="10" t="s">
        <v>79</v>
      </c>
      <c r="D22" s="4">
        <v>0.007905092592592592</v>
      </c>
      <c r="E22" s="5">
        <v>1005.422038041706</v>
      </c>
      <c r="F22" s="6">
        <v>0.05173286371016853</v>
      </c>
      <c r="G22" s="5">
        <v>52.01336126521147</v>
      </c>
      <c r="H22" s="7">
        <v>1</v>
      </c>
      <c r="I22" s="7">
        <v>1</v>
      </c>
      <c r="J22" s="7">
        <v>2</v>
      </c>
      <c r="K22" s="5">
        <v>13.57966947804744</v>
      </c>
      <c r="L22" s="5">
        <v>23.80342453048434</v>
      </c>
      <c r="M22" s="5">
        <v>52.0133612652171</v>
      </c>
      <c r="N22" s="5">
        <v>277.3579200810454</v>
      </c>
      <c r="O22" s="5">
        <v>581.0188401189753</v>
      </c>
      <c r="P22" s="5">
        <v>95.03191657646857</v>
      </c>
      <c r="Q22" s="5">
        <v>35.63505237457503</v>
      </c>
      <c r="R22" s="5">
        <v>16.37830889064207</v>
      </c>
      <c r="S22" s="5">
        <v>0</v>
      </c>
      <c r="T22" s="5">
        <v>88.32404433748519</v>
      </c>
      <c r="U22" s="5">
        <v>5.301629478251383</v>
      </c>
      <c r="V22" s="5">
        <v>24.92822032733197</v>
      </c>
      <c r="W22" s="7">
        <v>41</v>
      </c>
      <c r="X22" s="7">
        <v>0</v>
      </c>
      <c r="Y22" s="7">
        <v>1</v>
      </c>
      <c r="Z22" s="7">
        <v>10</v>
      </c>
      <c r="AA22" s="5">
        <v>2.554496209232004</v>
      </c>
      <c r="AB22" s="7">
        <v>2</v>
      </c>
      <c r="AC22" s="7">
        <v>3</v>
      </c>
      <c r="AD22" s="7">
        <v>6</v>
      </c>
      <c r="AE22" s="5">
        <v>-3.298611240138047</v>
      </c>
      <c r="AF22" s="7">
        <v>99</v>
      </c>
      <c r="AG22" s="7">
        <v>50</v>
      </c>
      <c r="AH22" s="7">
        <v>25</v>
      </c>
      <c r="AI22" s="7">
        <v>9</v>
      </c>
      <c r="AJ22" s="7">
        <v>2</v>
      </c>
      <c r="AK22" s="7">
        <v>2</v>
      </c>
      <c r="AL22" s="5">
        <v>57.28336935799962</v>
      </c>
      <c r="AM22" s="5">
        <v>5.032213999238619</v>
      </c>
      <c r="AN22" s="7">
        <v>5</v>
      </c>
      <c r="AO22" s="8">
        <v>81.51010000000359</v>
      </c>
      <c r="AP22" s="6">
        <v>0.164134389043441</v>
      </c>
      <c r="AQ22" s="6">
        <v>0.3943933233468864</v>
      </c>
      <c r="AR22" s="6">
        <v>0.4414722876096726</v>
      </c>
      <c r="AS22" s="10"/>
      <c r="AT22" s="10"/>
    </row>
    <row r="23" spans="1:46">
      <c r="A23" s="10" t="s">
        <v>58</v>
      </c>
      <c r="B23" s="10" t="s">
        <v>59</v>
      </c>
      <c r="C23" s="10" t="s">
        <v>101</v>
      </c>
      <c r="D23" s="4">
        <v>0.06491898148148148</v>
      </c>
      <c r="E23" s="5">
        <v>10360.06271251521</v>
      </c>
      <c r="F23" s="6">
        <v>0.06765849958051803</v>
      </c>
      <c r="G23" s="5">
        <v>700.9462986888506</v>
      </c>
      <c r="H23" s="7">
        <v>0</v>
      </c>
      <c r="I23" s="7">
        <v>22</v>
      </c>
      <c r="J23" s="7">
        <v>49</v>
      </c>
      <c r="K23" s="5">
        <v>0</v>
      </c>
      <c r="L23" s="5">
        <v>306.8272226147483</v>
      </c>
      <c r="M23" s="5">
        <v>700.9462986888576</v>
      </c>
      <c r="N23" s="5">
        <v>2029.859423782173</v>
      </c>
      <c r="O23" s="5">
        <v>5253.082586660592</v>
      </c>
      <c r="P23" s="5">
        <v>2325.725098949784</v>
      </c>
      <c r="Q23" s="5">
        <v>716.903509422997</v>
      </c>
      <c r="R23" s="5">
        <v>34.72268802852386</v>
      </c>
      <c r="S23" s="5">
        <v>0</v>
      </c>
      <c r="T23" s="5">
        <v>110.8225642272976</v>
      </c>
      <c r="U23" s="5">
        <v>6.649928095313388</v>
      </c>
      <c r="V23" s="5">
        <v>24.47130669303489</v>
      </c>
      <c r="W23" s="7">
        <v>1080</v>
      </c>
      <c r="X23" s="7">
        <v>19</v>
      </c>
      <c r="Y23" s="7">
        <v>69</v>
      </c>
      <c r="Z23" s="7">
        <v>182</v>
      </c>
      <c r="AA23" s="5">
        <v>3.934311983056138</v>
      </c>
      <c r="AB23" s="7">
        <v>22</v>
      </c>
      <c r="AC23" s="7">
        <v>64</v>
      </c>
      <c r="AD23" s="7">
        <v>168</v>
      </c>
      <c r="AE23" s="5">
        <v>-4.461737007920534</v>
      </c>
      <c r="AF23" s="7">
        <v>1008</v>
      </c>
      <c r="AG23" s="7">
        <v>672</v>
      </c>
      <c r="AH23" s="7">
        <v>464</v>
      </c>
      <c r="AI23" s="7">
        <v>271</v>
      </c>
      <c r="AJ23" s="7">
        <v>145</v>
      </c>
      <c r="AK23" s="7">
        <v>159</v>
      </c>
      <c r="AL23" s="5">
        <v>875.6713061427215</v>
      </c>
      <c r="AM23" s="5">
        <v>9.367138236506202</v>
      </c>
      <c r="AN23" s="7">
        <v>199</v>
      </c>
      <c r="AO23" s="8">
        <v>784.4165000000307</v>
      </c>
      <c r="AP23" s="6">
        <v>0.428211300872093</v>
      </c>
      <c r="AQ23" s="6">
        <v>0.5157158430232558</v>
      </c>
      <c r="AR23" s="6">
        <v>0.05607285610465116</v>
      </c>
      <c r="AS23" s="7">
        <v>800</v>
      </c>
      <c r="AT23" s="10">
        <f>RANK(AS23,AS3:AS52,0)</f>
        <v>0</v>
      </c>
    </row>
    <row r="24" spans="1:46">
      <c r="A24" s="10"/>
      <c r="B24" s="11" t="s">
        <v>59</v>
      </c>
      <c r="C24" s="10" t="s">
        <v>71</v>
      </c>
      <c r="D24" s="4">
        <v>0.02443287037037037</v>
      </c>
      <c r="E24" s="5">
        <v>3910.160223170248</v>
      </c>
      <c r="F24" s="6">
        <v>0.07273230956924169</v>
      </c>
      <c r="G24" s="5">
        <v>284.3949838169536</v>
      </c>
      <c r="H24" s="7">
        <v>0</v>
      </c>
      <c r="I24" s="7">
        <v>7</v>
      </c>
      <c r="J24" s="7">
        <v>19</v>
      </c>
      <c r="K24" s="5">
        <v>0</v>
      </c>
      <c r="L24" s="5">
        <v>112.1606852719256</v>
      </c>
      <c r="M24" s="5">
        <v>284.3949838169548</v>
      </c>
      <c r="N24" s="5">
        <v>775.1059707987944</v>
      </c>
      <c r="O24" s="5">
        <v>2015.993821615169</v>
      </c>
      <c r="P24" s="5">
        <v>821.4680177538049</v>
      </c>
      <c r="Q24" s="5">
        <v>276.3453858362758</v>
      </c>
      <c r="R24" s="5">
        <v>21.24702716620459</v>
      </c>
      <c r="S24" s="5">
        <v>0</v>
      </c>
      <c r="T24" s="5">
        <v>111.1367188016176</v>
      </c>
      <c r="U24" s="5">
        <v>6.668157404376519</v>
      </c>
      <c r="V24" s="5">
        <v>24.47130669303489</v>
      </c>
      <c r="W24" s="7">
        <v>370</v>
      </c>
      <c r="X24" s="7">
        <v>9</v>
      </c>
      <c r="Y24" s="7">
        <v>30</v>
      </c>
      <c r="Z24" s="7">
        <v>69</v>
      </c>
      <c r="AA24" s="5">
        <v>3.41238883678284</v>
      </c>
      <c r="AB24" s="7">
        <v>13</v>
      </c>
      <c r="AC24" s="7">
        <v>29</v>
      </c>
      <c r="AD24" s="7">
        <v>76</v>
      </c>
      <c r="AE24" s="5">
        <v>-4.409967839444047</v>
      </c>
      <c r="AF24" s="7">
        <v>427</v>
      </c>
      <c r="AG24" s="7">
        <v>256</v>
      </c>
      <c r="AH24" s="7">
        <v>162</v>
      </c>
      <c r="AI24" s="7">
        <v>85</v>
      </c>
      <c r="AJ24" s="7">
        <v>41</v>
      </c>
      <c r="AK24" s="7">
        <v>60</v>
      </c>
      <c r="AL24" s="5">
        <v>355.6785018061939</v>
      </c>
      <c r="AM24" s="5">
        <v>10.10928948762275</v>
      </c>
      <c r="AN24" s="7">
        <v>79</v>
      </c>
      <c r="AO24" s="8">
        <v>298.6035500000103</v>
      </c>
      <c r="AP24" s="6">
        <v>0.5107794361525705</v>
      </c>
      <c r="AQ24" s="6">
        <v>0.4561759105706037</v>
      </c>
      <c r="AR24" s="6">
        <v>0.03304465327682575</v>
      </c>
      <c r="AS24" s="10"/>
      <c r="AT24" s="10"/>
    </row>
    <row r="25" spans="1:46">
      <c r="A25" s="10"/>
      <c r="B25" s="11" t="s">
        <v>59</v>
      </c>
      <c r="C25" s="10" t="s">
        <v>73</v>
      </c>
      <c r="D25" s="4">
        <v>0.025625</v>
      </c>
      <c r="E25" s="5">
        <v>4034.271741741489</v>
      </c>
      <c r="F25" s="6">
        <v>0.06469152487082623</v>
      </c>
      <c r="G25" s="5">
        <v>260.983190716541</v>
      </c>
      <c r="H25" s="7">
        <v>0</v>
      </c>
      <c r="I25" s="7">
        <v>9</v>
      </c>
      <c r="J25" s="7">
        <v>18</v>
      </c>
      <c r="K25" s="5">
        <v>0</v>
      </c>
      <c r="L25" s="5">
        <v>115.3486805150992</v>
      </c>
      <c r="M25" s="5">
        <v>260.9831907165471</v>
      </c>
      <c r="N25" s="5">
        <v>823.3728817857736</v>
      </c>
      <c r="O25" s="5">
        <v>1924.858726905494</v>
      </c>
      <c r="P25" s="5">
        <v>1009.267871113535</v>
      </c>
      <c r="Q25" s="5">
        <v>270.2433543686457</v>
      </c>
      <c r="R25" s="5">
        <v>6.70839492257619</v>
      </c>
      <c r="S25" s="5">
        <v>0</v>
      </c>
      <c r="T25" s="5">
        <v>109.3298574997693</v>
      </c>
      <c r="U25" s="5">
        <v>6.559889703872556</v>
      </c>
      <c r="V25" s="5">
        <v>24.28538065441961</v>
      </c>
      <c r="W25" s="7">
        <v>437</v>
      </c>
      <c r="X25" s="7">
        <v>7</v>
      </c>
      <c r="Y25" s="7">
        <v>24</v>
      </c>
      <c r="Z25" s="7">
        <v>74</v>
      </c>
      <c r="AA25" s="5">
        <v>3.669357393093426</v>
      </c>
      <c r="AB25" s="7">
        <v>2</v>
      </c>
      <c r="AC25" s="7">
        <v>22</v>
      </c>
      <c r="AD25" s="7">
        <v>68</v>
      </c>
      <c r="AE25" s="5">
        <v>-3.526086966461028</v>
      </c>
      <c r="AF25" s="7">
        <v>359</v>
      </c>
      <c r="AG25" s="7">
        <v>275</v>
      </c>
      <c r="AH25" s="7">
        <v>180</v>
      </c>
      <c r="AI25" s="7">
        <v>112</v>
      </c>
      <c r="AJ25" s="7">
        <v>74</v>
      </c>
      <c r="AK25" s="7">
        <v>62</v>
      </c>
      <c r="AL25" s="5">
        <v>314.1828463053484</v>
      </c>
      <c r="AM25" s="5">
        <v>8.514440279277736</v>
      </c>
      <c r="AN25" s="7">
        <v>73</v>
      </c>
      <c r="AO25" s="8">
        <v>299.3340000000128</v>
      </c>
      <c r="AP25" s="6">
        <v>0.4476947889438852</v>
      </c>
      <c r="AQ25" s="6">
        <v>0.5286135365107614</v>
      </c>
      <c r="AR25" s="6">
        <v>0.02369167454535343</v>
      </c>
      <c r="AS25" s="10"/>
      <c r="AT25" s="10"/>
    </row>
    <row r="26" spans="1:46">
      <c r="A26" s="10"/>
      <c r="B26" s="11" t="s">
        <v>59</v>
      </c>
      <c r="C26" s="10" t="s">
        <v>76</v>
      </c>
      <c r="D26" s="4">
        <v>0.006956018518518518</v>
      </c>
      <c r="E26" s="5">
        <v>1194.975007828654</v>
      </c>
      <c r="F26" s="6">
        <v>0.06945100420496941</v>
      </c>
      <c r="G26" s="5">
        <v>82.99221429354122</v>
      </c>
      <c r="H26" s="7">
        <v>0</v>
      </c>
      <c r="I26" s="7">
        <v>4</v>
      </c>
      <c r="J26" s="7">
        <v>5</v>
      </c>
      <c r="K26" s="5">
        <v>0</v>
      </c>
      <c r="L26" s="5">
        <v>51.68819690280907</v>
      </c>
      <c r="M26" s="5">
        <v>82.99221429353565</v>
      </c>
      <c r="N26" s="5">
        <v>171.8104240536186</v>
      </c>
      <c r="O26" s="5">
        <v>683.3840729115818</v>
      </c>
      <c r="P26" s="5">
        <v>247.9865178257905</v>
      </c>
      <c r="Q26" s="5">
        <v>85.07783407224815</v>
      </c>
      <c r="R26" s="5">
        <v>6.767265939743083</v>
      </c>
      <c r="S26" s="5">
        <v>0</v>
      </c>
      <c r="T26" s="5">
        <v>119.2986696667542</v>
      </c>
      <c r="U26" s="5">
        <v>7.160863227545528</v>
      </c>
      <c r="V26" s="5">
        <v>24.44963275529725</v>
      </c>
      <c r="W26" s="7">
        <v>139</v>
      </c>
      <c r="X26" s="7">
        <v>2</v>
      </c>
      <c r="Y26" s="7">
        <v>5</v>
      </c>
      <c r="Z26" s="7">
        <v>17</v>
      </c>
      <c r="AA26" s="5">
        <v>3.094334210388188</v>
      </c>
      <c r="AB26" s="7">
        <v>4</v>
      </c>
      <c r="AC26" s="7">
        <v>5</v>
      </c>
      <c r="AD26" s="7">
        <v>15</v>
      </c>
      <c r="AE26" s="5">
        <v>-3.214441617721002</v>
      </c>
      <c r="AF26" s="7">
        <v>110</v>
      </c>
      <c r="AG26" s="7">
        <v>75</v>
      </c>
      <c r="AH26" s="7">
        <v>60</v>
      </c>
      <c r="AI26" s="7">
        <v>36</v>
      </c>
      <c r="AJ26" s="7">
        <v>15</v>
      </c>
      <c r="AK26" s="7">
        <v>22</v>
      </c>
      <c r="AL26" s="5">
        <v>102.6026132161332</v>
      </c>
      <c r="AM26" s="5">
        <v>10.24318933938102</v>
      </c>
      <c r="AN26" s="7">
        <v>18</v>
      </c>
      <c r="AO26" s="8">
        <v>88.97770000000311</v>
      </c>
      <c r="AP26" s="6">
        <v>0.3484276729559748</v>
      </c>
      <c r="AQ26" s="6">
        <v>0.6412997903563942</v>
      </c>
      <c r="AR26" s="6">
        <v>0.01027253668763103</v>
      </c>
      <c r="AS26" s="10"/>
      <c r="AT26" s="10"/>
    </row>
    <row r="27" spans="1:46">
      <c r="A27" s="10"/>
      <c r="B27" s="11" t="s">
        <v>59</v>
      </c>
      <c r="C27" s="10" t="s">
        <v>79</v>
      </c>
      <c r="D27" s="4">
        <v>0.007905092592592592</v>
      </c>
      <c r="E27" s="5">
        <v>1220.655739774815</v>
      </c>
      <c r="F27" s="6">
        <v>0.05945649333955814</v>
      </c>
      <c r="G27" s="5">
        <v>72.57590986181469</v>
      </c>
      <c r="H27" s="7">
        <v>0</v>
      </c>
      <c r="I27" s="7">
        <v>2</v>
      </c>
      <c r="J27" s="7">
        <v>7</v>
      </c>
      <c r="K27" s="5">
        <v>0</v>
      </c>
      <c r="L27" s="5">
        <v>27.62965992491445</v>
      </c>
      <c r="M27" s="5">
        <v>72.57590986182004</v>
      </c>
      <c r="N27" s="5">
        <v>259.5701471439861</v>
      </c>
      <c r="O27" s="5">
        <v>628.8459652283473</v>
      </c>
      <c r="P27" s="5">
        <v>247.002692256654</v>
      </c>
      <c r="Q27" s="5">
        <v>85.23693514582737</v>
      </c>
      <c r="R27" s="5">
        <v>0</v>
      </c>
      <c r="S27" s="5">
        <v>0</v>
      </c>
      <c r="T27" s="5">
        <v>107.2318365834391</v>
      </c>
      <c r="U27" s="5">
        <v>6.435859153506972</v>
      </c>
      <c r="V27" s="5">
        <v>22.73667062844681</v>
      </c>
      <c r="W27" s="7">
        <v>134</v>
      </c>
      <c r="X27" s="7">
        <v>1</v>
      </c>
      <c r="Y27" s="7">
        <v>10</v>
      </c>
      <c r="Z27" s="7">
        <v>22</v>
      </c>
      <c r="AA27" s="5">
        <v>3.934311983056138</v>
      </c>
      <c r="AB27" s="7">
        <v>3</v>
      </c>
      <c r="AC27" s="7">
        <v>8</v>
      </c>
      <c r="AD27" s="7">
        <v>9</v>
      </c>
      <c r="AE27" s="5">
        <v>-4.461737007920534</v>
      </c>
      <c r="AF27" s="7">
        <v>112</v>
      </c>
      <c r="AG27" s="7">
        <v>66</v>
      </c>
      <c r="AH27" s="7">
        <v>62</v>
      </c>
      <c r="AI27" s="7">
        <v>38</v>
      </c>
      <c r="AJ27" s="7">
        <v>15</v>
      </c>
      <c r="AK27" s="7">
        <v>15</v>
      </c>
      <c r="AL27" s="5">
        <v>103.2073448150459</v>
      </c>
      <c r="AM27" s="5">
        <v>9.066531023283678</v>
      </c>
      <c r="AN27" s="7">
        <v>29</v>
      </c>
      <c r="AO27" s="8">
        <v>97.50125000000453</v>
      </c>
      <c r="AP27" s="6">
        <v>0.1654</v>
      </c>
      <c r="AQ27" s="6">
        <v>0.5434</v>
      </c>
      <c r="AR27" s="6">
        <v>0.2912</v>
      </c>
      <c r="AS27" s="10"/>
      <c r="AT27" s="10"/>
    </row>
    <row r="28" spans="1:46">
      <c r="A28" s="10" t="s">
        <v>61</v>
      </c>
      <c r="B28" s="10" t="s">
        <v>59</v>
      </c>
      <c r="C28" s="10" t="s">
        <v>101</v>
      </c>
      <c r="D28" s="4">
        <v>0.06491898148148148</v>
      </c>
      <c r="E28" s="5">
        <v>9975.730146091591</v>
      </c>
      <c r="F28" s="6">
        <v>0.05374074062997421</v>
      </c>
      <c r="G28" s="5">
        <v>536.1031263757229</v>
      </c>
      <c r="H28" s="7">
        <v>0</v>
      </c>
      <c r="I28" s="7">
        <v>18</v>
      </c>
      <c r="J28" s="7">
        <v>37</v>
      </c>
      <c r="K28" s="5">
        <v>0</v>
      </c>
      <c r="L28" s="5">
        <v>238.0675191107641</v>
      </c>
      <c r="M28" s="5">
        <v>536.1031263757361</v>
      </c>
      <c r="N28" s="5">
        <v>2173.739933496943</v>
      </c>
      <c r="O28" s="5">
        <v>4932.181579842018</v>
      </c>
      <c r="P28" s="5">
        <v>2275.367966178039</v>
      </c>
      <c r="Q28" s="5">
        <v>587.2046030665517</v>
      </c>
      <c r="R28" s="5">
        <v>8.059884972257578</v>
      </c>
      <c r="S28" s="5">
        <v>0</v>
      </c>
      <c r="T28" s="5">
        <v>106.711322653859</v>
      </c>
      <c r="U28" s="5">
        <v>6.403402581315013</v>
      </c>
      <c r="V28" s="5">
        <v>24.0375666751306</v>
      </c>
      <c r="W28" s="7">
        <v>1225</v>
      </c>
      <c r="X28" s="7">
        <v>17</v>
      </c>
      <c r="Y28" s="7">
        <v>78</v>
      </c>
      <c r="Z28" s="7">
        <v>229</v>
      </c>
      <c r="AA28" s="5">
        <v>3.628096804384564</v>
      </c>
      <c r="AB28" s="7">
        <v>28</v>
      </c>
      <c r="AC28" s="7">
        <v>70</v>
      </c>
      <c r="AD28" s="7">
        <v>251</v>
      </c>
      <c r="AE28" s="5">
        <v>-3.759320077817694</v>
      </c>
      <c r="AF28" s="7">
        <v>925</v>
      </c>
      <c r="AG28" s="7">
        <v>920</v>
      </c>
      <c r="AH28" s="7">
        <v>594</v>
      </c>
      <c r="AI28" s="7">
        <v>287</v>
      </c>
      <c r="AJ28" s="7">
        <v>151</v>
      </c>
      <c r="AK28" s="7">
        <v>148</v>
      </c>
      <c r="AL28" s="5">
        <v>704.0828770811767</v>
      </c>
      <c r="AM28" s="5">
        <v>7.531640689048064</v>
      </c>
      <c r="AN28" s="7">
        <v>201</v>
      </c>
      <c r="AO28" s="8">
        <v>757.5848000000286</v>
      </c>
      <c r="AP28" s="6">
        <v>0.5034509294663685</v>
      </c>
      <c r="AQ28" s="6">
        <v>0.4562441382295649</v>
      </c>
      <c r="AR28" s="6">
        <v>0.04030493230406657</v>
      </c>
      <c r="AS28" s="7">
        <v>541</v>
      </c>
      <c r="AT28" s="10">
        <f>RANK(AS28,AS3:AS52,0)</f>
        <v>0</v>
      </c>
    </row>
    <row r="29" spans="1:46">
      <c r="A29" s="10"/>
      <c r="B29" s="11" t="s">
        <v>59</v>
      </c>
      <c r="C29" s="10" t="s">
        <v>71</v>
      </c>
      <c r="D29" s="4">
        <v>0.02443287037037037</v>
      </c>
      <c r="E29" s="5">
        <v>3655.721551415032</v>
      </c>
      <c r="F29" s="6">
        <v>0.04088039890899151</v>
      </c>
      <c r="G29" s="5">
        <v>149.4473553220438</v>
      </c>
      <c r="H29" s="7">
        <v>0</v>
      </c>
      <c r="I29" s="7">
        <v>5</v>
      </c>
      <c r="J29" s="7">
        <v>13</v>
      </c>
      <c r="K29" s="5">
        <v>0</v>
      </c>
      <c r="L29" s="5">
        <v>59.03170273704177</v>
      </c>
      <c r="M29" s="5">
        <v>149.447355322044</v>
      </c>
      <c r="N29" s="5">
        <v>753.4247416689667</v>
      </c>
      <c r="O29" s="5">
        <v>1724.292158897992</v>
      </c>
      <c r="P29" s="5">
        <v>1000.508776837933</v>
      </c>
      <c r="Q29" s="5">
        <v>173.4395826360222</v>
      </c>
      <c r="R29" s="5">
        <v>4.056291374118018</v>
      </c>
      <c r="S29" s="5">
        <v>0</v>
      </c>
      <c r="T29" s="5">
        <v>103.9049232993377</v>
      </c>
      <c r="U29" s="5">
        <v>6.234665194877403</v>
      </c>
      <c r="V29" s="5">
        <v>23.85396274627193</v>
      </c>
      <c r="W29" s="7">
        <v>457</v>
      </c>
      <c r="X29" s="7">
        <v>8</v>
      </c>
      <c r="Y29" s="7">
        <v>35</v>
      </c>
      <c r="Z29" s="7">
        <v>101</v>
      </c>
      <c r="AA29" s="5">
        <v>3.545518939378163</v>
      </c>
      <c r="AB29" s="7">
        <v>12</v>
      </c>
      <c r="AC29" s="7">
        <v>32</v>
      </c>
      <c r="AD29" s="7">
        <v>98</v>
      </c>
      <c r="AE29" s="5">
        <v>-3.600179255606408</v>
      </c>
      <c r="AF29" s="7">
        <v>348</v>
      </c>
      <c r="AG29" s="7">
        <v>340</v>
      </c>
      <c r="AH29" s="7">
        <v>224</v>
      </c>
      <c r="AI29" s="7">
        <v>106</v>
      </c>
      <c r="AJ29" s="7">
        <v>54</v>
      </c>
      <c r="AK29" s="7">
        <v>53</v>
      </c>
      <c r="AL29" s="5">
        <v>222.982705148247</v>
      </c>
      <c r="AM29" s="5">
        <v>6.33773676404302</v>
      </c>
      <c r="AN29" s="7">
        <v>87</v>
      </c>
      <c r="AO29" s="8">
        <v>289.9123500000106</v>
      </c>
      <c r="AP29" s="6">
        <v>0.5893384714193963</v>
      </c>
      <c r="AQ29" s="6">
        <v>0.4106615285806037</v>
      </c>
      <c r="AR29" s="6">
        <v>0</v>
      </c>
      <c r="AS29" s="10"/>
      <c r="AT29" s="10"/>
    </row>
    <row r="30" spans="1:46">
      <c r="A30" s="10"/>
      <c r="B30" s="11" t="s">
        <v>59</v>
      </c>
      <c r="C30" s="10" t="s">
        <v>73</v>
      </c>
      <c r="D30" s="4">
        <v>0.025625</v>
      </c>
      <c r="E30" s="5">
        <v>4090.999238074956</v>
      </c>
      <c r="F30" s="6">
        <v>0.07168193859395373</v>
      </c>
      <c r="G30" s="5">
        <v>293.2507561716005</v>
      </c>
      <c r="H30" s="7">
        <v>0</v>
      </c>
      <c r="I30" s="7">
        <v>9</v>
      </c>
      <c r="J30" s="7">
        <v>18</v>
      </c>
      <c r="K30" s="5">
        <v>0</v>
      </c>
      <c r="L30" s="5">
        <v>138.1187879888371</v>
      </c>
      <c r="M30" s="5">
        <v>293.2507561716079</v>
      </c>
      <c r="N30" s="5">
        <v>914.4604315865104</v>
      </c>
      <c r="O30" s="5">
        <v>2043.394623881452</v>
      </c>
      <c r="P30" s="5">
        <v>817.6225623827895</v>
      </c>
      <c r="Q30" s="5">
        <v>312.3418480902815</v>
      </c>
      <c r="R30" s="5">
        <v>4.00359359813956</v>
      </c>
      <c r="S30" s="5">
        <v>0</v>
      </c>
      <c r="T30" s="5">
        <v>110.8671880237116</v>
      </c>
      <c r="U30" s="5">
        <v>6.652658942391686</v>
      </c>
      <c r="V30" s="5">
        <v>24.0375666751306</v>
      </c>
      <c r="W30" s="7">
        <v>491</v>
      </c>
      <c r="X30" s="7">
        <v>7</v>
      </c>
      <c r="Y30" s="7">
        <v>35</v>
      </c>
      <c r="Z30" s="7">
        <v>93</v>
      </c>
      <c r="AA30" s="5">
        <v>3.26604986406671</v>
      </c>
      <c r="AB30" s="7">
        <v>10</v>
      </c>
      <c r="AC30" s="7">
        <v>28</v>
      </c>
      <c r="AD30" s="7">
        <v>105</v>
      </c>
      <c r="AE30" s="5">
        <v>-3.759320077817694</v>
      </c>
      <c r="AF30" s="7">
        <v>364</v>
      </c>
      <c r="AG30" s="7">
        <v>381</v>
      </c>
      <c r="AH30" s="7">
        <v>227</v>
      </c>
      <c r="AI30" s="7">
        <v>123</v>
      </c>
      <c r="AJ30" s="7">
        <v>61</v>
      </c>
      <c r="AK30" s="7">
        <v>63</v>
      </c>
      <c r="AL30" s="5">
        <v>364.119214402469</v>
      </c>
      <c r="AM30" s="5">
        <v>9.867729387600786</v>
      </c>
      <c r="AN30" s="7">
        <v>86</v>
      </c>
      <c r="AO30" s="8">
        <v>304.5112000000125</v>
      </c>
      <c r="AP30" s="6">
        <v>0.5642968843979309</v>
      </c>
      <c r="AQ30" s="6">
        <v>0.4258390472753519</v>
      </c>
      <c r="AR30" s="6">
        <v>0.00986406832671719</v>
      </c>
      <c r="AS30" s="10"/>
      <c r="AT30" s="10"/>
    </row>
    <row r="31" spans="1:46">
      <c r="A31" s="10"/>
      <c r="B31" s="11" t="s">
        <v>59</v>
      </c>
      <c r="C31" s="10" t="s">
        <v>76</v>
      </c>
      <c r="D31" s="4">
        <v>0.006956018518518518</v>
      </c>
      <c r="E31" s="5">
        <v>1171.29690320527</v>
      </c>
      <c r="F31" s="6">
        <v>0.04495379150030286</v>
      </c>
      <c r="G31" s="5">
        <v>52.65423677164011</v>
      </c>
      <c r="H31" s="7">
        <v>0</v>
      </c>
      <c r="I31" s="7">
        <v>3</v>
      </c>
      <c r="J31" s="7">
        <v>3</v>
      </c>
      <c r="K31" s="5">
        <v>0</v>
      </c>
      <c r="L31" s="5">
        <v>26.99894048155511</v>
      </c>
      <c r="M31" s="5">
        <v>52.6542367716429</v>
      </c>
      <c r="N31" s="5">
        <v>216.3115276753651</v>
      </c>
      <c r="O31" s="5">
        <v>675.4608667683397</v>
      </c>
      <c r="P31" s="5">
        <v>221.7409127740821</v>
      </c>
      <c r="Q31" s="5">
        <v>57.78359598748284</v>
      </c>
      <c r="R31" s="5">
        <v>0</v>
      </c>
      <c r="S31" s="5">
        <v>0</v>
      </c>
      <c r="T31" s="5">
        <v>116.9347989888788</v>
      </c>
      <c r="U31" s="5">
        <v>7.017263929686258</v>
      </c>
      <c r="V31" s="5">
        <v>22.31732885714304</v>
      </c>
      <c r="W31" s="7">
        <v>140</v>
      </c>
      <c r="X31" s="7">
        <v>0</v>
      </c>
      <c r="Y31" s="7">
        <v>2</v>
      </c>
      <c r="Z31" s="7">
        <v>17</v>
      </c>
      <c r="AA31" s="5">
        <v>3.373148512720562</v>
      </c>
      <c r="AB31" s="7">
        <v>2</v>
      </c>
      <c r="AC31" s="7">
        <v>3</v>
      </c>
      <c r="AD31" s="7">
        <v>29</v>
      </c>
      <c r="AE31" s="5">
        <v>-3.290923546084166</v>
      </c>
      <c r="AF31" s="7">
        <v>117</v>
      </c>
      <c r="AG31" s="7">
        <v>110</v>
      </c>
      <c r="AH31" s="7">
        <v>78</v>
      </c>
      <c r="AI31" s="7">
        <v>29</v>
      </c>
      <c r="AJ31" s="7">
        <v>19</v>
      </c>
      <c r="AK31" s="7">
        <v>12</v>
      </c>
      <c r="AL31" s="5">
        <v>62.2600074122347</v>
      </c>
      <c r="AM31" s="5">
        <v>6.215641338991817</v>
      </c>
      <c r="AN31" s="7">
        <v>10</v>
      </c>
      <c r="AO31" s="8">
        <v>81.37535000000257</v>
      </c>
      <c r="AP31" s="6">
        <v>0.4658563535911602</v>
      </c>
      <c r="AQ31" s="6">
        <v>0.5341436464088398</v>
      </c>
      <c r="AR31" s="6">
        <v>0</v>
      </c>
      <c r="AS31" s="10"/>
      <c r="AT31" s="10"/>
    </row>
    <row r="32" spans="1:46">
      <c r="A32" s="10"/>
      <c r="B32" s="11" t="s">
        <v>59</v>
      </c>
      <c r="C32" s="10" t="s">
        <v>79</v>
      </c>
      <c r="D32" s="4">
        <v>0.007905092592592592</v>
      </c>
      <c r="E32" s="5">
        <v>1057.712453396334</v>
      </c>
      <c r="F32" s="6">
        <v>0.03852727457220242</v>
      </c>
      <c r="G32" s="5">
        <v>40.75077811043843</v>
      </c>
      <c r="H32" s="7">
        <v>0</v>
      </c>
      <c r="I32" s="7">
        <v>1</v>
      </c>
      <c r="J32" s="7">
        <v>3</v>
      </c>
      <c r="K32" s="5">
        <v>0</v>
      </c>
      <c r="L32" s="5">
        <v>13.91808790333016</v>
      </c>
      <c r="M32" s="5">
        <v>40.75077811044139</v>
      </c>
      <c r="N32" s="5">
        <v>289.5432325661004</v>
      </c>
      <c r="O32" s="5">
        <v>489.0339302942339</v>
      </c>
      <c r="P32" s="5">
        <v>235.4957141832347</v>
      </c>
      <c r="Q32" s="5">
        <v>43.63957635276529</v>
      </c>
      <c r="R32" s="5">
        <v>0</v>
      </c>
      <c r="S32" s="5">
        <v>0</v>
      </c>
      <c r="T32" s="5">
        <v>92.91763865853595</v>
      </c>
      <c r="U32" s="5">
        <v>5.576785259169944</v>
      </c>
      <c r="V32" s="5">
        <v>21.44175592843203</v>
      </c>
      <c r="W32" s="7">
        <v>137</v>
      </c>
      <c r="X32" s="7">
        <v>2</v>
      </c>
      <c r="Y32" s="7">
        <v>6</v>
      </c>
      <c r="Z32" s="7">
        <v>18</v>
      </c>
      <c r="AA32" s="5">
        <v>3.628096804384564</v>
      </c>
      <c r="AB32" s="7">
        <v>4</v>
      </c>
      <c r="AC32" s="7">
        <v>7</v>
      </c>
      <c r="AD32" s="7">
        <v>19</v>
      </c>
      <c r="AE32" s="5">
        <v>-3.217377101786194</v>
      </c>
      <c r="AF32" s="7">
        <v>96</v>
      </c>
      <c r="AG32" s="7">
        <v>89</v>
      </c>
      <c r="AH32" s="7">
        <v>65</v>
      </c>
      <c r="AI32" s="7">
        <v>29</v>
      </c>
      <c r="AJ32" s="7">
        <v>17</v>
      </c>
      <c r="AK32" s="7">
        <v>20</v>
      </c>
      <c r="AL32" s="5">
        <v>54.72095011822603</v>
      </c>
      <c r="AM32" s="5">
        <v>4.807111284177982</v>
      </c>
      <c r="AN32" s="7">
        <v>18</v>
      </c>
      <c r="AO32" s="8">
        <v>81.78590000000291</v>
      </c>
      <c r="AP32" s="6">
        <v>0.05532702591526121</v>
      </c>
      <c r="AQ32" s="6">
        <v>0.6336898395721925</v>
      </c>
      <c r="AR32" s="6">
        <v>0.3109831345125463</v>
      </c>
      <c r="AS32" s="10"/>
      <c r="AT32" s="10"/>
    </row>
    <row r="33" spans="1:46">
      <c r="A33" s="10" t="s">
        <v>63</v>
      </c>
      <c r="B33" s="10" t="s">
        <v>59</v>
      </c>
      <c r="C33" s="10" t="s">
        <v>101</v>
      </c>
      <c r="D33" s="4">
        <v>0.06491898148148148</v>
      </c>
      <c r="E33" s="5">
        <v>10755.33254446768</v>
      </c>
      <c r="F33" s="6">
        <v>0.07939484742802315</v>
      </c>
      <c r="G33" s="5">
        <v>853.9179864056633</v>
      </c>
      <c r="H33" s="7">
        <v>6</v>
      </c>
      <c r="I33" s="7">
        <v>31</v>
      </c>
      <c r="J33" s="7">
        <v>49</v>
      </c>
      <c r="K33" s="5">
        <v>82.33454083418232</v>
      </c>
      <c r="L33" s="5">
        <v>491.4428633929409</v>
      </c>
      <c r="M33" s="5">
        <v>853.9179864056663</v>
      </c>
      <c r="N33" s="5">
        <v>1864.995837317453</v>
      </c>
      <c r="O33" s="5">
        <v>5454.186302555604</v>
      </c>
      <c r="P33" s="5">
        <v>2517.393952429355</v>
      </c>
      <c r="Q33" s="5">
        <v>795.0004706448149</v>
      </c>
      <c r="R33" s="5">
        <v>124.2202542983316</v>
      </c>
      <c r="S33" s="5">
        <v>0</v>
      </c>
      <c r="T33" s="5">
        <v>115.0508027577216</v>
      </c>
      <c r="U33" s="5">
        <v>6.904327498738522</v>
      </c>
      <c r="V33" s="5">
        <v>26.13751133218745</v>
      </c>
      <c r="W33" s="7">
        <v>790</v>
      </c>
      <c r="X33" s="7">
        <v>14</v>
      </c>
      <c r="Y33" s="7">
        <v>48</v>
      </c>
      <c r="Z33" s="7">
        <v>183</v>
      </c>
      <c r="AA33" s="5">
        <v>3.866189558177879</v>
      </c>
      <c r="AB33" s="7">
        <v>28</v>
      </c>
      <c r="AC33" s="7">
        <v>77</v>
      </c>
      <c r="AD33" s="7">
        <v>172</v>
      </c>
      <c r="AE33" s="5">
        <v>-4.192678328748571</v>
      </c>
      <c r="AF33" s="7">
        <v>1073</v>
      </c>
      <c r="AG33" s="7">
        <v>660</v>
      </c>
      <c r="AH33" s="7">
        <v>351</v>
      </c>
      <c r="AI33" s="7">
        <v>195</v>
      </c>
      <c r="AJ33" s="7">
        <v>88</v>
      </c>
      <c r="AK33" s="7">
        <v>108</v>
      </c>
      <c r="AL33" s="5">
        <v>1040.226539622331</v>
      </c>
      <c r="AM33" s="5">
        <v>11.12740103001245</v>
      </c>
      <c r="AN33" s="7">
        <v>189</v>
      </c>
      <c r="AO33" s="8">
        <v>779.737000000025</v>
      </c>
      <c r="AP33" s="6">
        <v>0.4642447019521871</v>
      </c>
      <c r="AQ33" s="6">
        <v>0.4543271740265163</v>
      </c>
      <c r="AR33" s="6">
        <v>0.08142812402129658</v>
      </c>
      <c r="AS33" s="7">
        <v>668</v>
      </c>
      <c r="AT33" s="10">
        <f>RANK(AS33,AS3:AS52,0)</f>
        <v>0</v>
      </c>
    </row>
    <row r="34" spans="1:46">
      <c r="A34" s="10"/>
      <c r="B34" s="11" t="s">
        <v>59</v>
      </c>
      <c r="C34" s="10" t="s">
        <v>71</v>
      </c>
      <c r="D34" s="4">
        <v>0.02443287037037037</v>
      </c>
      <c r="E34" s="5">
        <v>3821.377049713266</v>
      </c>
      <c r="F34" s="6">
        <v>0.07798754251619654</v>
      </c>
      <c r="G34" s="5">
        <v>298.0198051349311</v>
      </c>
      <c r="H34" s="7">
        <v>3</v>
      </c>
      <c r="I34" s="7">
        <v>12</v>
      </c>
      <c r="J34" s="7">
        <v>15</v>
      </c>
      <c r="K34" s="5">
        <v>50.49520813182184</v>
      </c>
      <c r="L34" s="5">
        <v>209.0698597683803</v>
      </c>
      <c r="M34" s="5">
        <v>298.0198051349315</v>
      </c>
      <c r="N34" s="5">
        <v>710.9717373903152</v>
      </c>
      <c r="O34" s="5">
        <v>1872.918862279835</v>
      </c>
      <c r="P34" s="5">
        <v>910.2237010856542</v>
      </c>
      <c r="Q34" s="5">
        <v>253.3796390848028</v>
      </c>
      <c r="R34" s="5">
        <v>73.88310987265893</v>
      </c>
      <c r="S34" s="5">
        <v>0</v>
      </c>
      <c r="T34" s="5">
        <v>108.613274743153</v>
      </c>
      <c r="U34" s="5">
        <v>6.517256552935543</v>
      </c>
      <c r="V34" s="5">
        <v>26.13751133218745</v>
      </c>
      <c r="W34" s="7">
        <v>254</v>
      </c>
      <c r="X34" s="7">
        <v>6</v>
      </c>
      <c r="Y34" s="7">
        <v>23</v>
      </c>
      <c r="Z34" s="7">
        <v>67</v>
      </c>
      <c r="AA34" s="5">
        <v>3.77969127984519</v>
      </c>
      <c r="AB34" s="7">
        <v>10</v>
      </c>
      <c r="AC34" s="7">
        <v>24</v>
      </c>
      <c r="AD34" s="7">
        <v>54</v>
      </c>
      <c r="AE34" s="5">
        <v>-4.192678328748571</v>
      </c>
      <c r="AF34" s="7">
        <v>350</v>
      </c>
      <c r="AG34" s="7">
        <v>210</v>
      </c>
      <c r="AH34" s="7">
        <v>114</v>
      </c>
      <c r="AI34" s="7">
        <v>64</v>
      </c>
      <c r="AJ34" s="7">
        <v>26</v>
      </c>
      <c r="AK34" s="7">
        <v>31</v>
      </c>
      <c r="AL34" s="5">
        <v>371.0721790681756</v>
      </c>
      <c r="AM34" s="5">
        <v>10.54681702704431</v>
      </c>
      <c r="AN34" s="7">
        <v>67</v>
      </c>
      <c r="AO34" s="8">
        <v>295.5319500000107</v>
      </c>
      <c r="AP34" s="6">
        <v>0.5419645221074927</v>
      </c>
      <c r="AQ34" s="6">
        <v>0.4234842467566852</v>
      </c>
      <c r="AR34" s="6">
        <v>0.03455123113582208</v>
      </c>
      <c r="AS34" s="10"/>
      <c r="AT34" s="10"/>
    </row>
    <row r="35" spans="1:46">
      <c r="A35" s="10"/>
      <c r="B35" s="11" t="s">
        <v>59</v>
      </c>
      <c r="C35" s="10" t="s">
        <v>73</v>
      </c>
      <c r="D35" s="4">
        <v>0.025625</v>
      </c>
      <c r="E35" s="5">
        <v>4485.833947062958</v>
      </c>
      <c r="F35" s="6">
        <v>0.07705850984264932</v>
      </c>
      <c r="G35" s="5">
        <v>345.6716793622414</v>
      </c>
      <c r="H35" s="7">
        <v>2</v>
      </c>
      <c r="I35" s="7">
        <v>13</v>
      </c>
      <c r="J35" s="7">
        <v>20</v>
      </c>
      <c r="K35" s="5">
        <v>20.80531042076473</v>
      </c>
      <c r="L35" s="5">
        <v>190.5705410972087</v>
      </c>
      <c r="M35" s="5">
        <v>345.6716793622395</v>
      </c>
      <c r="N35" s="5">
        <v>721.6460230738276</v>
      </c>
      <c r="O35" s="5">
        <v>2345.893485400438</v>
      </c>
      <c r="P35" s="5">
        <v>1043.963401862499</v>
      </c>
      <c r="Q35" s="5">
        <v>345.8494189265962</v>
      </c>
      <c r="R35" s="5">
        <v>28.94589057747817</v>
      </c>
      <c r="S35" s="5">
        <v>0</v>
      </c>
      <c r="T35" s="5">
        <v>121.5673156385625</v>
      </c>
      <c r="U35" s="5">
        <v>7.294746931950441</v>
      </c>
      <c r="V35" s="5">
        <v>26.07621375597105</v>
      </c>
      <c r="W35" s="7">
        <v>358</v>
      </c>
      <c r="X35" s="7">
        <v>6</v>
      </c>
      <c r="Y35" s="7">
        <v>18</v>
      </c>
      <c r="Z35" s="7">
        <v>76</v>
      </c>
      <c r="AA35" s="5">
        <v>3.866189558177879</v>
      </c>
      <c r="AB35" s="7">
        <v>12</v>
      </c>
      <c r="AC35" s="7">
        <v>35</v>
      </c>
      <c r="AD35" s="7">
        <v>81</v>
      </c>
      <c r="AE35" s="5">
        <v>-3.899316625815117</v>
      </c>
      <c r="AF35" s="7">
        <v>479</v>
      </c>
      <c r="AG35" s="7">
        <v>296</v>
      </c>
      <c r="AH35" s="7">
        <v>144</v>
      </c>
      <c r="AI35" s="7">
        <v>96</v>
      </c>
      <c r="AJ35" s="7">
        <v>44</v>
      </c>
      <c r="AK35" s="7">
        <v>54</v>
      </c>
      <c r="AL35" s="5">
        <v>422.6936044366339</v>
      </c>
      <c r="AM35" s="5">
        <v>11.45511123134509</v>
      </c>
      <c r="AN35" s="7">
        <v>81</v>
      </c>
      <c r="AO35" s="8">
        <v>310.5998000000096</v>
      </c>
      <c r="AP35" s="6">
        <v>0.4615707980102291</v>
      </c>
      <c r="AQ35" s="6">
        <v>0.4550549989490646</v>
      </c>
      <c r="AR35" s="6">
        <v>0.08337420304070622</v>
      </c>
      <c r="AS35" s="10"/>
      <c r="AT35" s="10"/>
    </row>
    <row r="36" spans="1:46">
      <c r="A36" s="10"/>
      <c r="B36" s="11" t="s">
        <v>59</v>
      </c>
      <c r="C36" s="10" t="s">
        <v>76</v>
      </c>
      <c r="D36" s="4">
        <v>0.006956018518518518</v>
      </c>
      <c r="E36" s="5">
        <v>1271.635871425175</v>
      </c>
      <c r="F36" s="6">
        <v>0.07990433683779646</v>
      </c>
      <c r="G36" s="5">
        <v>101.609221005382</v>
      </c>
      <c r="H36" s="7">
        <v>0</v>
      </c>
      <c r="I36" s="7">
        <v>3</v>
      </c>
      <c r="J36" s="7">
        <v>7</v>
      </c>
      <c r="K36" s="5">
        <v>0</v>
      </c>
      <c r="L36" s="5">
        <v>32.59291940120784</v>
      </c>
      <c r="M36" s="5">
        <v>101.6092210053812</v>
      </c>
      <c r="N36" s="5">
        <v>193.3486284656992</v>
      </c>
      <c r="O36" s="5">
        <v>668.3035773627798</v>
      </c>
      <c r="P36" s="5">
        <v>307.3924377112362</v>
      </c>
      <c r="Q36" s="5">
        <v>101.3124547012721</v>
      </c>
      <c r="R36" s="5">
        <v>1.27877318418723</v>
      </c>
      <c r="S36" s="5">
        <v>0</v>
      </c>
      <c r="T36" s="5">
        <v>126.952000475059</v>
      </c>
      <c r="U36" s="5">
        <v>7.621700537446622</v>
      </c>
      <c r="V36" s="5">
        <v>23.43604347234692</v>
      </c>
      <c r="W36" s="7">
        <v>100</v>
      </c>
      <c r="X36" s="7">
        <v>1</v>
      </c>
      <c r="Y36" s="7">
        <v>5</v>
      </c>
      <c r="Z36" s="7">
        <v>29</v>
      </c>
      <c r="AA36" s="5">
        <v>3.416409833501401</v>
      </c>
      <c r="AB36" s="7">
        <v>2</v>
      </c>
      <c r="AC36" s="7">
        <v>9</v>
      </c>
      <c r="AD36" s="7">
        <v>23</v>
      </c>
      <c r="AE36" s="5">
        <v>-3.212082710687962</v>
      </c>
      <c r="AF36" s="7">
        <v>126</v>
      </c>
      <c r="AG36" s="7">
        <v>85</v>
      </c>
      <c r="AH36" s="7">
        <v>56</v>
      </c>
      <c r="AI36" s="7">
        <v>20</v>
      </c>
      <c r="AJ36" s="7">
        <v>12</v>
      </c>
      <c r="AK36" s="7">
        <v>9</v>
      </c>
      <c r="AL36" s="5">
        <v>114.0419550883835</v>
      </c>
      <c r="AM36" s="5">
        <v>11.38522014193512</v>
      </c>
      <c r="AN36" s="7">
        <v>22</v>
      </c>
      <c r="AO36" s="8">
        <v>86.38665000000229</v>
      </c>
      <c r="AP36" s="6">
        <v>0.4129046465536225</v>
      </c>
      <c r="AQ36" s="6">
        <v>0.5630918299933936</v>
      </c>
      <c r="AR36" s="6">
        <v>0.02400352345298392</v>
      </c>
      <c r="AS36" s="10"/>
      <c r="AT36" s="10"/>
    </row>
    <row r="37" spans="1:46">
      <c r="A37" s="10"/>
      <c r="B37" s="11" t="s">
        <v>59</v>
      </c>
      <c r="C37" s="10" t="s">
        <v>79</v>
      </c>
      <c r="D37" s="4">
        <v>0.007905092592592592</v>
      </c>
      <c r="E37" s="5">
        <v>1176.485676266278</v>
      </c>
      <c r="F37" s="6">
        <v>0.0923235047347275</v>
      </c>
      <c r="G37" s="5">
        <v>108.6172809031088</v>
      </c>
      <c r="H37" s="7">
        <v>1</v>
      </c>
      <c r="I37" s="7">
        <v>3</v>
      </c>
      <c r="J37" s="7">
        <v>7</v>
      </c>
      <c r="K37" s="5">
        <v>11.03402228159575</v>
      </c>
      <c r="L37" s="5">
        <v>59.20954312614413</v>
      </c>
      <c r="M37" s="5">
        <v>108.6172809031141</v>
      </c>
      <c r="N37" s="5">
        <v>239.0294483876114</v>
      </c>
      <c r="O37" s="5">
        <v>567.0703775125512</v>
      </c>
      <c r="P37" s="5">
        <v>255.8144117699649</v>
      </c>
      <c r="Q37" s="5">
        <v>94.45895793214368</v>
      </c>
      <c r="R37" s="5">
        <v>20.11248066400731</v>
      </c>
      <c r="S37" s="5">
        <v>0</v>
      </c>
      <c r="T37" s="5">
        <v>103.3515967437434</v>
      </c>
      <c r="U37" s="5">
        <v>6.203854504881031</v>
      </c>
      <c r="V37" s="5">
        <v>25.17850944184685</v>
      </c>
      <c r="W37" s="7">
        <v>78</v>
      </c>
      <c r="X37" s="7">
        <v>1</v>
      </c>
      <c r="Y37" s="7">
        <v>2</v>
      </c>
      <c r="Z37" s="7">
        <v>11</v>
      </c>
      <c r="AA37" s="5">
        <v>3.535223259997913</v>
      </c>
      <c r="AB37" s="7">
        <v>4</v>
      </c>
      <c r="AC37" s="7">
        <v>9</v>
      </c>
      <c r="AD37" s="7">
        <v>14</v>
      </c>
      <c r="AE37" s="5">
        <v>-3.834081521680579</v>
      </c>
      <c r="AF37" s="7">
        <v>118</v>
      </c>
      <c r="AG37" s="7">
        <v>69</v>
      </c>
      <c r="AH37" s="7">
        <v>37</v>
      </c>
      <c r="AI37" s="7">
        <v>15</v>
      </c>
      <c r="AJ37" s="7">
        <v>6</v>
      </c>
      <c r="AK37" s="7">
        <v>14</v>
      </c>
      <c r="AL37" s="5">
        <v>132.4188010291382</v>
      </c>
      <c r="AM37" s="5">
        <v>11.63269115922151</v>
      </c>
      <c r="AN37" s="7">
        <v>19</v>
      </c>
      <c r="AO37" s="8">
        <v>87.21860000000245</v>
      </c>
      <c r="AP37" s="6">
        <v>0.2587619481110605</v>
      </c>
      <c r="AQ37" s="6">
        <v>0.4456076467910787</v>
      </c>
      <c r="AR37" s="6">
        <v>0.2956304050978607</v>
      </c>
      <c r="AS37" s="10"/>
      <c r="AT37" s="10"/>
    </row>
    <row r="38" spans="1:46">
      <c r="A38" s="10" t="s">
        <v>65</v>
      </c>
      <c r="B38" s="10" t="s">
        <v>66</v>
      </c>
      <c r="C38" s="10" t="s">
        <v>101</v>
      </c>
      <c r="D38" s="4">
        <v>0.06491898148148148</v>
      </c>
      <c r="E38" s="5">
        <v>11549.92225077729</v>
      </c>
      <c r="F38" s="6">
        <v>0.1097160942834563</v>
      </c>
      <c r="G38" s="5">
        <v>1267.212358632871</v>
      </c>
      <c r="H38" s="7">
        <v>11</v>
      </c>
      <c r="I38" s="7">
        <v>36</v>
      </c>
      <c r="J38" s="7">
        <v>74</v>
      </c>
      <c r="K38" s="5">
        <v>177.9375749477546</v>
      </c>
      <c r="L38" s="5">
        <v>627.0648454431687</v>
      </c>
      <c r="M38" s="5">
        <v>1267.212358632872</v>
      </c>
      <c r="N38" s="5">
        <v>1731.96007928466</v>
      </c>
      <c r="O38" s="5">
        <v>5912.817858849586</v>
      </c>
      <c r="P38" s="5">
        <v>2564.135999763818</v>
      </c>
      <c r="Q38" s="5">
        <v>1094.962060434357</v>
      </c>
      <c r="R38" s="5">
        <v>247.0905824329362</v>
      </c>
      <c r="S38" s="5">
        <v>0</v>
      </c>
      <c r="T38" s="5">
        <v>123.5506035026987</v>
      </c>
      <c r="U38" s="5">
        <v>7.414427801023463</v>
      </c>
      <c r="V38" s="5">
        <v>27.02844216857338</v>
      </c>
      <c r="W38" s="7">
        <v>772</v>
      </c>
      <c r="X38" s="7">
        <v>22</v>
      </c>
      <c r="Y38" s="7">
        <v>74</v>
      </c>
      <c r="Z38" s="7">
        <v>240</v>
      </c>
      <c r="AA38" s="5">
        <v>3.957213051812893</v>
      </c>
      <c r="AB38" s="7">
        <v>44</v>
      </c>
      <c r="AC38" s="7">
        <v>114</v>
      </c>
      <c r="AD38" s="7">
        <v>217</v>
      </c>
      <c r="AE38" s="5">
        <v>-3.900964261724724</v>
      </c>
      <c r="AF38" s="7">
        <v>1283</v>
      </c>
      <c r="AG38" s="7">
        <v>613</v>
      </c>
      <c r="AH38" s="7">
        <v>317</v>
      </c>
      <c r="AI38" s="7">
        <v>177</v>
      </c>
      <c r="AJ38" s="7">
        <v>105</v>
      </c>
      <c r="AK38" s="7">
        <v>96</v>
      </c>
      <c r="AL38" s="5">
        <v>1533.655236234685</v>
      </c>
      <c r="AM38" s="5">
        <v>16.40565415833145</v>
      </c>
      <c r="AN38" s="7">
        <v>261</v>
      </c>
      <c r="AO38" s="8">
        <v>798.6086500000225</v>
      </c>
      <c r="AP38" s="6">
        <v>0.3520299900976093</v>
      </c>
      <c r="AQ38" s="6">
        <v>0.5009195077097185</v>
      </c>
      <c r="AR38" s="6">
        <v>0.1470505021926722</v>
      </c>
      <c r="AS38" s="7">
        <v>1939</v>
      </c>
      <c r="AT38" s="10">
        <f>RANK(AS38,AS3:AS52,0)</f>
        <v>0</v>
      </c>
    </row>
    <row r="39" spans="1:46">
      <c r="A39" s="10"/>
      <c r="B39" s="11" t="s">
        <v>66</v>
      </c>
      <c r="C39" s="10" t="s">
        <v>71</v>
      </c>
      <c r="D39" s="4">
        <v>0.02443287037037037</v>
      </c>
      <c r="E39" s="5">
        <v>4296.425735907244</v>
      </c>
      <c r="F39" s="6">
        <v>0.1374256712528982</v>
      </c>
      <c r="G39" s="5">
        <v>590.4391907452801</v>
      </c>
      <c r="H39" s="7">
        <v>7</v>
      </c>
      <c r="I39" s="7">
        <v>18</v>
      </c>
      <c r="J39" s="7">
        <v>31</v>
      </c>
      <c r="K39" s="5">
        <v>109.2744181985096</v>
      </c>
      <c r="L39" s="5">
        <v>341.2302133950809</v>
      </c>
      <c r="M39" s="5">
        <v>590.4391907452804</v>
      </c>
      <c r="N39" s="5">
        <v>626.3971110304744</v>
      </c>
      <c r="O39" s="5">
        <v>2243.255729225693</v>
      </c>
      <c r="P39" s="5">
        <v>812.3844298572587</v>
      </c>
      <c r="Q39" s="5">
        <v>481.3927917187314</v>
      </c>
      <c r="R39" s="5">
        <v>132.9956740750864</v>
      </c>
      <c r="S39" s="5">
        <v>0</v>
      </c>
      <c r="T39" s="5">
        <v>122.1153690925792</v>
      </c>
      <c r="U39" s="5">
        <v>7.328355886504277</v>
      </c>
      <c r="V39" s="5">
        <v>27.02844216857338</v>
      </c>
      <c r="W39" s="7">
        <v>271</v>
      </c>
      <c r="X39" s="7">
        <v>7</v>
      </c>
      <c r="Y39" s="7">
        <v>26</v>
      </c>
      <c r="Z39" s="7">
        <v>87</v>
      </c>
      <c r="AA39" s="5">
        <v>3.55528261279741</v>
      </c>
      <c r="AB39" s="7">
        <v>18</v>
      </c>
      <c r="AC39" s="7">
        <v>47</v>
      </c>
      <c r="AD39" s="7">
        <v>79</v>
      </c>
      <c r="AE39" s="5">
        <v>-3.6960437347284</v>
      </c>
      <c r="AF39" s="7">
        <v>474</v>
      </c>
      <c r="AG39" s="7">
        <v>220</v>
      </c>
      <c r="AH39" s="7">
        <v>96</v>
      </c>
      <c r="AI39" s="7">
        <v>66</v>
      </c>
      <c r="AJ39" s="7">
        <v>41</v>
      </c>
      <c r="AK39" s="7">
        <v>36</v>
      </c>
      <c r="AL39" s="5">
        <v>686.6820891365635</v>
      </c>
      <c r="AM39" s="5">
        <v>19.5172550204613</v>
      </c>
      <c r="AN39" s="7">
        <v>94</v>
      </c>
      <c r="AO39" s="8">
        <v>297.9704000000077</v>
      </c>
      <c r="AP39" s="6">
        <v>0.3460229421404261</v>
      </c>
      <c r="AQ39" s="6">
        <v>0.5066179251229044</v>
      </c>
      <c r="AR39" s="6">
        <v>0.1473591327366696</v>
      </c>
      <c r="AS39" s="10"/>
      <c r="AT39" s="10"/>
    </row>
    <row r="40" spans="1:46">
      <c r="A40" s="10"/>
      <c r="B40" s="11" t="s">
        <v>66</v>
      </c>
      <c r="C40" s="10" t="s">
        <v>73</v>
      </c>
      <c r="D40" s="4">
        <v>0.025625</v>
      </c>
      <c r="E40" s="5">
        <v>4511.745821993524</v>
      </c>
      <c r="F40" s="6">
        <v>0.09091527716425961</v>
      </c>
      <c r="G40" s="5">
        <v>410.1866219012315</v>
      </c>
      <c r="H40" s="7">
        <v>3</v>
      </c>
      <c r="I40" s="7">
        <v>11</v>
      </c>
      <c r="J40" s="7">
        <v>27</v>
      </c>
      <c r="K40" s="5">
        <v>46.7952687663319</v>
      </c>
      <c r="L40" s="5">
        <v>186.4005992098782</v>
      </c>
      <c r="M40" s="5">
        <v>410.1866219012354</v>
      </c>
      <c r="N40" s="5">
        <v>682.435225764295</v>
      </c>
      <c r="O40" s="5">
        <v>2312.473858228707</v>
      </c>
      <c r="P40" s="5">
        <v>1075.913191693285</v>
      </c>
      <c r="Q40" s="5">
        <v>356.1609483786797</v>
      </c>
      <c r="R40" s="5">
        <v>85.80692791662568</v>
      </c>
      <c r="S40" s="5">
        <v>0</v>
      </c>
      <c r="T40" s="5">
        <v>122.2695344713692</v>
      </c>
      <c r="U40" s="5">
        <v>7.336964894247016</v>
      </c>
      <c r="V40" s="5">
        <v>26.58307826119067</v>
      </c>
      <c r="W40" s="7">
        <v>304</v>
      </c>
      <c r="X40" s="7">
        <v>11</v>
      </c>
      <c r="Y40" s="7">
        <v>33</v>
      </c>
      <c r="Z40" s="7">
        <v>89</v>
      </c>
      <c r="AA40" s="5">
        <v>3.957213051812893</v>
      </c>
      <c r="AB40" s="7">
        <v>19</v>
      </c>
      <c r="AC40" s="7">
        <v>48</v>
      </c>
      <c r="AD40" s="7">
        <v>85</v>
      </c>
      <c r="AE40" s="5">
        <v>-3.900964261724724</v>
      </c>
      <c r="AF40" s="7">
        <v>512</v>
      </c>
      <c r="AG40" s="7">
        <v>250</v>
      </c>
      <c r="AH40" s="7">
        <v>122</v>
      </c>
      <c r="AI40" s="7">
        <v>65</v>
      </c>
      <c r="AJ40" s="7">
        <v>43</v>
      </c>
      <c r="AK40" s="7">
        <v>41</v>
      </c>
      <c r="AL40" s="5">
        <v>526.4370159932341</v>
      </c>
      <c r="AM40" s="5">
        <v>14.26658579927464</v>
      </c>
      <c r="AN40" s="7">
        <v>113</v>
      </c>
      <c r="AO40" s="8">
        <v>312.1660500000095</v>
      </c>
      <c r="AP40" s="6">
        <v>0.3426434762902952</v>
      </c>
      <c r="AQ40" s="6">
        <v>0.5193473457594471</v>
      </c>
      <c r="AR40" s="6">
        <v>0.1380091779502578</v>
      </c>
      <c r="AS40" s="10"/>
      <c r="AT40" s="10"/>
    </row>
    <row r="41" spans="1:46">
      <c r="A41" s="10"/>
      <c r="B41" s="11" t="s">
        <v>66</v>
      </c>
      <c r="C41" s="10" t="s">
        <v>76</v>
      </c>
      <c r="D41" s="4">
        <v>0.006956018518518518</v>
      </c>
      <c r="E41" s="5">
        <v>1327.088256254006</v>
      </c>
      <c r="F41" s="6">
        <v>0.1008511334403009</v>
      </c>
      <c r="G41" s="5">
        <v>133.8383548185291</v>
      </c>
      <c r="H41" s="7">
        <v>1</v>
      </c>
      <c r="I41" s="7">
        <v>5</v>
      </c>
      <c r="J41" s="7">
        <v>8</v>
      </c>
      <c r="K41" s="5">
        <v>21.86788798291309</v>
      </c>
      <c r="L41" s="5">
        <v>75.3172198453467</v>
      </c>
      <c r="M41" s="5">
        <v>133.8383548185266</v>
      </c>
      <c r="N41" s="5">
        <v>184.5272322694782</v>
      </c>
      <c r="O41" s="5">
        <v>718.3339353204192</v>
      </c>
      <c r="P41" s="5">
        <v>286.1993364466434</v>
      </c>
      <c r="Q41" s="5">
        <v>113.6047315138039</v>
      </c>
      <c r="R41" s="5">
        <v>24.42302070366168</v>
      </c>
      <c r="S41" s="5">
        <v>0</v>
      </c>
      <c r="T41" s="5">
        <v>132.4880122716146</v>
      </c>
      <c r="U41" s="5">
        <v>7.952718726531768</v>
      </c>
      <c r="V41" s="5">
        <v>27.02840180703658</v>
      </c>
      <c r="W41" s="7">
        <v>101</v>
      </c>
      <c r="X41" s="7">
        <v>1</v>
      </c>
      <c r="Y41" s="7">
        <v>4</v>
      </c>
      <c r="Z41" s="7">
        <v>24</v>
      </c>
      <c r="AA41" s="5">
        <v>3.11923462742737</v>
      </c>
      <c r="AB41" s="7">
        <v>3</v>
      </c>
      <c r="AC41" s="7">
        <v>7</v>
      </c>
      <c r="AD41" s="7">
        <v>26</v>
      </c>
      <c r="AE41" s="5">
        <v>-3.185151624237643</v>
      </c>
      <c r="AF41" s="7">
        <v>155</v>
      </c>
      <c r="AG41" s="7">
        <v>64</v>
      </c>
      <c r="AH41" s="7">
        <v>50</v>
      </c>
      <c r="AI41" s="7">
        <v>28</v>
      </c>
      <c r="AJ41" s="7">
        <v>9</v>
      </c>
      <c r="AK41" s="7">
        <v>9</v>
      </c>
      <c r="AL41" s="5">
        <v>150.1928813623017</v>
      </c>
      <c r="AM41" s="5">
        <v>14.99429764016323</v>
      </c>
      <c r="AN41" s="7">
        <v>19</v>
      </c>
      <c r="AO41" s="8">
        <v>89.42080000000252</v>
      </c>
      <c r="AP41" s="6">
        <v>0.3154427909246157</v>
      </c>
      <c r="AQ41" s="6">
        <v>0.5828250792876312</v>
      </c>
      <c r="AR41" s="6">
        <v>0.1017321297877531</v>
      </c>
      <c r="AS41" s="10"/>
      <c r="AT41" s="10"/>
    </row>
    <row r="42" spans="1:46">
      <c r="A42" s="10"/>
      <c r="B42" s="11" t="s">
        <v>66</v>
      </c>
      <c r="C42" s="10" t="s">
        <v>79</v>
      </c>
      <c r="D42" s="4">
        <v>0.007905092592592592</v>
      </c>
      <c r="E42" s="5">
        <v>1414.662436622515</v>
      </c>
      <c r="F42" s="6">
        <v>0.09383736199624064</v>
      </c>
      <c r="G42" s="5">
        <v>132.7481911678308</v>
      </c>
      <c r="H42" s="7">
        <v>0</v>
      </c>
      <c r="I42" s="7">
        <v>2</v>
      </c>
      <c r="J42" s="7">
        <v>8</v>
      </c>
      <c r="K42" s="5">
        <v>0</v>
      </c>
      <c r="L42" s="5">
        <v>24.11681299286283</v>
      </c>
      <c r="M42" s="5">
        <v>132.7481911678296</v>
      </c>
      <c r="N42" s="5">
        <v>238.6005102204126</v>
      </c>
      <c r="O42" s="5">
        <v>638.7543360747659</v>
      </c>
      <c r="P42" s="5">
        <v>389.6390417666316</v>
      </c>
      <c r="Q42" s="5">
        <v>143.8035888231425</v>
      </c>
      <c r="R42" s="5">
        <v>3.864959737562458</v>
      </c>
      <c r="S42" s="5">
        <v>0</v>
      </c>
      <c r="T42" s="5">
        <v>124.2748846227685</v>
      </c>
      <c r="U42" s="5">
        <v>7.457869421140097</v>
      </c>
      <c r="V42" s="5">
        <v>23.82045171034263</v>
      </c>
      <c r="W42" s="7">
        <v>96</v>
      </c>
      <c r="X42" s="7">
        <v>3</v>
      </c>
      <c r="Y42" s="7">
        <v>11</v>
      </c>
      <c r="Z42" s="7">
        <v>40</v>
      </c>
      <c r="AA42" s="5">
        <v>3.688465547177913</v>
      </c>
      <c r="AB42" s="7">
        <v>4</v>
      </c>
      <c r="AC42" s="7">
        <v>12</v>
      </c>
      <c r="AD42" s="7">
        <v>27</v>
      </c>
      <c r="AE42" s="5">
        <v>-3.315653942921899</v>
      </c>
      <c r="AF42" s="7">
        <v>142</v>
      </c>
      <c r="AG42" s="7">
        <v>79</v>
      </c>
      <c r="AH42" s="7">
        <v>49</v>
      </c>
      <c r="AI42" s="7">
        <v>18</v>
      </c>
      <c r="AJ42" s="7">
        <v>12</v>
      </c>
      <c r="AK42" s="7">
        <v>10</v>
      </c>
      <c r="AL42" s="5">
        <v>170.3432497425856</v>
      </c>
      <c r="AM42" s="5">
        <v>14.96426791296506</v>
      </c>
      <c r="AN42" s="7">
        <v>35</v>
      </c>
      <c r="AO42" s="8">
        <v>99.05140000000279</v>
      </c>
      <c r="AP42" s="6">
        <v>0.4376823676531889</v>
      </c>
      <c r="AQ42" s="6">
        <v>0.3443101292205085</v>
      </c>
      <c r="AR42" s="6">
        <v>0.2180075031263026</v>
      </c>
      <c r="AS42" s="10"/>
      <c r="AT42" s="10"/>
    </row>
    <row r="43" spans="1:46">
      <c r="A43" s="10" t="s">
        <v>68</v>
      </c>
      <c r="B43" s="10" t="s">
        <v>66</v>
      </c>
      <c r="C43" s="10" t="s">
        <v>101</v>
      </c>
      <c r="D43" s="4">
        <v>0.06491898148148148</v>
      </c>
      <c r="E43" s="5">
        <v>9757.742313064831</v>
      </c>
      <c r="F43" s="6">
        <v>0.1064959802605171</v>
      </c>
      <c r="G43" s="5">
        <v>1039.160332759365</v>
      </c>
      <c r="H43" s="7">
        <v>4</v>
      </c>
      <c r="I43" s="7">
        <v>35</v>
      </c>
      <c r="J43" s="7">
        <v>58</v>
      </c>
      <c r="K43" s="5">
        <v>63.30489587699049</v>
      </c>
      <c r="L43" s="5">
        <v>592.7073436617019</v>
      </c>
      <c r="M43" s="5">
        <v>1039.160332759352</v>
      </c>
      <c r="N43" s="5">
        <v>1890.59039412246</v>
      </c>
      <c r="O43" s="5">
        <v>4158.601397636675</v>
      </c>
      <c r="P43" s="5">
        <v>2642.106264232597</v>
      </c>
      <c r="Q43" s="5">
        <v>937.5740359550294</v>
      </c>
      <c r="R43" s="5">
        <v>130.2273254369275</v>
      </c>
      <c r="S43" s="5">
        <v>0</v>
      </c>
      <c r="T43" s="5">
        <v>104.379486322676</v>
      </c>
      <c r="U43" s="5">
        <v>6.26367321837066</v>
      </c>
      <c r="V43" s="5">
        <v>26.69901254951634</v>
      </c>
      <c r="W43" s="7">
        <v>848</v>
      </c>
      <c r="X43" s="7">
        <v>27</v>
      </c>
      <c r="Y43" s="7">
        <v>89</v>
      </c>
      <c r="Z43" s="7">
        <v>210</v>
      </c>
      <c r="AA43" s="5">
        <v>3.97396254814731</v>
      </c>
      <c r="AB43" s="7">
        <v>35</v>
      </c>
      <c r="AC43" s="7">
        <v>90</v>
      </c>
      <c r="AD43" s="7">
        <v>193</v>
      </c>
      <c r="AE43" s="5">
        <v>-4.344413432278486</v>
      </c>
      <c r="AF43" s="7">
        <v>1035</v>
      </c>
      <c r="AG43" s="7">
        <v>665</v>
      </c>
      <c r="AH43" s="7">
        <v>409</v>
      </c>
      <c r="AI43" s="7">
        <v>193</v>
      </c>
      <c r="AJ43" s="7">
        <v>104</v>
      </c>
      <c r="AK43" s="7">
        <v>76</v>
      </c>
      <c r="AL43" s="5">
        <v>1238.170107982277</v>
      </c>
      <c r="AM43" s="5">
        <v>13.2448219787728</v>
      </c>
      <c r="AN43" s="7">
        <v>237</v>
      </c>
      <c r="AO43" s="8">
        <v>726.5944000000261</v>
      </c>
      <c r="AP43" s="6">
        <v>0.1390357126442065</v>
      </c>
      <c r="AQ43" s="6">
        <v>0.7161832973295951</v>
      </c>
      <c r="AR43" s="6">
        <v>0.1447809900261985</v>
      </c>
      <c r="AS43" s="7">
        <v>1875</v>
      </c>
      <c r="AT43" s="10">
        <f>RANK(AS43,AS3:AS52,0)</f>
        <v>0</v>
      </c>
    </row>
    <row r="44" spans="1:46">
      <c r="A44" s="10"/>
      <c r="B44" s="11" t="s">
        <v>66</v>
      </c>
      <c r="C44" s="10" t="s">
        <v>71</v>
      </c>
      <c r="D44" s="4">
        <v>0.02443287037037037</v>
      </c>
      <c r="E44" s="5">
        <v>3368.634543075801</v>
      </c>
      <c r="F44" s="6">
        <v>0.106258832276405</v>
      </c>
      <c r="G44" s="5">
        <v>357.9471729131959</v>
      </c>
      <c r="H44" s="7">
        <v>1</v>
      </c>
      <c r="I44" s="7">
        <v>11</v>
      </c>
      <c r="J44" s="7">
        <v>16</v>
      </c>
      <c r="K44" s="5">
        <v>24.6101980841413</v>
      </c>
      <c r="L44" s="5">
        <v>248.5833366478444</v>
      </c>
      <c r="M44" s="5">
        <v>357.9471729131941</v>
      </c>
      <c r="N44" s="5">
        <v>767.289185532216</v>
      </c>
      <c r="O44" s="5">
        <v>1481.62743199475</v>
      </c>
      <c r="P44" s="5">
        <v>750.9110023977901</v>
      </c>
      <c r="Q44" s="5">
        <v>306.0568457480175</v>
      </c>
      <c r="R44" s="5">
        <v>62.75007740302681</v>
      </c>
      <c r="S44" s="5">
        <v>0</v>
      </c>
      <c r="T44" s="5">
        <v>95.7451788652525</v>
      </c>
      <c r="U44" s="5">
        <v>5.744935419480212</v>
      </c>
      <c r="V44" s="5">
        <v>26.44551029280927</v>
      </c>
      <c r="W44" s="7">
        <v>286</v>
      </c>
      <c r="X44" s="7">
        <v>12</v>
      </c>
      <c r="Y44" s="7">
        <v>34</v>
      </c>
      <c r="Z44" s="7">
        <v>75</v>
      </c>
      <c r="AA44" s="5">
        <v>3.722468883562451</v>
      </c>
      <c r="AB44" s="7">
        <v>13</v>
      </c>
      <c r="AC44" s="7">
        <v>35</v>
      </c>
      <c r="AD44" s="7">
        <v>70</v>
      </c>
      <c r="AE44" s="5">
        <v>-3.896685167725429</v>
      </c>
      <c r="AF44" s="7">
        <v>324</v>
      </c>
      <c r="AG44" s="7">
        <v>227</v>
      </c>
      <c r="AH44" s="7">
        <v>127</v>
      </c>
      <c r="AI44" s="7">
        <v>71</v>
      </c>
      <c r="AJ44" s="7">
        <v>34</v>
      </c>
      <c r="AK44" s="7">
        <v>28</v>
      </c>
      <c r="AL44" s="5">
        <v>437.9797931433633</v>
      </c>
      <c r="AM44" s="5">
        <v>12.44850193680805</v>
      </c>
      <c r="AN44" s="7">
        <v>85</v>
      </c>
      <c r="AO44" s="8">
        <v>272.9702500000113</v>
      </c>
      <c r="AP44" s="6">
        <v>0.07848696911196912</v>
      </c>
      <c r="AQ44" s="6">
        <v>0.7633928571428571</v>
      </c>
      <c r="AR44" s="6">
        <v>0.1581201737451738</v>
      </c>
      <c r="AS44" s="10"/>
      <c r="AT44" s="10"/>
    </row>
    <row r="45" spans="1:46">
      <c r="A45" s="10"/>
      <c r="B45" s="11" t="s">
        <v>66</v>
      </c>
      <c r="C45" s="10" t="s">
        <v>73</v>
      </c>
      <c r="D45" s="4">
        <v>0.025625</v>
      </c>
      <c r="E45" s="5">
        <v>3847.895320561526</v>
      </c>
      <c r="F45" s="6">
        <v>0.1155929164046979</v>
      </c>
      <c r="G45" s="5">
        <v>444.7894421236966</v>
      </c>
      <c r="H45" s="7">
        <v>2</v>
      </c>
      <c r="I45" s="7">
        <v>15</v>
      </c>
      <c r="J45" s="7">
        <v>26</v>
      </c>
      <c r="K45" s="5">
        <v>29.03399045792867</v>
      </c>
      <c r="L45" s="5">
        <v>239.6440586551453</v>
      </c>
      <c r="M45" s="5">
        <v>444.7894421236929</v>
      </c>
      <c r="N45" s="5">
        <v>713.4528326028044</v>
      </c>
      <c r="O45" s="5">
        <v>1573.426073006237</v>
      </c>
      <c r="P45" s="5">
        <v>1105.969440155712</v>
      </c>
      <c r="Q45" s="5">
        <v>405.7933232534756</v>
      </c>
      <c r="R45" s="5">
        <v>49.95865271680759</v>
      </c>
      <c r="S45" s="5">
        <v>0</v>
      </c>
      <c r="T45" s="5">
        <v>104.2790059772771</v>
      </c>
      <c r="U45" s="5">
        <v>6.257301132282469</v>
      </c>
      <c r="V45" s="5">
        <v>26.69901254951634</v>
      </c>
      <c r="W45" s="7">
        <v>354</v>
      </c>
      <c r="X45" s="7">
        <v>9</v>
      </c>
      <c r="Y45" s="7">
        <v>24</v>
      </c>
      <c r="Z45" s="7">
        <v>80</v>
      </c>
      <c r="AA45" s="5">
        <v>3.920520885266516</v>
      </c>
      <c r="AB45" s="7">
        <v>12</v>
      </c>
      <c r="AC45" s="7">
        <v>32</v>
      </c>
      <c r="AD45" s="7">
        <v>73</v>
      </c>
      <c r="AE45" s="5">
        <v>-4.124373287050989</v>
      </c>
      <c r="AF45" s="7">
        <v>436</v>
      </c>
      <c r="AG45" s="7">
        <v>266</v>
      </c>
      <c r="AH45" s="7">
        <v>185</v>
      </c>
      <c r="AI45" s="7">
        <v>75</v>
      </c>
      <c r="AJ45" s="7">
        <v>40</v>
      </c>
      <c r="AK45" s="7">
        <v>31</v>
      </c>
      <c r="AL45" s="5">
        <v>512.6322338441582</v>
      </c>
      <c r="AM45" s="5">
        <v>13.89247246190131</v>
      </c>
      <c r="AN45" s="7">
        <v>81</v>
      </c>
      <c r="AO45" s="8">
        <v>276.9266500000093</v>
      </c>
      <c r="AP45" s="6">
        <v>0.1433153854966205</v>
      </c>
      <c r="AQ45" s="6">
        <v>0.7200137472791843</v>
      </c>
      <c r="AR45" s="6">
        <v>0.1366708672241952</v>
      </c>
      <c r="AS45" s="10"/>
      <c r="AT45" s="10"/>
    </row>
    <row r="46" spans="1:46">
      <c r="A46" s="10"/>
      <c r="B46" s="11" t="s">
        <v>66</v>
      </c>
      <c r="C46" s="10" t="s">
        <v>76</v>
      </c>
      <c r="D46" s="4">
        <v>0.006956018518518518</v>
      </c>
      <c r="E46" s="5">
        <v>1215.300354108633</v>
      </c>
      <c r="F46" s="6">
        <v>0.065453483817073</v>
      </c>
      <c r="G46" s="5">
        <v>79.54564206053249</v>
      </c>
      <c r="H46" s="7">
        <v>0</v>
      </c>
      <c r="I46" s="7">
        <v>1</v>
      </c>
      <c r="J46" s="7">
        <v>6</v>
      </c>
      <c r="K46" s="5">
        <v>0</v>
      </c>
      <c r="L46" s="5">
        <v>10.36873088980246</v>
      </c>
      <c r="M46" s="5">
        <v>79.54564206053419</v>
      </c>
      <c r="N46" s="5">
        <v>185.726029667394</v>
      </c>
      <c r="O46" s="5">
        <v>584.6868264336836</v>
      </c>
      <c r="P46" s="5">
        <v>364.0239013047894</v>
      </c>
      <c r="Q46" s="5">
        <v>81.51569984811249</v>
      </c>
      <c r="R46" s="5">
        <v>0</v>
      </c>
      <c r="S46" s="5">
        <v>0</v>
      </c>
      <c r="T46" s="5">
        <v>121.327822373574</v>
      </c>
      <c r="U46" s="5">
        <v>7.282996794203704</v>
      </c>
      <c r="V46" s="5">
        <v>21.11703119591018</v>
      </c>
      <c r="W46" s="7">
        <v>82</v>
      </c>
      <c r="X46" s="7">
        <v>2</v>
      </c>
      <c r="Y46" s="7">
        <v>9</v>
      </c>
      <c r="Z46" s="7">
        <v>15</v>
      </c>
      <c r="AA46" s="5">
        <v>3.97396254814731</v>
      </c>
      <c r="AB46" s="7">
        <v>4</v>
      </c>
      <c r="AC46" s="7">
        <v>7</v>
      </c>
      <c r="AD46" s="7">
        <v>18</v>
      </c>
      <c r="AE46" s="5">
        <v>-4.070799597353216</v>
      </c>
      <c r="AF46" s="7">
        <v>152</v>
      </c>
      <c r="AG46" s="7">
        <v>80</v>
      </c>
      <c r="AH46" s="7">
        <v>47</v>
      </c>
      <c r="AI46" s="7">
        <v>18</v>
      </c>
      <c r="AJ46" s="7">
        <v>9</v>
      </c>
      <c r="AK46" s="7">
        <v>2</v>
      </c>
      <c r="AL46" s="5">
        <v>93.77764476877837</v>
      </c>
      <c r="AM46" s="5">
        <v>9.362160875418805</v>
      </c>
      <c r="AN46" s="7">
        <v>24</v>
      </c>
      <c r="AO46" s="8">
        <v>83.52435000000276</v>
      </c>
      <c r="AP46" s="6">
        <v>0.05279165761459918</v>
      </c>
      <c r="AQ46" s="6">
        <v>0.7753638931131871</v>
      </c>
      <c r="AR46" s="6">
        <v>0.1718444492722138</v>
      </c>
      <c r="AS46" s="10"/>
      <c r="AT46" s="10"/>
    </row>
    <row r="47" spans="1:46">
      <c r="A47" s="10"/>
      <c r="B47" s="11" t="s">
        <v>66</v>
      </c>
      <c r="C47" s="10" t="s">
        <v>79</v>
      </c>
      <c r="D47" s="4">
        <v>0.007905092592592592</v>
      </c>
      <c r="E47" s="5">
        <v>1325.912095318872</v>
      </c>
      <c r="F47" s="6">
        <v>0.1183171012737553</v>
      </c>
      <c r="G47" s="5">
        <v>156.8780756619401</v>
      </c>
      <c r="H47" s="7">
        <v>1</v>
      </c>
      <c r="I47" s="7">
        <v>8</v>
      </c>
      <c r="J47" s="7">
        <v>10</v>
      </c>
      <c r="K47" s="5">
        <v>9.660707334920517</v>
      </c>
      <c r="L47" s="5">
        <v>94.11121746890967</v>
      </c>
      <c r="M47" s="5">
        <v>156.8780756619308</v>
      </c>
      <c r="N47" s="5">
        <v>224.1223463200458</v>
      </c>
      <c r="O47" s="5">
        <v>518.8610662020037</v>
      </c>
      <c r="P47" s="5">
        <v>421.2019203743057</v>
      </c>
      <c r="Q47" s="5">
        <v>144.2081671054239</v>
      </c>
      <c r="R47" s="5">
        <v>17.51859531709306</v>
      </c>
      <c r="S47" s="5">
        <v>0</v>
      </c>
      <c r="T47" s="5">
        <v>116.4783685492421</v>
      </c>
      <c r="U47" s="5">
        <v>6.990686136352109</v>
      </c>
      <c r="V47" s="5">
        <v>25.10870808926253</v>
      </c>
      <c r="W47" s="7">
        <v>126</v>
      </c>
      <c r="X47" s="7">
        <v>4</v>
      </c>
      <c r="Y47" s="7">
        <v>22</v>
      </c>
      <c r="Z47" s="7">
        <v>40</v>
      </c>
      <c r="AA47" s="5">
        <v>3.266682320420016</v>
      </c>
      <c r="AB47" s="7">
        <v>6</v>
      </c>
      <c r="AC47" s="7">
        <v>16</v>
      </c>
      <c r="AD47" s="7">
        <v>32</v>
      </c>
      <c r="AE47" s="5">
        <v>-4.344413432278486</v>
      </c>
      <c r="AF47" s="7">
        <v>123</v>
      </c>
      <c r="AG47" s="7">
        <v>92</v>
      </c>
      <c r="AH47" s="7">
        <v>50</v>
      </c>
      <c r="AI47" s="7">
        <v>29</v>
      </c>
      <c r="AJ47" s="7">
        <v>21</v>
      </c>
      <c r="AK47" s="7">
        <v>15</v>
      </c>
      <c r="AL47" s="5">
        <v>193.7804362259776</v>
      </c>
      <c r="AM47" s="5">
        <v>17.02317155718691</v>
      </c>
      <c r="AN47" s="7">
        <v>47</v>
      </c>
      <c r="AO47" s="8">
        <v>93.17315000000281</v>
      </c>
      <c r="AP47" s="6">
        <v>0.4109083452942383</v>
      </c>
      <c r="AQ47" s="6">
        <v>0.486159524297724</v>
      </c>
      <c r="AR47" s="6">
        <v>0.1029321304080377</v>
      </c>
      <c r="AS47" s="10"/>
      <c r="AT47" s="10"/>
    </row>
    <row r="48" spans="1:46">
      <c r="A48" s="10" t="s">
        <v>70</v>
      </c>
      <c r="B48" s="10" t="s">
        <v>66</v>
      </c>
      <c r="C48" s="10" t="s">
        <v>101</v>
      </c>
      <c r="D48" s="4">
        <v>0.06491898148148148</v>
      </c>
      <c r="E48" s="5">
        <v>11448.43197246966</v>
      </c>
      <c r="F48" s="6">
        <v>0.1234348834883443</v>
      </c>
      <c r="G48" s="5">
        <v>1413.135866646028</v>
      </c>
      <c r="H48" s="7">
        <v>18</v>
      </c>
      <c r="I48" s="7">
        <v>40</v>
      </c>
      <c r="J48" s="7">
        <v>73</v>
      </c>
      <c r="K48" s="5">
        <v>277.9907521222505</v>
      </c>
      <c r="L48" s="5">
        <v>855.8830041748939</v>
      </c>
      <c r="M48" s="5">
        <v>1413.135866646026</v>
      </c>
      <c r="N48" s="5">
        <v>1647.777799369322</v>
      </c>
      <c r="O48" s="5">
        <v>5317.149268752623</v>
      </c>
      <c r="P48" s="5">
        <v>3034.398854007326</v>
      </c>
      <c r="Q48" s="5">
        <v>1071.395608882765</v>
      </c>
      <c r="R48" s="5">
        <v>379.2429978121498</v>
      </c>
      <c r="S48" s="5">
        <v>0</v>
      </c>
      <c r="T48" s="5">
        <v>122.464952460007</v>
      </c>
      <c r="U48" s="5">
        <v>7.348777797154732</v>
      </c>
      <c r="V48" s="5">
        <v>28.44741106435227</v>
      </c>
      <c r="W48" s="7">
        <v>872</v>
      </c>
      <c r="X48" s="7">
        <v>26</v>
      </c>
      <c r="Y48" s="7">
        <v>77</v>
      </c>
      <c r="Z48" s="7">
        <v>226</v>
      </c>
      <c r="AA48" s="5">
        <v>3.893196806653207</v>
      </c>
      <c r="AB48" s="7">
        <v>43</v>
      </c>
      <c r="AC48" s="7">
        <v>99</v>
      </c>
      <c r="AD48" s="7">
        <v>276</v>
      </c>
      <c r="AE48" s="5">
        <v>-4.626973916839474</v>
      </c>
      <c r="AF48" s="7">
        <v>1279</v>
      </c>
      <c r="AG48" s="7">
        <v>680</v>
      </c>
      <c r="AH48" s="7">
        <v>384</v>
      </c>
      <c r="AI48" s="7">
        <v>207</v>
      </c>
      <c r="AJ48" s="7">
        <v>84</v>
      </c>
      <c r="AK48" s="7">
        <v>110</v>
      </c>
      <c r="AL48" s="5">
        <v>1624.050707613585</v>
      </c>
      <c r="AM48" s="5">
        <v>17.37262300888127</v>
      </c>
      <c r="AN48" s="7">
        <v>248</v>
      </c>
      <c r="AO48" s="8">
        <v>832.2590500000246</v>
      </c>
      <c r="AP48" s="6">
        <v>0.4051913299438052</v>
      </c>
      <c r="AQ48" s="6">
        <v>0.4773347605030773</v>
      </c>
      <c r="AR48" s="6">
        <v>0.1174739095531175</v>
      </c>
      <c r="AS48" s="7">
        <v>642</v>
      </c>
      <c r="AT48" s="10">
        <f>RANK(AS48,AS3:AS52,0)</f>
        <v>0</v>
      </c>
    </row>
    <row r="49" spans="1:46">
      <c r="A49" s="10"/>
      <c r="B49" s="11" t="s">
        <v>66</v>
      </c>
      <c r="C49" s="10" t="s">
        <v>71</v>
      </c>
      <c r="D49" s="4">
        <v>0.02443287037037037</v>
      </c>
      <c r="E49" s="5">
        <v>4229.3059245015</v>
      </c>
      <c r="F49" s="6">
        <v>0.1500803677254356</v>
      </c>
      <c r="G49" s="5">
        <v>634.7357883725485</v>
      </c>
      <c r="H49" s="7">
        <v>9</v>
      </c>
      <c r="I49" s="7">
        <v>18</v>
      </c>
      <c r="J49" s="7">
        <v>29</v>
      </c>
      <c r="K49" s="5">
        <v>130.9736479244949</v>
      </c>
      <c r="L49" s="5">
        <v>403.74213661542</v>
      </c>
      <c r="M49" s="5">
        <v>634.7357883725485</v>
      </c>
      <c r="N49" s="5">
        <v>610.7922269634214</v>
      </c>
      <c r="O49" s="5">
        <v>1949.345248272203</v>
      </c>
      <c r="P49" s="5">
        <v>1018.442225380829</v>
      </c>
      <c r="Q49" s="5">
        <v>469.3557197151196</v>
      </c>
      <c r="R49" s="5">
        <v>181.3705041699267</v>
      </c>
      <c r="S49" s="5">
        <v>0</v>
      </c>
      <c r="T49" s="5">
        <v>120.2076529938844</v>
      </c>
      <c r="U49" s="5">
        <v>7.212366681430604</v>
      </c>
      <c r="V49" s="5">
        <v>28.44741106435227</v>
      </c>
      <c r="W49" s="7">
        <v>335</v>
      </c>
      <c r="X49" s="7">
        <v>6</v>
      </c>
      <c r="Y49" s="7">
        <v>29</v>
      </c>
      <c r="Z49" s="7">
        <v>85</v>
      </c>
      <c r="AA49" s="5">
        <v>3.714205900912138</v>
      </c>
      <c r="AB49" s="7">
        <v>20</v>
      </c>
      <c r="AC49" s="7">
        <v>41</v>
      </c>
      <c r="AD49" s="7">
        <v>106</v>
      </c>
      <c r="AE49" s="5">
        <v>-4.626973916839474</v>
      </c>
      <c r="AF49" s="7">
        <v>477</v>
      </c>
      <c r="AG49" s="7">
        <v>242</v>
      </c>
      <c r="AH49" s="7">
        <v>152</v>
      </c>
      <c r="AI49" s="7">
        <v>74</v>
      </c>
      <c r="AJ49" s="7">
        <v>32</v>
      </c>
      <c r="AK49" s="7">
        <v>42</v>
      </c>
      <c r="AL49" s="5">
        <v>721.8053334814788</v>
      </c>
      <c r="AM49" s="5">
        <v>20.51554713827036</v>
      </c>
      <c r="AN49" s="7">
        <v>102</v>
      </c>
      <c r="AO49" s="8">
        <v>307.4316000000082</v>
      </c>
      <c r="AP49" s="6">
        <v>0.393915238474824</v>
      </c>
      <c r="AQ49" s="6">
        <v>0.5052477746778264</v>
      </c>
      <c r="AR49" s="6">
        <v>0.1008369868473495</v>
      </c>
      <c r="AS49" s="10"/>
      <c r="AT49" s="10"/>
    </row>
    <row r="50" spans="1:46">
      <c r="A50" s="10"/>
      <c r="B50" s="11" t="s">
        <v>66</v>
      </c>
      <c r="C50" s="10" t="s">
        <v>73</v>
      </c>
      <c r="D50" s="4">
        <v>0.025625</v>
      </c>
      <c r="E50" s="5">
        <v>4550.263870491783</v>
      </c>
      <c r="F50" s="6">
        <v>0.1141696017531228</v>
      </c>
      <c r="G50" s="5">
        <v>519.5018139656701</v>
      </c>
      <c r="H50" s="7">
        <v>6</v>
      </c>
      <c r="I50" s="7">
        <v>14</v>
      </c>
      <c r="J50" s="7">
        <v>29</v>
      </c>
      <c r="K50" s="5">
        <v>89.0623211683469</v>
      </c>
      <c r="L50" s="5">
        <v>290.1629433421494</v>
      </c>
      <c r="M50" s="5">
        <v>519.501813965665</v>
      </c>
      <c r="N50" s="5">
        <v>664.7272807551699</v>
      </c>
      <c r="O50" s="5">
        <v>2072.886044090823</v>
      </c>
      <c r="P50" s="5">
        <v>1275.824724844712</v>
      </c>
      <c r="Q50" s="5">
        <v>407.1588460985495</v>
      </c>
      <c r="R50" s="5">
        <v>130.8221444582405</v>
      </c>
      <c r="S50" s="5">
        <v>0</v>
      </c>
      <c r="T50" s="5">
        <v>123.3133840241676</v>
      </c>
      <c r="U50" s="5">
        <v>7.399467149842466</v>
      </c>
      <c r="V50" s="5">
        <v>28.29371724824695</v>
      </c>
      <c r="W50" s="7">
        <v>333</v>
      </c>
      <c r="X50" s="7">
        <v>12</v>
      </c>
      <c r="Y50" s="7">
        <v>30</v>
      </c>
      <c r="Z50" s="7">
        <v>90</v>
      </c>
      <c r="AA50" s="5">
        <v>3.561542952517174</v>
      </c>
      <c r="AB50" s="7">
        <v>18</v>
      </c>
      <c r="AC50" s="7">
        <v>40</v>
      </c>
      <c r="AD50" s="7">
        <v>111</v>
      </c>
      <c r="AE50" s="5">
        <v>-3.898210279417196</v>
      </c>
      <c r="AF50" s="7">
        <v>504</v>
      </c>
      <c r="AG50" s="7">
        <v>258</v>
      </c>
      <c r="AH50" s="7">
        <v>136</v>
      </c>
      <c r="AI50" s="7">
        <v>83</v>
      </c>
      <c r="AJ50" s="7">
        <v>35</v>
      </c>
      <c r="AK50" s="7">
        <v>43</v>
      </c>
      <c r="AL50" s="5">
        <v>606.1873776653356</v>
      </c>
      <c r="AM50" s="5">
        <v>16.42784221315273</v>
      </c>
      <c r="AN50" s="7">
        <v>97</v>
      </c>
      <c r="AO50" s="8">
        <v>336.2124500000104</v>
      </c>
      <c r="AP50" s="6">
        <v>0.4193453258625774</v>
      </c>
      <c r="AQ50" s="6">
        <v>0.4583456207608375</v>
      </c>
      <c r="AR50" s="6">
        <v>0.1223090533765851</v>
      </c>
      <c r="AS50" s="10"/>
      <c r="AT50" s="10"/>
    </row>
    <row r="51" spans="1:46">
      <c r="A51" s="10"/>
      <c r="B51" s="11" t="s">
        <v>66</v>
      </c>
      <c r="C51" s="10" t="s">
        <v>76</v>
      </c>
      <c r="D51" s="4">
        <v>0.006956018518518518</v>
      </c>
      <c r="E51" s="5">
        <v>1241.120748599307</v>
      </c>
      <c r="F51" s="6">
        <v>0.06617211206876795</v>
      </c>
      <c r="G51" s="5">
        <v>82.12758126718654</v>
      </c>
      <c r="H51" s="7">
        <v>0</v>
      </c>
      <c r="I51" s="7">
        <v>2</v>
      </c>
      <c r="J51" s="7">
        <v>7</v>
      </c>
      <c r="K51" s="5">
        <v>0</v>
      </c>
      <c r="L51" s="5">
        <v>19.92539987312375</v>
      </c>
      <c r="M51" s="5">
        <v>82.12758126718654</v>
      </c>
      <c r="N51" s="5">
        <v>180.4782612657546</v>
      </c>
      <c r="O51" s="5">
        <v>601.7887939773755</v>
      </c>
      <c r="P51" s="5">
        <v>375.9333315292988</v>
      </c>
      <c r="Q51" s="5">
        <v>83.12807978161618</v>
      </c>
      <c r="R51" s="5">
        <v>0</v>
      </c>
      <c r="S51" s="5">
        <v>0</v>
      </c>
      <c r="T51" s="5">
        <v>123.9055655839575</v>
      </c>
      <c r="U51" s="5">
        <v>7.438371741323235</v>
      </c>
      <c r="V51" s="5">
        <v>22.14590437572532</v>
      </c>
      <c r="W51" s="7">
        <v>90</v>
      </c>
      <c r="X51" s="7">
        <v>1</v>
      </c>
      <c r="Y51" s="7">
        <v>8</v>
      </c>
      <c r="Z51" s="7">
        <v>26</v>
      </c>
      <c r="AA51" s="5">
        <v>3.078286145938658</v>
      </c>
      <c r="AB51" s="7">
        <v>0</v>
      </c>
      <c r="AC51" s="7">
        <v>8</v>
      </c>
      <c r="AD51" s="7">
        <v>27</v>
      </c>
      <c r="AE51" s="5">
        <v>-2.904936321266547</v>
      </c>
      <c r="AF51" s="7">
        <v>130</v>
      </c>
      <c r="AG51" s="7">
        <v>90</v>
      </c>
      <c r="AH51" s="7">
        <v>45</v>
      </c>
      <c r="AI51" s="7">
        <v>25</v>
      </c>
      <c r="AJ51" s="7">
        <v>10</v>
      </c>
      <c r="AK51" s="7">
        <v>9</v>
      </c>
      <c r="AL51" s="5">
        <v>94.38405960474302</v>
      </c>
      <c r="AM51" s="5">
        <v>9.422701458044227</v>
      </c>
      <c r="AN51" s="7">
        <v>24</v>
      </c>
      <c r="AO51" s="8">
        <v>86.14690000000284</v>
      </c>
      <c r="AP51" s="6">
        <v>0.4077537058152794</v>
      </c>
      <c r="AQ51" s="6">
        <v>0.5630558722919042</v>
      </c>
      <c r="AR51" s="6">
        <v>0.02919042189281642</v>
      </c>
      <c r="AS51" s="10"/>
      <c r="AT51" s="10"/>
    </row>
    <row r="52" spans="1:46">
      <c r="A52" s="10"/>
      <c r="B52" s="11" t="s">
        <v>66</v>
      </c>
      <c r="C52" s="10" t="s">
        <v>79</v>
      </c>
      <c r="D52" s="4">
        <v>0.007905092592592592</v>
      </c>
      <c r="E52" s="5">
        <v>1427.741428877069</v>
      </c>
      <c r="F52" s="6">
        <v>0.1238114125326285</v>
      </c>
      <c r="G52" s="5">
        <v>176.7706830406232</v>
      </c>
      <c r="H52" s="7">
        <v>3</v>
      </c>
      <c r="I52" s="7">
        <v>6</v>
      </c>
      <c r="J52" s="7">
        <v>8</v>
      </c>
      <c r="K52" s="5">
        <v>57.95478302940865</v>
      </c>
      <c r="L52" s="5">
        <v>142.0525243442007</v>
      </c>
      <c r="M52" s="5">
        <v>176.770683040626</v>
      </c>
      <c r="N52" s="5">
        <v>191.7800303849763</v>
      </c>
      <c r="O52" s="5">
        <v>693.1291824122218</v>
      </c>
      <c r="P52" s="5">
        <v>364.198572252486</v>
      </c>
      <c r="Q52" s="5">
        <v>111.7529632874794</v>
      </c>
      <c r="R52" s="5">
        <v>67.05034918398269</v>
      </c>
      <c r="S52" s="5">
        <v>0</v>
      </c>
      <c r="T52" s="5">
        <v>125.4238444108699</v>
      </c>
      <c r="U52" s="5">
        <v>7.527242918674101</v>
      </c>
      <c r="V52" s="5">
        <v>27.76577821611449</v>
      </c>
      <c r="W52" s="7">
        <v>114</v>
      </c>
      <c r="X52" s="7">
        <v>7</v>
      </c>
      <c r="Y52" s="7">
        <v>10</v>
      </c>
      <c r="Z52" s="7">
        <v>25</v>
      </c>
      <c r="AA52" s="5">
        <v>3.893196806653207</v>
      </c>
      <c r="AB52" s="7">
        <v>5</v>
      </c>
      <c r="AC52" s="7">
        <v>10</v>
      </c>
      <c r="AD52" s="7">
        <v>32</v>
      </c>
      <c r="AE52" s="5">
        <v>-3.994705232890232</v>
      </c>
      <c r="AF52" s="7">
        <v>168</v>
      </c>
      <c r="AG52" s="7">
        <v>90</v>
      </c>
      <c r="AH52" s="7">
        <v>51</v>
      </c>
      <c r="AI52" s="7">
        <v>25</v>
      </c>
      <c r="AJ52" s="7">
        <v>7</v>
      </c>
      <c r="AK52" s="7">
        <v>16</v>
      </c>
      <c r="AL52" s="5">
        <v>201.6739368620274</v>
      </c>
      <c r="AM52" s="5">
        <v>17.71659767455585</v>
      </c>
      <c r="AN52" s="7">
        <v>25</v>
      </c>
      <c r="AO52" s="8">
        <v>102.4681000000031</v>
      </c>
      <c r="AP52" s="6">
        <v>0.3975269063430272</v>
      </c>
      <c r="AQ52" s="6">
        <v>0.3540187771925807</v>
      </c>
      <c r="AR52" s="6">
        <v>0.248454316464392</v>
      </c>
      <c r="AS52" s="10"/>
      <c r="AT52" s="10"/>
    </row>
  </sheetData>
  <autoFilter ref="A2:AT52"/>
  <mergeCells count="45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BI460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57">
      <c r="A1" t="s">
        <v>0</v>
      </c>
    </row>
    <row r="2" spans="1:57">
      <c r="E2" s="10" t="s">
        <v>109</v>
      </c>
      <c r="F2" s="10" t="s">
        <v>7</v>
      </c>
      <c r="G2" s="10"/>
      <c r="H2" s="10" t="s">
        <v>110</v>
      </c>
      <c r="I2" s="10"/>
      <c r="J2" s="10" t="s">
        <v>111</v>
      </c>
      <c r="K2" s="10"/>
      <c r="L2" s="10" t="s">
        <v>112</v>
      </c>
      <c r="M2" s="10"/>
      <c r="N2" s="10" t="s">
        <v>113</v>
      </c>
      <c r="O2" s="10"/>
      <c r="P2" s="10" t="s">
        <v>114</v>
      </c>
      <c r="Q2" s="10"/>
      <c r="R2" s="10" t="s">
        <v>115</v>
      </c>
      <c r="S2" s="10"/>
      <c r="T2" s="10" t="s">
        <v>116</v>
      </c>
      <c r="U2" s="10"/>
      <c r="V2" s="10" t="s">
        <v>117</v>
      </c>
      <c r="W2" s="10"/>
    </row>
    <row r="3" spans="1:57">
      <c r="B3" s="10" t="s">
        <v>104</v>
      </c>
      <c r="C3" s="10">
        <v>98622.03509252217</v>
      </c>
      <c r="E3" s="10">
        <v>1</v>
      </c>
      <c r="F3" s="10" t="s">
        <v>65</v>
      </c>
      <c r="G3" s="10">
        <v>11549.92225077729</v>
      </c>
      <c r="H3" s="10" t="s">
        <v>70</v>
      </c>
      <c r="I3" s="10">
        <v>1413.135866646028</v>
      </c>
      <c r="J3" s="10" t="s">
        <v>70</v>
      </c>
      <c r="K3" s="10">
        <v>277.9907521222505</v>
      </c>
      <c r="L3" s="10" t="s">
        <v>70</v>
      </c>
      <c r="M3" s="10">
        <v>18</v>
      </c>
      <c r="N3" s="10" t="s">
        <v>70</v>
      </c>
      <c r="O3" s="10">
        <v>0.1234348834883443</v>
      </c>
      <c r="P3" s="10" t="s">
        <v>70</v>
      </c>
      <c r="Q3" s="10">
        <v>855.8830041748939</v>
      </c>
      <c r="R3" s="10" t="s">
        <v>70</v>
      </c>
      <c r="S3" s="10">
        <v>40</v>
      </c>
      <c r="T3" s="10" t="s">
        <v>70</v>
      </c>
      <c r="U3" s="10">
        <v>1413.135866646026</v>
      </c>
      <c r="V3" s="10" t="s">
        <v>65</v>
      </c>
      <c r="W3" s="10">
        <v>74</v>
      </c>
    </row>
    <row r="4" spans="1:57">
      <c r="B4" s="10" t="s">
        <v>105</v>
      </c>
      <c r="C4" s="10">
        <v>52</v>
      </c>
      <c r="E4" s="10">
        <v>2</v>
      </c>
      <c r="F4" s="10" t="s">
        <v>70</v>
      </c>
      <c r="G4" s="10">
        <v>11448.43197246966</v>
      </c>
      <c r="H4" s="10" t="s">
        <v>65</v>
      </c>
      <c r="I4" s="10">
        <v>1267.212358632871</v>
      </c>
      <c r="J4" s="10" t="s">
        <v>65</v>
      </c>
      <c r="K4" s="10">
        <v>177.9375749477546</v>
      </c>
      <c r="L4" s="10" t="s">
        <v>65</v>
      </c>
      <c r="M4" s="10">
        <v>11</v>
      </c>
      <c r="N4" s="10" t="s">
        <v>65</v>
      </c>
      <c r="O4" s="10">
        <v>0.1097160942834563</v>
      </c>
      <c r="P4" s="10" t="s">
        <v>65</v>
      </c>
      <c r="Q4" s="10">
        <v>627.0648454431687</v>
      </c>
      <c r="R4" s="10" t="s">
        <v>65</v>
      </c>
      <c r="S4" s="10">
        <v>36</v>
      </c>
      <c r="T4" s="10" t="s">
        <v>65</v>
      </c>
      <c r="U4" s="10">
        <v>1267.212358632872</v>
      </c>
      <c r="V4" s="10" t="s">
        <v>70</v>
      </c>
      <c r="W4" s="10">
        <v>73</v>
      </c>
    </row>
    <row r="5" spans="1:57">
      <c r="B5" s="10" t="s">
        <v>106</v>
      </c>
      <c r="C5" s="10">
        <v>0.06998827493368411</v>
      </c>
      <c r="E5" s="10">
        <v>3</v>
      </c>
      <c r="F5" s="10" t="s">
        <v>63</v>
      </c>
      <c r="G5" s="10">
        <v>10755.33254446768</v>
      </c>
      <c r="H5" s="10" t="s">
        <v>68</v>
      </c>
      <c r="I5" s="10">
        <v>1039.160332759365</v>
      </c>
      <c r="J5" s="10" t="s">
        <v>54</v>
      </c>
      <c r="K5" s="10">
        <v>90.03240626902073</v>
      </c>
      <c r="L5" s="10" t="s">
        <v>54</v>
      </c>
      <c r="M5" s="10">
        <v>6</v>
      </c>
      <c r="N5" s="10" t="s">
        <v>68</v>
      </c>
      <c r="O5" s="10">
        <v>0.1064959802605171</v>
      </c>
      <c r="P5" s="10" t="s">
        <v>68</v>
      </c>
      <c r="Q5" s="10">
        <v>592.7073436617019</v>
      </c>
      <c r="R5" s="10" t="s">
        <v>68</v>
      </c>
      <c r="S5" s="10">
        <v>35</v>
      </c>
      <c r="T5" s="10" t="s">
        <v>68</v>
      </c>
      <c r="U5" s="10">
        <v>1039.160332759352</v>
      </c>
      <c r="V5" s="10" t="s">
        <v>68</v>
      </c>
      <c r="W5" s="10">
        <v>58</v>
      </c>
    </row>
    <row r="6" spans="1:57">
      <c r="B6" s="10" t="s">
        <v>107</v>
      </c>
      <c r="C6" s="10">
        <v>232</v>
      </c>
      <c r="E6" s="10">
        <v>4</v>
      </c>
      <c r="F6" s="10" t="s">
        <v>58</v>
      </c>
      <c r="G6" s="10">
        <v>10360.06271251521</v>
      </c>
      <c r="H6" s="10" t="s">
        <v>63</v>
      </c>
      <c r="I6" s="10">
        <v>853.9179864056633</v>
      </c>
      <c r="J6" s="10" t="s">
        <v>63</v>
      </c>
      <c r="K6" s="10">
        <v>82.33454083418232</v>
      </c>
      <c r="L6" s="10" t="s">
        <v>63</v>
      </c>
      <c r="M6" s="10">
        <v>6</v>
      </c>
      <c r="N6" s="10" t="s">
        <v>63</v>
      </c>
      <c r="O6" s="10">
        <v>0.07939484742802315</v>
      </c>
      <c r="P6" s="10" t="s">
        <v>63</v>
      </c>
      <c r="Q6" s="10">
        <v>491.4428633929409</v>
      </c>
      <c r="R6" s="10" t="s">
        <v>63</v>
      </c>
      <c r="S6" s="10">
        <v>31</v>
      </c>
      <c r="T6" s="10" t="s">
        <v>63</v>
      </c>
      <c r="U6" s="10">
        <v>853.9179864056663</v>
      </c>
      <c r="V6" s="10" t="s">
        <v>58</v>
      </c>
      <c r="W6" s="10">
        <v>49</v>
      </c>
    </row>
    <row r="7" spans="1:57">
      <c r="B7" s="10" t="s">
        <v>108</v>
      </c>
      <c r="C7" s="10">
        <v>434</v>
      </c>
      <c r="E7" s="10">
        <v>5</v>
      </c>
      <c r="F7" s="10" t="s">
        <v>61</v>
      </c>
      <c r="G7" s="10">
        <v>9975.730146091591</v>
      </c>
      <c r="H7" s="10" t="s">
        <v>58</v>
      </c>
      <c r="I7" s="10">
        <v>700.9462986888506</v>
      </c>
      <c r="J7" s="10" t="s">
        <v>68</v>
      </c>
      <c r="K7" s="10">
        <v>63.30489587699049</v>
      </c>
      <c r="L7" s="10" t="s">
        <v>47</v>
      </c>
      <c r="M7" s="10">
        <v>4</v>
      </c>
      <c r="N7" s="10" t="s">
        <v>58</v>
      </c>
      <c r="O7" s="10">
        <v>0.06765849958051803</v>
      </c>
      <c r="P7" s="10" t="s">
        <v>58</v>
      </c>
      <c r="Q7" s="10">
        <v>306.8272226147483</v>
      </c>
      <c r="R7" s="10" t="s">
        <v>58</v>
      </c>
      <c r="S7" s="10">
        <v>22</v>
      </c>
      <c r="T7" s="10" t="s">
        <v>58</v>
      </c>
      <c r="U7" s="10">
        <v>700.9462986888576</v>
      </c>
      <c r="V7" s="10" t="s">
        <v>63</v>
      </c>
      <c r="W7" s="10">
        <v>49</v>
      </c>
    </row>
    <row r="8" spans="1:57">
      <c r="B8" t="s">
        <v>118</v>
      </c>
      <c r="G8" t="s">
        <v>119</v>
      </c>
      <c r="L8" t="s">
        <v>120</v>
      </c>
      <c r="Q8" t="s">
        <v>121</v>
      </c>
      <c r="V8" t="s">
        <v>122</v>
      </c>
      <c r="AA8" t="s">
        <v>123</v>
      </c>
      <c r="AF8" t="s">
        <v>124</v>
      </c>
      <c r="AK8" t="s">
        <v>125</v>
      </c>
      <c r="AP8" t="s">
        <v>126</v>
      </c>
      <c r="AU8" t="s">
        <v>127</v>
      </c>
      <c r="AZ8" t="s">
        <v>128</v>
      </c>
      <c r="BE8" t="s">
        <v>129</v>
      </c>
    </row>
    <row r="9" spans="1:57" ht="377" customHeight="1"/>
    <row r="11" spans="1:57">
      <c r="B11" t="s">
        <v>130</v>
      </c>
      <c r="H11" t="s">
        <v>801</v>
      </c>
      <c r="M11" t="s">
        <v>798</v>
      </c>
      <c r="S11" t="s">
        <v>193</v>
      </c>
      <c r="AA11" t="s">
        <v>413</v>
      </c>
    </row>
    <row r="12" spans="1:57">
      <c r="A12" s="10" t="s">
        <v>131</v>
      </c>
      <c r="B12" s="10" t="s">
        <v>132</v>
      </c>
      <c r="C12" s="10" t="s">
        <v>96</v>
      </c>
      <c r="D12" s="10" t="s">
        <v>2</v>
      </c>
      <c r="E12" s="10" t="s">
        <v>133</v>
      </c>
      <c r="F12" s="10" t="s">
        <v>134</v>
      </c>
      <c r="G12" s="10" t="s">
        <v>135</v>
      </c>
      <c r="H12" s="10" t="s">
        <v>96</v>
      </c>
      <c r="I12" s="10" t="s">
        <v>799</v>
      </c>
      <c r="J12" s="10" t="s">
        <v>800</v>
      </c>
      <c r="K12" s="10" t="s">
        <v>802</v>
      </c>
      <c r="M12" s="10" t="s">
        <v>2</v>
      </c>
      <c r="N12" s="10" t="s">
        <v>96</v>
      </c>
      <c r="O12" s="10" t="s">
        <v>799</v>
      </c>
      <c r="P12" s="10" t="s">
        <v>800</v>
      </c>
      <c r="R12" s="10" t="s">
        <v>131</v>
      </c>
      <c r="S12" s="10" t="s">
        <v>132</v>
      </c>
      <c r="T12" s="10" t="s">
        <v>96</v>
      </c>
      <c r="U12" s="10" t="s">
        <v>2</v>
      </c>
      <c r="V12" s="10" t="s">
        <v>133</v>
      </c>
      <c r="W12" s="10" t="s">
        <v>134</v>
      </c>
      <c r="X12" s="10" t="s">
        <v>135</v>
      </c>
      <c r="Z12" s="10" t="s">
        <v>131</v>
      </c>
      <c r="AA12" s="10" t="s">
        <v>132</v>
      </c>
      <c r="AB12" s="10" t="s">
        <v>96</v>
      </c>
      <c r="AC12" s="10" t="s">
        <v>2</v>
      </c>
      <c r="AD12" s="10" t="s">
        <v>133</v>
      </c>
      <c r="AE12" s="10" t="s">
        <v>134</v>
      </c>
      <c r="AF12" s="10" t="s">
        <v>135</v>
      </c>
    </row>
    <row r="13" spans="1:57">
      <c r="A13" s="10">
        <v>1</v>
      </c>
      <c r="B13" s="10" t="s">
        <v>136</v>
      </c>
      <c r="C13" s="10" t="s">
        <v>71</v>
      </c>
      <c r="D13" s="10" t="s">
        <v>63</v>
      </c>
      <c r="E13" s="10" t="s">
        <v>137</v>
      </c>
      <c r="F13" s="10">
        <v>1</v>
      </c>
      <c r="G13" s="10" t="s">
        <v>138</v>
      </c>
      <c r="H13" s="10" t="s">
        <v>71</v>
      </c>
      <c r="I13" s="10" t="s">
        <v>142</v>
      </c>
      <c r="J13" s="10">
        <v>936.2703166406403</v>
      </c>
      <c r="K13" s="10">
        <v>0.3278254250243967</v>
      </c>
      <c r="M13" s="10" t="s">
        <v>47</v>
      </c>
      <c r="N13" s="10" t="s">
        <v>71</v>
      </c>
      <c r="O13" s="10" t="s">
        <v>142</v>
      </c>
      <c r="P13" s="10">
        <v>127.6151817360728</v>
      </c>
      <c r="R13" s="10">
        <v>1</v>
      </c>
      <c r="S13" s="10" t="s">
        <v>194</v>
      </c>
      <c r="T13" s="10" t="s">
        <v>71</v>
      </c>
      <c r="U13" s="10" t="s">
        <v>65</v>
      </c>
      <c r="V13" s="10" t="s">
        <v>137</v>
      </c>
      <c r="W13" s="10">
        <v>1</v>
      </c>
      <c r="X13" s="10" t="s">
        <v>138</v>
      </c>
      <c r="Z13" s="10">
        <v>1</v>
      </c>
      <c r="AA13" s="10" t="s">
        <v>414</v>
      </c>
      <c r="AB13" s="10" t="s">
        <v>71</v>
      </c>
      <c r="AC13" s="10" t="s">
        <v>70</v>
      </c>
      <c r="AD13" s="10" t="s">
        <v>137</v>
      </c>
      <c r="AE13" s="10">
        <v>1</v>
      </c>
      <c r="AF13" s="10" t="s">
        <v>138</v>
      </c>
    </row>
    <row r="14" spans="1:57">
      <c r="A14" s="10">
        <v>2</v>
      </c>
      <c r="B14" s="10" t="s">
        <v>139</v>
      </c>
      <c r="C14" s="10" t="s">
        <v>71</v>
      </c>
      <c r="D14" s="10" t="s">
        <v>70</v>
      </c>
      <c r="E14" s="10" t="s">
        <v>140</v>
      </c>
      <c r="F14" s="10">
        <v>1</v>
      </c>
      <c r="G14" s="10" t="s">
        <v>138</v>
      </c>
      <c r="H14" s="10"/>
      <c r="I14" s="10" t="s">
        <v>137</v>
      </c>
      <c r="J14" s="10">
        <v>1613.675674179876</v>
      </c>
      <c r="K14" s="10">
        <v>0.5650119461627559</v>
      </c>
      <c r="M14" s="10"/>
      <c r="N14" s="10"/>
      <c r="O14" s="10" t="s">
        <v>137</v>
      </c>
      <c r="P14" s="10">
        <v>78.88472460000418</v>
      </c>
      <c r="R14" s="10">
        <v>2</v>
      </c>
      <c r="S14" s="10" t="s">
        <v>195</v>
      </c>
      <c r="T14" s="10" t="s">
        <v>71</v>
      </c>
      <c r="U14" s="10" t="s">
        <v>47</v>
      </c>
      <c r="V14" s="10" t="s">
        <v>137</v>
      </c>
      <c r="W14" s="10">
        <v>1</v>
      </c>
      <c r="X14" s="10" t="s">
        <v>146</v>
      </c>
      <c r="Z14" s="10">
        <v>2</v>
      </c>
      <c r="AA14" s="10" t="s">
        <v>415</v>
      </c>
      <c r="AB14" s="10" t="s">
        <v>71</v>
      </c>
      <c r="AC14" s="10" t="s">
        <v>65</v>
      </c>
      <c r="AD14" s="10" t="s">
        <v>137</v>
      </c>
      <c r="AE14" s="10">
        <v>1</v>
      </c>
      <c r="AF14" s="10" t="s">
        <v>138</v>
      </c>
    </row>
    <row r="15" spans="1:57">
      <c r="A15" s="10">
        <v>3</v>
      </c>
      <c r="B15" s="10" t="s">
        <v>141</v>
      </c>
      <c r="C15" s="10" t="s">
        <v>71</v>
      </c>
      <c r="D15" s="10" t="s">
        <v>65</v>
      </c>
      <c r="E15" s="10" t="s">
        <v>142</v>
      </c>
      <c r="F15" s="10">
        <v>1</v>
      </c>
      <c r="G15" s="10" t="s">
        <v>138</v>
      </c>
      <c r="H15" s="10"/>
      <c r="I15" s="10" t="s">
        <v>140</v>
      </c>
      <c r="J15" s="10">
        <v>306.0567629956743</v>
      </c>
      <c r="K15" s="10">
        <v>0.1071626288128473</v>
      </c>
      <c r="M15" s="10"/>
      <c r="N15" s="10"/>
      <c r="O15" s="10" t="s">
        <v>140</v>
      </c>
      <c r="P15" s="10">
        <v>0</v>
      </c>
      <c r="R15" s="10">
        <v>3</v>
      </c>
      <c r="S15" s="10" t="s">
        <v>196</v>
      </c>
      <c r="T15" s="10" t="s">
        <v>71</v>
      </c>
      <c r="U15" s="10" t="s">
        <v>61</v>
      </c>
      <c r="V15" s="10" t="s">
        <v>137</v>
      </c>
      <c r="W15" s="10">
        <v>1</v>
      </c>
      <c r="X15" s="10" t="s">
        <v>146</v>
      </c>
      <c r="Z15" s="10">
        <v>3</v>
      </c>
      <c r="AA15" s="10" t="s">
        <v>416</v>
      </c>
      <c r="AB15" s="10" t="s">
        <v>71</v>
      </c>
      <c r="AC15" s="10" t="s">
        <v>65</v>
      </c>
      <c r="AD15" s="10" t="s">
        <v>137</v>
      </c>
      <c r="AE15" s="10">
        <v>2</v>
      </c>
      <c r="AF15" s="10" t="s">
        <v>138</v>
      </c>
    </row>
    <row r="16" spans="1:57">
      <c r="A16" s="10">
        <v>4</v>
      </c>
      <c r="B16" s="10" t="s">
        <v>143</v>
      </c>
      <c r="C16" s="10" t="s">
        <v>71</v>
      </c>
      <c r="D16" s="10" t="s">
        <v>65</v>
      </c>
      <c r="E16" s="10" t="s">
        <v>137</v>
      </c>
      <c r="F16" s="10">
        <v>2</v>
      </c>
      <c r="G16" s="10" t="s">
        <v>138</v>
      </c>
      <c r="H16" s="10" t="s">
        <v>73</v>
      </c>
      <c r="I16" s="10" t="s">
        <v>142</v>
      </c>
      <c r="J16" s="10">
        <v>933.0704776860763</v>
      </c>
      <c r="K16" s="10">
        <v>0.3269652655480547</v>
      </c>
      <c r="M16" s="10"/>
      <c r="N16" s="10" t="s">
        <v>73</v>
      </c>
      <c r="O16" s="10" t="s">
        <v>142</v>
      </c>
      <c r="P16" s="10">
        <v>72.30906980790934</v>
      </c>
      <c r="R16" s="10">
        <v>4</v>
      </c>
      <c r="S16" s="10" t="s">
        <v>197</v>
      </c>
      <c r="T16" s="10" t="s">
        <v>71</v>
      </c>
      <c r="U16" s="10" t="s">
        <v>63</v>
      </c>
      <c r="V16" s="10" t="s">
        <v>137</v>
      </c>
      <c r="W16" s="10">
        <v>1</v>
      </c>
      <c r="X16" s="10" t="s">
        <v>146</v>
      </c>
      <c r="Z16" s="10">
        <v>4</v>
      </c>
      <c r="AA16" s="10" t="s">
        <v>417</v>
      </c>
      <c r="AB16" s="10" t="s">
        <v>71</v>
      </c>
      <c r="AC16" s="10" t="s">
        <v>68</v>
      </c>
      <c r="AD16" s="10" t="s">
        <v>137</v>
      </c>
      <c r="AE16" s="10">
        <v>1</v>
      </c>
      <c r="AF16" s="10" t="s">
        <v>138</v>
      </c>
    </row>
    <row r="17" spans="1:32">
      <c r="A17" s="10">
        <v>5</v>
      </c>
      <c r="B17" s="10" t="s">
        <v>144</v>
      </c>
      <c r="C17" s="10" t="s">
        <v>71</v>
      </c>
      <c r="D17" s="10" t="s">
        <v>70</v>
      </c>
      <c r="E17" s="10" t="s">
        <v>137</v>
      </c>
      <c r="F17" s="10">
        <v>2</v>
      </c>
      <c r="G17" s="10" t="s">
        <v>138</v>
      </c>
      <c r="H17" s="10"/>
      <c r="I17" s="10" t="s">
        <v>137</v>
      </c>
      <c r="J17" s="10">
        <v>1431.738618665893</v>
      </c>
      <c r="K17" s="10">
        <v>0.5017078654212835</v>
      </c>
      <c r="M17" s="10"/>
      <c r="N17" s="10"/>
      <c r="O17" s="10" t="s">
        <v>137</v>
      </c>
      <c r="P17" s="10">
        <v>57.2102844079667</v>
      </c>
      <c r="R17" s="10">
        <v>5</v>
      </c>
      <c r="S17" s="10" t="s">
        <v>198</v>
      </c>
      <c r="T17" s="10" t="s">
        <v>71</v>
      </c>
      <c r="U17" s="10" t="s">
        <v>68</v>
      </c>
      <c r="V17" s="10" t="s">
        <v>137</v>
      </c>
      <c r="W17" s="10">
        <v>1</v>
      </c>
      <c r="X17" s="10" t="s">
        <v>138</v>
      </c>
      <c r="Z17" s="10">
        <v>5</v>
      </c>
      <c r="AA17" s="10" t="s">
        <v>418</v>
      </c>
      <c r="AB17" s="10" t="s">
        <v>71</v>
      </c>
      <c r="AC17" s="10" t="s">
        <v>47</v>
      </c>
      <c r="AD17" s="10" t="s">
        <v>137</v>
      </c>
      <c r="AE17" s="10">
        <v>1</v>
      </c>
      <c r="AF17" s="10" t="s">
        <v>138</v>
      </c>
    </row>
    <row r="18" spans="1:32">
      <c r="A18" s="10">
        <v>6</v>
      </c>
      <c r="B18" s="10" t="s">
        <v>145</v>
      </c>
      <c r="C18" s="10" t="s">
        <v>71</v>
      </c>
      <c r="D18" s="10" t="s">
        <v>70</v>
      </c>
      <c r="E18" s="10" t="s">
        <v>140</v>
      </c>
      <c r="F18" s="10">
        <v>3</v>
      </c>
      <c r="G18" s="10" t="s">
        <v>146</v>
      </c>
      <c r="H18" s="10"/>
      <c r="I18" s="10" t="s">
        <v>140</v>
      </c>
      <c r="J18" s="10">
        <v>488.9205685470724</v>
      </c>
      <c r="K18" s="10">
        <v>0.1713268690306618</v>
      </c>
      <c r="M18" s="10"/>
      <c r="N18" s="10"/>
      <c r="O18" s="10" t="s">
        <v>140</v>
      </c>
      <c r="P18" s="10">
        <v>0</v>
      </c>
      <c r="R18" s="10">
        <v>6</v>
      </c>
      <c r="S18" s="10" t="s">
        <v>198</v>
      </c>
      <c r="T18" s="10" t="s">
        <v>71</v>
      </c>
      <c r="U18" s="10" t="s">
        <v>70</v>
      </c>
      <c r="V18" s="10" t="s">
        <v>137</v>
      </c>
      <c r="W18" s="10">
        <v>1</v>
      </c>
      <c r="X18" s="10" t="s">
        <v>138</v>
      </c>
      <c r="Z18" s="10">
        <v>6</v>
      </c>
      <c r="AA18" s="10" t="s">
        <v>419</v>
      </c>
      <c r="AB18" s="10" t="s">
        <v>71</v>
      </c>
      <c r="AC18" s="10" t="s">
        <v>61</v>
      </c>
      <c r="AD18" s="10" t="s">
        <v>137</v>
      </c>
      <c r="AE18" s="10">
        <v>1</v>
      </c>
      <c r="AF18" s="10" t="s">
        <v>146</v>
      </c>
    </row>
    <row r="19" spans="1:32">
      <c r="A19" s="10">
        <v>7</v>
      </c>
      <c r="B19" s="10" t="s">
        <v>147</v>
      </c>
      <c r="C19" s="10" t="s">
        <v>71</v>
      </c>
      <c r="D19" s="10" t="s">
        <v>54</v>
      </c>
      <c r="E19" s="10" t="s">
        <v>137</v>
      </c>
      <c r="F19" s="10">
        <v>1</v>
      </c>
      <c r="G19" s="10" t="s">
        <v>146</v>
      </c>
      <c r="H19" s="10" t="s">
        <v>76</v>
      </c>
      <c r="I19" s="10" t="s">
        <v>142</v>
      </c>
      <c r="J19" s="10">
        <v>263.3896227190245</v>
      </c>
      <c r="K19" s="10">
        <v>0.3592752706479765</v>
      </c>
      <c r="M19" s="10"/>
      <c r="N19" s="10" t="s">
        <v>76</v>
      </c>
      <c r="O19" s="10" t="s">
        <v>142</v>
      </c>
      <c r="P19" s="10">
        <v>60.04680398036101</v>
      </c>
      <c r="R19" s="10">
        <v>7</v>
      </c>
      <c r="S19" s="10" t="s">
        <v>199</v>
      </c>
      <c r="T19" s="10" t="s">
        <v>71</v>
      </c>
      <c r="U19" s="10" t="s">
        <v>70</v>
      </c>
      <c r="V19" s="10" t="s">
        <v>137</v>
      </c>
      <c r="W19" s="10">
        <v>2</v>
      </c>
      <c r="X19" s="10" t="s">
        <v>138</v>
      </c>
      <c r="Z19" s="10">
        <v>7</v>
      </c>
      <c r="AA19" s="10" t="s">
        <v>420</v>
      </c>
      <c r="AB19" s="10" t="s">
        <v>71</v>
      </c>
      <c r="AC19" s="10" t="s">
        <v>63</v>
      </c>
      <c r="AD19" s="10" t="s">
        <v>137</v>
      </c>
      <c r="AE19" s="10">
        <v>1</v>
      </c>
      <c r="AF19" s="10" t="s">
        <v>138</v>
      </c>
    </row>
    <row r="20" spans="1:32">
      <c r="A20" s="10">
        <v>8</v>
      </c>
      <c r="B20" s="10" t="s">
        <v>148</v>
      </c>
      <c r="C20" s="10" t="s">
        <v>71</v>
      </c>
      <c r="D20" s="10" t="s">
        <v>63</v>
      </c>
      <c r="E20" s="10" t="s">
        <v>137</v>
      </c>
      <c r="F20" s="10">
        <v>2</v>
      </c>
      <c r="G20" s="10" t="s">
        <v>146</v>
      </c>
      <c r="H20" s="10"/>
      <c r="I20" s="10" t="s">
        <v>137</v>
      </c>
      <c r="J20" s="10">
        <v>409.1805282989461</v>
      </c>
      <c r="K20" s="10">
        <v>0.5581406113532033</v>
      </c>
      <c r="M20" s="10"/>
      <c r="N20" s="10"/>
      <c r="O20" s="10" t="s">
        <v>137</v>
      </c>
      <c r="P20" s="10">
        <v>0</v>
      </c>
      <c r="R20" s="10">
        <v>8</v>
      </c>
      <c r="S20" s="10" t="s">
        <v>200</v>
      </c>
      <c r="T20" s="10" t="s">
        <v>71</v>
      </c>
      <c r="U20" s="10" t="s">
        <v>65</v>
      </c>
      <c r="V20" s="10" t="s">
        <v>137</v>
      </c>
      <c r="W20" s="10">
        <v>2</v>
      </c>
      <c r="X20" s="10" t="s">
        <v>138</v>
      </c>
      <c r="Z20" s="10">
        <v>8</v>
      </c>
      <c r="AA20" s="10" t="s">
        <v>421</v>
      </c>
      <c r="AB20" s="10" t="s">
        <v>71</v>
      </c>
      <c r="AC20" s="10" t="s">
        <v>70</v>
      </c>
      <c r="AD20" s="10" t="s">
        <v>137</v>
      </c>
      <c r="AE20" s="10">
        <v>2</v>
      </c>
      <c r="AF20" s="10" t="s">
        <v>138</v>
      </c>
    </row>
    <row r="21" spans="1:32">
      <c r="A21" s="10">
        <v>9</v>
      </c>
      <c r="B21" s="10" t="s">
        <v>149</v>
      </c>
      <c r="C21" s="10" t="s">
        <v>71</v>
      </c>
      <c r="D21" s="10" t="s">
        <v>56</v>
      </c>
      <c r="E21" s="10" t="s">
        <v>142</v>
      </c>
      <c r="F21" s="10">
        <v>1</v>
      </c>
      <c r="G21" s="10" t="s">
        <v>146</v>
      </c>
      <c r="H21" s="10"/>
      <c r="I21" s="10" t="s">
        <v>140</v>
      </c>
      <c r="J21" s="10">
        <v>60.54354824661834</v>
      </c>
      <c r="K21" s="10">
        <v>0.08258411799882012</v>
      </c>
      <c r="M21" s="10"/>
      <c r="N21" s="10"/>
      <c r="O21" s="10" t="s">
        <v>140</v>
      </c>
      <c r="P21" s="10">
        <v>0</v>
      </c>
      <c r="R21" s="10">
        <v>9</v>
      </c>
      <c r="S21" s="10" t="s">
        <v>201</v>
      </c>
      <c r="T21" s="10" t="s">
        <v>71</v>
      </c>
      <c r="U21" s="10" t="s">
        <v>47</v>
      </c>
      <c r="V21" s="10" t="s">
        <v>137</v>
      </c>
      <c r="W21" s="10">
        <v>2</v>
      </c>
      <c r="X21" s="10" t="s">
        <v>146</v>
      </c>
      <c r="Z21" s="10">
        <v>9</v>
      </c>
      <c r="AA21" s="10" t="s">
        <v>136</v>
      </c>
      <c r="AB21" s="10" t="s">
        <v>71</v>
      </c>
      <c r="AC21" s="10" t="s">
        <v>68</v>
      </c>
      <c r="AD21" s="10" t="s">
        <v>137</v>
      </c>
      <c r="AE21" s="10">
        <v>2</v>
      </c>
      <c r="AF21" s="10" t="s">
        <v>138</v>
      </c>
    </row>
    <row r="22" spans="1:32">
      <c r="A22" s="10">
        <v>10</v>
      </c>
      <c r="B22" s="10" t="s">
        <v>150</v>
      </c>
      <c r="C22" s="10" t="s">
        <v>71</v>
      </c>
      <c r="D22" s="10" t="s">
        <v>47</v>
      </c>
      <c r="E22" s="10" t="s">
        <v>142</v>
      </c>
      <c r="F22" s="10">
        <v>1</v>
      </c>
      <c r="G22" s="10" t="s">
        <v>146</v>
      </c>
      <c r="H22" s="10" t="s">
        <v>79</v>
      </c>
      <c r="I22" s="10" t="s">
        <v>142</v>
      </c>
      <c r="J22" s="10">
        <v>326.9250765578793</v>
      </c>
      <c r="K22" s="10">
        <v>0.359614094457107</v>
      </c>
      <c r="M22" s="10"/>
      <c r="N22" s="10" t="s">
        <v>79</v>
      </c>
      <c r="O22" s="10" t="s">
        <v>142</v>
      </c>
      <c r="P22" s="10">
        <v>0</v>
      </c>
      <c r="R22" s="10">
        <v>10</v>
      </c>
      <c r="S22" s="10" t="s">
        <v>202</v>
      </c>
      <c r="T22" s="10" t="s">
        <v>71</v>
      </c>
      <c r="U22" s="10" t="s">
        <v>61</v>
      </c>
      <c r="V22" s="10" t="s">
        <v>137</v>
      </c>
      <c r="W22" s="10">
        <v>2</v>
      </c>
      <c r="X22" s="10" t="s">
        <v>146</v>
      </c>
      <c r="Z22" s="10">
        <v>10</v>
      </c>
      <c r="AA22" s="10" t="s">
        <v>422</v>
      </c>
      <c r="AB22" s="10" t="s">
        <v>71</v>
      </c>
      <c r="AC22" s="10" t="s">
        <v>56</v>
      </c>
      <c r="AD22" s="10" t="s">
        <v>140</v>
      </c>
      <c r="AE22" s="10">
        <v>1</v>
      </c>
      <c r="AF22" s="10" t="s">
        <v>146</v>
      </c>
    </row>
    <row r="23" spans="1:32">
      <c r="A23" s="10">
        <v>11</v>
      </c>
      <c r="B23" s="10" t="s">
        <v>151</v>
      </c>
      <c r="C23" s="10" t="s">
        <v>71</v>
      </c>
      <c r="D23" s="10" t="s">
        <v>65</v>
      </c>
      <c r="E23" s="10" t="s">
        <v>137</v>
      </c>
      <c r="F23" s="10">
        <v>3</v>
      </c>
      <c r="G23" s="10" t="s">
        <v>138</v>
      </c>
      <c r="H23" s="10"/>
      <c r="I23" s="10" t="s">
        <v>137</v>
      </c>
      <c r="J23" s="10">
        <v>338.6613944736166</v>
      </c>
      <c r="K23" s="10">
        <v>0.372523918885278</v>
      </c>
      <c r="M23" s="10"/>
      <c r="N23" s="10"/>
      <c r="O23" s="10" t="s">
        <v>137</v>
      </c>
      <c r="P23" s="10">
        <v>3.221687587927079</v>
      </c>
      <c r="R23" s="10">
        <v>11</v>
      </c>
      <c r="S23" s="10" t="s">
        <v>203</v>
      </c>
      <c r="T23" s="10" t="s">
        <v>71</v>
      </c>
      <c r="U23" s="10" t="s">
        <v>70</v>
      </c>
      <c r="V23" s="10" t="s">
        <v>140</v>
      </c>
      <c r="W23" s="10">
        <v>3</v>
      </c>
      <c r="X23" s="10" t="s">
        <v>138</v>
      </c>
      <c r="Z23" s="10">
        <v>11</v>
      </c>
      <c r="AA23" s="10" t="s">
        <v>423</v>
      </c>
      <c r="AB23" s="10" t="s">
        <v>71</v>
      </c>
      <c r="AC23" s="10" t="s">
        <v>70</v>
      </c>
      <c r="AD23" s="10" t="s">
        <v>137</v>
      </c>
      <c r="AE23" s="10">
        <v>3</v>
      </c>
      <c r="AF23" s="10" t="s">
        <v>138</v>
      </c>
    </row>
    <row r="24" spans="1:32">
      <c r="A24" s="10">
        <v>12</v>
      </c>
      <c r="B24" s="10" t="s">
        <v>152</v>
      </c>
      <c r="C24" s="10" t="s">
        <v>71</v>
      </c>
      <c r="D24" s="10" t="s">
        <v>54</v>
      </c>
      <c r="E24" s="10" t="s">
        <v>142</v>
      </c>
      <c r="F24" s="10">
        <v>2</v>
      </c>
      <c r="G24" s="10" t="s">
        <v>146</v>
      </c>
      <c r="H24" s="10"/>
      <c r="I24" s="10" t="s">
        <v>140</v>
      </c>
      <c r="J24" s="10">
        <v>243.5132600327806</v>
      </c>
      <c r="K24" s="10">
        <v>0.267861986657615</v>
      </c>
      <c r="M24" s="10"/>
      <c r="N24" s="10"/>
      <c r="O24" s="10" t="s">
        <v>140</v>
      </c>
      <c r="P24" s="10">
        <v>48.52365717859789</v>
      </c>
      <c r="R24" s="10">
        <v>12</v>
      </c>
      <c r="S24" s="10" t="s">
        <v>204</v>
      </c>
      <c r="T24" s="10" t="s">
        <v>71</v>
      </c>
      <c r="U24" s="10" t="s">
        <v>65</v>
      </c>
      <c r="V24" s="10" t="s">
        <v>142</v>
      </c>
      <c r="W24" s="10">
        <v>3</v>
      </c>
      <c r="X24" s="10" t="s">
        <v>138</v>
      </c>
      <c r="Z24" s="10">
        <v>12</v>
      </c>
      <c r="AA24" s="10" t="s">
        <v>424</v>
      </c>
      <c r="AB24" s="10" t="s">
        <v>71</v>
      </c>
      <c r="AC24" s="10" t="s">
        <v>65</v>
      </c>
      <c r="AD24" s="10" t="s">
        <v>137</v>
      </c>
      <c r="AE24" s="10">
        <v>3</v>
      </c>
      <c r="AF24" s="10" t="s">
        <v>138</v>
      </c>
    </row>
    <row r="25" spans="1:32">
      <c r="A25" s="10">
        <v>13</v>
      </c>
      <c r="B25" s="10" t="s">
        <v>153</v>
      </c>
      <c r="C25" s="10" t="s">
        <v>71</v>
      </c>
      <c r="D25" s="10" t="s">
        <v>70</v>
      </c>
      <c r="E25" s="10" t="s">
        <v>142</v>
      </c>
      <c r="F25" s="10">
        <v>4</v>
      </c>
      <c r="G25" s="10" t="s">
        <v>138</v>
      </c>
      <c r="M25" s="10" t="s">
        <v>52</v>
      </c>
      <c r="N25" s="10" t="s">
        <v>71</v>
      </c>
      <c r="O25" s="10" t="s">
        <v>142</v>
      </c>
      <c r="P25" s="10">
        <v>112.0639397220841</v>
      </c>
      <c r="R25" s="10">
        <v>13</v>
      </c>
      <c r="S25" s="10" t="s">
        <v>205</v>
      </c>
      <c r="T25" s="10" t="s">
        <v>71</v>
      </c>
      <c r="U25" s="10" t="s">
        <v>47</v>
      </c>
      <c r="V25" s="10" t="s">
        <v>142</v>
      </c>
      <c r="W25" s="10">
        <v>3</v>
      </c>
      <c r="X25" s="10" t="s">
        <v>138</v>
      </c>
      <c r="Z25" s="10">
        <v>13</v>
      </c>
      <c r="AA25" s="10" t="s">
        <v>425</v>
      </c>
      <c r="AB25" s="10" t="s">
        <v>71</v>
      </c>
      <c r="AC25" s="10" t="s">
        <v>68</v>
      </c>
      <c r="AD25" s="10" t="s">
        <v>137</v>
      </c>
      <c r="AE25" s="10">
        <v>3</v>
      </c>
      <c r="AF25" s="10" t="s">
        <v>138</v>
      </c>
    </row>
    <row r="26" spans="1:32">
      <c r="A26" s="10">
        <v>14</v>
      </c>
      <c r="B26" s="10" t="s">
        <v>154</v>
      </c>
      <c r="C26" s="10" t="s">
        <v>71</v>
      </c>
      <c r="D26" s="10" t="s">
        <v>65</v>
      </c>
      <c r="E26" s="10" t="s">
        <v>137</v>
      </c>
      <c r="F26" s="10">
        <v>4</v>
      </c>
      <c r="G26" s="10" t="s">
        <v>138</v>
      </c>
      <c r="M26" s="10"/>
      <c r="N26" s="10"/>
      <c r="O26" s="10" t="s">
        <v>137</v>
      </c>
      <c r="P26" s="10">
        <v>4.17807458483486</v>
      </c>
      <c r="R26" s="10">
        <v>14</v>
      </c>
      <c r="S26" s="10" t="s">
        <v>206</v>
      </c>
      <c r="T26" s="10" t="s">
        <v>71</v>
      </c>
      <c r="U26" s="10" t="s">
        <v>68</v>
      </c>
      <c r="V26" s="10" t="s">
        <v>137</v>
      </c>
      <c r="W26" s="10">
        <v>2</v>
      </c>
      <c r="X26" s="10" t="s">
        <v>146</v>
      </c>
      <c r="Z26" s="10">
        <v>14</v>
      </c>
      <c r="AA26" s="10" t="s">
        <v>426</v>
      </c>
      <c r="AB26" s="10" t="s">
        <v>71</v>
      </c>
      <c r="AC26" s="10" t="s">
        <v>65</v>
      </c>
      <c r="AD26" s="10" t="s">
        <v>137</v>
      </c>
      <c r="AE26" s="10">
        <v>4</v>
      </c>
      <c r="AF26" s="10" t="s">
        <v>138</v>
      </c>
    </row>
    <row r="27" spans="1:32">
      <c r="A27" s="10">
        <v>15</v>
      </c>
      <c r="B27" s="10" t="s">
        <v>155</v>
      </c>
      <c r="C27" s="10" t="s">
        <v>71</v>
      </c>
      <c r="D27" s="10" t="s">
        <v>65</v>
      </c>
      <c r="E27" s="10" t="s">
        <v>140</v>
      </c>
      <c r="F27" s="10">
        <v>5</v>
      </c>
      <c r="G27" s="10" t="s">
        <v>138</v>
      </c>
      <c r="H27" t="s">
        <v>803</v>
      </c>
      <c r="M27" s="10"/>
      <c r="N27" s="10"/>
      <c r="O27" s="10" t="s">
        <v>140</v>
      </c>
      <c r="P27" s="10">
        <v>0</v>
      </c>
      <c r="R27" s="10">
        <v>15</v>
      </c>
      <c r="S27" s="10" t="s">
        <v>207</v>
      </c>
      <c r="T27" s="10" t="s">
        <v>71</v>
      </c>
      <c r="U27" s="10" t="s">
        <v>63</v>
      </c>
      <c r="V27" s="10" t="s">
        <v>142</v>
      </c>
      <c r="W27" s="10">
        <v>2</v>
      </c>
      <c r="X27" s="10" t="s">
        <v>146</v>
      </c>
      <c r="Z27" s="10">
        <v>15</v>
      </c>
      <c r="AA27" s="10" t="s">
        <v>427</v>
      </c>
      <c r="AB27" s="10" t="s">
        <v>71</v>
      </c>
      <c r="AC27" s="10" t="s">
        <v>58</v>
      </c>
      <c r="AD27" s="10" t="s">
        <v>137</v>
      </c>
      <c r="AE27" s="10">
        <v>1</v>
      </c>
      <c r="AF27" s="10" t="s">
        <v>146</v>
      </c>
    </row>
    <row r="28" spans="1:32">
      <c r="A28" s="10">
        <v>16</v>
      </c>
      <c r="B28" s="10" t="s">
        <v>156</v>
      </c>
      <c r="C28" s="10" t="s">
        <v>71</v>
      </c>
      <c r="D28" s="10" t="s">
        <v>47</v>
      </c>
      <c r="E28" s="10" t="s">
        <v>137</v>
      </c>
      <c r="F28" s="10">
        <v>2</v>
      </c>
      <c r="G28" s="10" t="s">
        <v>138</v>
      </c>
      <c r="H28" s="10" t="s">
        <v>96</v>
      </c>
      <c r="I28" s="10" t="s">
        <v>799</v>
      </c>
      <c r="J28" s="10" t="s">
        <v>134</v>
      </c>
      <c r="K28" s="10" t="s">
        <v>802</v>
      </c>
      <c r="M28" s="10"/>
      <c r="N28" s="10" t="s">
        <v>73</v>
      </c>
      <c r="O28" s="10" t="s">
        <v>142</v>
      </c>
      <c r="P28" s="10">
        <v>104.4603880376963</v>
      </c>
      <c r="R28" s="10">
        <v>16</v>
      </c>
      <c r="S28" s="10" t="s">
        <v>208</v>
      </c>
      <c r="T28" s="10" t="s">
        <v>71</v>
      </c>
      <c r="U28" s="10" t="s">
        <v>52</v>
      </c>
      <c r="V28" s="10" t="s">
        <v>142</v>
      </c>
      <c r="W28" s="10">
        <v>1</v>
      </c>
      <c r="X28" s="10" t="s">
        <v>146</v>
      </c>
      <c r="Z28" s="10">
        <v>16</v>
      </c>
      <c r="AA28" s="10" t="s">
        <v>428</v>
      </c>
      <c r="AB28" s="10" t="s">
        <v>71</v>
      </c>
      <c r="AC28" s="10" t="s">
        <v>47</v>
      </c>
      <c r="AD28" s="10" t="s">
        <v>137</v>
      </c>
      <c r="AE28" s="10">
        <v>2</v>
      </c>
      <c r="AF28" s="10" t="s">
        <v>146</v>
      </c>
    </row>
    <row r="29" spans="1:32">
      <c r="A29" s="10">
        <v>17</v>
      </c>
      <c r="B29" s="10" t="s">
        <v>157</v>
      </c>
      <c r="C29" s="10" t="s">
        <v>71</v>
      </c>
      <c r="D29" s="10" t="s">
        <v>70</v>
      </c>
      <c r="E29" s="10" t="s">
        <v>137</v>
      </c>
      <c r="F29" s="10">
        <v>5</v>
      </c>
      <c r="G29" s="10" t="s">
        <v>146</v>
      </c>
      <c r="H29" s="10" t="s">
        <v>71</v>
      </c>
      <c r="I29" s="10" t="s">
        <v>142</v>
      </c>
      <c r="J29" s="10">
        <v>8</v>
      </c>
      <c r="K29" s="10">
        <v>0.3076923076923077</v>
      </c>
      <c r="M29" s="10"/>
      <c r="N29" s="10"/>
      <c r="O29" s="10" t="s">
        <v>137</v>
      </c>
      <c r="P29" s="10">
        <v>17.65170602116753</v>
      </c>
      <c r="R29" s="10">
        <v>17</v>
      </c>
      <c r="S29" s="10" t="s">
        <v>209</v>
      </c>
      <c r="T29" s="10" t="s">
        <v>71</v>
      </c>
      <c r="U29" s="10" t="s">
        <v>70</v>
      </c>
      <c r="V29" s="10" t="s">
        <v>142</v>
      </c>
      <c r="W29" s="10">
        <v>4</v>
      </c>
      <c r="X29" s="10" t="s">
        <v>138</v>
      </c>
      <c r="Z29" s="10">
        <v>17</v>
      </c>
      <c r="AA29" s="10" t="s">
        <v>201</v>
      </c>
      <c r="AB29" s="10" t="s">
        <v>71</v>
      </c>
      <c r="AC29" s="10" t="s">
        <v>61</v>
      </c>
      <c r="AD29" s="10" t="s">
        <v>137</v>
      </c>
      <c r="AE29" s="10">
        <v>2</v>
      </c>
      <c r="AF29" s="10" t="s">
        <v>146</v>
      </c>
    </row>
    <row r="30" spans="1:32">
      <c r="A30" s="10">
        <v>18</v>
      </c>
      <c r="B30" s="10" t="s">
        <v>158</v>
      </c>
      <c r="C30" s="10" t="s">
        <v>71</v>
      </c>
      <c r="D30" s="10" t="s">
        <v>65</v>
      </c>
      <c r="E30" s="10" t="s">
        <v>137</v>
      </c>
      <c r="F30" s="10">
        <v>6</v>
      </c>
      <c r="G30" s="10" t="s">
        <v>138</v>
      </c>
      <c r="H30" s="10"/>
      <c r="I30" s="10" t="s">
        <v>137</v>
      </c>
      <c r="J30" s="10">
        <v>15</v>
      </c>
      <c r="K30" s="10">
        <v>0.5769230769230769</v>
      </c>
      <c r="M30" s="10"/>
      <c r="N30" s="10"/>
      <c r="O30" s="10" t="s">
        <v>140</v>
      </c>
      <c r="P30" s="10">
        <v>0</v>
      </c>
      <c r="R30" s="10">
        <v>18</v>
      </c>
      <c r="S30" s="10" t="s">
        <v>210</v>
      </c>
      <c r="T30" s="10" t="s">
        <v>71</v>
      </c>
      <c r="U30" s="10" t="s">
        <v>65</v>
      </c>
      <c r="V30" s="10" t="s">
        <v>137</v>
      </c>
      <c r="W30" s="10">
        <v>4</v>
      </c>
      <c r="X30" s="10" t="s">
        <v>138</v>
      </c>
      <c r="Z30" s="10">
        <v>18</v>
      </c>
      <c r="AA30" s="10" t="s">
        <v>429</v>
      </c>
      <c r="AB30" s="10" t="s">
        <v>71</v>
      </c>
      <c r="AC30" s="10" t="s">
        <v>70</v>
      </c>
      <c r="AD30" s="10" t="s">
        <v>140</v>
      </c>
      <c r="AE30" s="10">
        <v>4</v>
      </c>
      <c r="AF30" s="10" t="s">
        <v>138</v>
      </c>
    </row>
    <row r="31" spans="1:32">
      <c r="A31" s="10">
        <v>19</v>
      </c>
      <c r="B31" s="10" t="s">
        <v>159</v>
      </c>
      <c r="C31" s="10" t="s">
        <v>71</v>
      </c>
      <c r="D31" s="10" t="s">
        <v>54</v>
      </c>
      <c r="E31" s="10" t="s">
        <v>137</v>
      </c>
      <c r="F31" s="10">
        <v>3</v>
      </c>
      <c r="G31" s="10" t="s">
        <v>146</v>
      </c>
      <c r="H31" s="10"/>
      <c r="I31" s="10" t="s">
        <v>140</v>
      </c>
      <c r="J31" s="10">
        <v>3</v>
      </c>
      <c r="K31" s="10">
        <v>0.1153846153846154</v>
      </c>
      <c r="M31" s="10"/>
      <c r="N31" s="10" t="s">
        <v>76</v>
      </c>
      <c r="O31" s="10" t="s">
        <v>142</v>
      </c>
      <c r="P31" s="10">
        <v>41.24386154017066</v>
      </c>
      <c r="R31" s="10">
        <v>19</v>
      </c>
      <c r="S31" s="10" t="s">
        <v>211</v>
      </c>
      <c r="T31" s="10" t="s">
        <v>71</v>
      </c>
      <c r="U31" s="10" t="s">
        <v>63</v>
      </c>
      <c r="V31" s="10" t="s">
        <v>142</v>
      </c>
      <c r="W31" s="10">
        <v>3</v>
      </c>
      <c r="X31" s="10" t="s">
        <v>138</v>
      </c>
      <c r="Z31" s="10">
        <v>19</v>
      </c>
      <c r="AA31" s="10" t="s">
        <v>430</v>
      </c>
      <c r="AB31" s="10" t="s">
        <v>71</v>
      </c>
      <c r="AC31" s="10" t="s">
        <v>58</v>
      </c>
      <c r="AD31" s="10" t="s">
        <v>142</v>
      </c>
      <c r="AE31" s="10">
        <v>2</v>
      </c>
      <c r="AF31" s="10" t="s">
        <v>146</v>
      </c>
    </row>
    <row r="32" spans="1:32">
      <c r="A32" s="10">
        <v>20</v>
      </c>
      <c r="B32" s="10" t="s">
        <v>160</v>
      </c>
      <c r="C32" s="10" t="s">
        <v>71</v>
      </c>
      <c r="D32" s="10" t="s">
        <v>70</v>
      </c>
      <c r="E32" s="10" t="s">
        <v>137</v>
      </c>
      <c r="F32" s="10">
        <v>6</v>
      </c>
      <c r="G32" s="10" t="s">
        <v>146</v>
      </c>
      <c r="H32" s="10" t="s">
        <v>73</v>
      </c>
      <c r="I32" s="10" t="s">
        <v>142</v>
      </c>
      <c r="J32" s="10">
        <v>3</v>
      </c>
      <c r="K32" s="10">
        <v>0.1875</v>
      </c>
      <c r="M32" s="10"/>
      <c r="N32" s="10"/>
      <c r="O32" s="10" t="s">
        <v>137</v>
      </c>
      <c r="P32" s="10">
        <v>0</v>
      </c>
      <c r="R32" s="10">
        <v>20</v>
      </c>
      <c r="S32" s="10" t="s">
        <v>212</v>
      </c>
      <c r="T32" s="10" t="s">
        <v>71</v>
      </c>
      <c r="U32" s="10" t="s">
        <v>68</v>
      </c>
      <c r="V32" s="10" t="s">
        <v>137</v>
      </c>
      <c r="W32" s="10">
        <v>3</v>
      </c>
      <c r="X32" s="10" t="s">
        <v>138</v>
      </c>
      <c r="Z32" s="10">
        <v>20</v>
      </c>
      <c r="AA32" s="10" t="s">
        <v>431</v>
      </c>
      <c r="AB32" s="10" t="s">
        <v>71</v>
      </c>
      <c r="AC32" s="10" t="s">
        <v>65</v>
      </c>
      <c r="AD32" s="10" t="s">
        <v>142</v>
      </c>
      <c r="AE32" s="10">
        <v>5</v>
      </c>
      <c r="AF32" s="10" t="s">
        <v>138</v>
      </c>
    </row>
    <row r="33" spans="1:32">
      <c r="A33" s="10">
        <v>21</v>
      </c>
      <c r="B33" s="10" t="s">
        <v>161</v>
      </c>
      <c r="C33" s="10" t="s">
        <v>71</v>
      </c>
      <c r="D33" s="10" t="s">
        <v>70</v>
      </c>
      <c r="E33" s="10" t="s">
        <v>142</v>
      </c>
      <c r="F33" s="10">
        <v>7</v>
      </c>
      <c r="G33" s="10" t="s">
        <v>138</v>
      </c>
      <c r="H33" s="10"/>
      <c r="I33" s="10" t="s">
        <v>137</v>
      </c>
      <c r="J33" s="10">
        <v>11</v>
      </c>
      <c r="K33" s="10">
        <v>0.6875</v>
      </c>
      <c r="M33" s="10"/>
      <c r="N33" s="10"/>
      <c r="O33" s="10" t="s">
        <v>140</v>
      </c>
      <c r="P33" s="10">
        <v>0</v>
      </c>
      <c r="R33" s="10">
        <v>21</v>
      </c>
      <c r="S33" s="10" t="s">
        <v>213</v>
      </c>
      <c r="T33" s="10" t="s">
        <v>71</v>
      </c>
      <c r="U33" s="10" t="s">
        <v>70</v>
      </c>
      <c r="V33" s="10" t="s">
        <v>137</v>
      </c>
      <c r="W33" s="10">
        <v>5</v>
      </c>
      <c r="X33" s="10" t="s">
        <v>138</v>
      </c>
      <c r="Z33" s="10">
        <v>21</v>
      </c>
      <c r="AA33" s="10" t="s">
        <v>432</v>
      </c>
      <c r="AB33" s="10" t="s">
        <v>71</v>
      </c>
      <c r="AC33" s="10" t="s">
        <v>70</v>
      </c>
      <c r="AD33" s="10" t="s">
        <v>142</v>
      </c>
      <c r="AE33" s="10">
        <v>5</v>
      </c>
      <c r="AF33" s="10" t="s">
        <v>138</v>
      </c>
    </row>
    <row r="34" spans="1:32">
      <c r="A34" s="10">
        <v>22</v>
      </c>
      <c r="B34" s="10" t="s">
        <v>162</v>
      </c>
      <c r="C34" s="10" t="s">
        <v>71</v>
      </c>
      <c r="D34" s="10" t="s">
        <v>65</v>
      </c>
      <c r="E34" s="10" t="s">
        <v>137</v>
      </c>
      <c r="F34" s="10">
        <v>7</v>
      </c>
      <c r="G34" s="10" t="s">
        <v>138</v>
      </c>
      <c r="H34" s="10"/>
      <c r="I34" s="10" t="s">
        <v>140</v>
      </c>
      <c r="J34" s="10">
        <v>2</v>
      </c>
      <c r="K34" s="10">
        <v>0.125</v>
      </c>
      <c r="M34" s="10"/>
      <c r="N34" s="10" t="s">
        <v>79</v>
      </c>
      <c r="O34" s="10" t="s">
        <v>142</v>
      </c>
      <c r="P34" s="10">
        <v>0</v>
      </c>
      <c r="R34" s="10">
        <v>22</v>
      </c>
      <c r="S34" s="10" t="s">
        <v>214</v>
      </c>
      <c r="T34" s="10" t="s">
        <v>71</v>
      </c>
      <c r="U34" s="10" t="s">
        <v>65</v>
      </c>
      <c r="V34" s="10" t="s">
        <v>137</v>
      </c>
      <c r="W34" s="10">
        <v>5</v>
      </c>
      <c r="X34" s="10" t="s">
        <v>138</v>
      </c>
      <c r="Z34" s="10">
        <v>22</v>
      </c>
      <c r="AA34" s="10" t="s">
        <v>433</v>
      </c>
      <c r="AB34" s="10" t="s">
        <v>71</v>
      </c>
      <c r="AC34" s="10" t="s">
        <v>47</v>
      </c>
      <c r="AD34" s="10" t="s">
        <v>142</v>
      </c>
      <c r="AE34" s="10">
        <v>3</v>
      </c>
      <c r="AF34" s="10" t="s">
        <v>138</v>
      </c>
    </row>
    <row r="35" spans="1:32">
      <c r="A35" s="10">
        <v>23</v>
      </c>
      <c r="B35" s="10" t="s">
        <v>163</v>
      </c>
      <c r="C35" s="10" t="s">
        <v>71</v>
      </c>
      <c r="D35" s="10" t="s">
        <v>70</v>
      </c>
      <c r="E35" s="10" t="s">
        <v>137</v>
      </c>
      <c r="F35" s="10">
        <v>8</v>
      </c>
      <c r="G35" s="10" t="s">
        <v>138</v>
      </c>
      <c r="H35" s="10" t="s">
        <v>76</v>
      </c>
      <c r="I35" s="10" t="s">
        <v>142</v>
      </c>
      <c r="J35" s="10">
        <v>0</v>
      </c>
      <c r="K35" s="10">
        <v>0</v>
      </c>
      <c r="M35" s="10"/>
      <c r="N35" s="10"/>
      <c r="O35" s="10" t="s">
        <v>137</v>
      </c>
      <c r="P35" s="10">
        <v>1.977054628706242</v>
      </c>
      <c r="R35" s="10">
        <v>23</v>
      </c>
      <c r="S35" s="10" t="s">
        <v>215</v>
      </c>
      <c r="T35" s="10" t="s">
        <v>71</v>
      </c>
      <c r="U35" s="10" t="s">
        <v>70</v>
      </c>
      <c r="V35" s="10" t="s">
        <v>137</v>
      </c>
      <c r="W35" s="10">
        <v>6</v>
      </c>
      <c r="X35" s="10" t="s">
        <v>138</v>
      </c>
      <c r="Z35" s="10">
        <v>23</v>
      </c>
      <c r="AA35" s="10" t="s">
        <v>205</v>
      </c>
      <c r="AB35" s="10" t="s">
        <v>71</v>
      </c>
      <c r="AC35" s="10" t="s">
        <v>68</v>
      </c>
      <c r="AD35" s="10" t="s">
        <v>137</v>
      </c>
      <c r="AE35" s="10">
        <v>4</v>
      </c>
      <c r="AF35" s="10" t="s">
        <v>146</v>
      </c>
    </row>
    <row r="36" spans="1:32">
      <c r="A36" s="10">
        <v>24</v>
      </c>
      <c r="B36" s="10" t="s">
        <v>164</v>
      </c>
      <c r="C36" s="10" t="s">
        <v>71</v>
      </c>
      <c r="D36" s="10" t="s">
        <v>68</v>
      </c>
      <c r="E36" s="10" t="s">
        <v>137</v>
      </c>
      <c r="F36" s="10">
        <v>1</v>
      </c>
      <c r="G36" s="10" t="s">
        <v>138</v>
      </c>
      <c r="H36" s="10"/>
      <c r="I36" s="10" t="s">
        <v>137</v>
      </c>
      <c r="J36" s="10">
        <v>1</v>
      </c>
      <c r="K36" s="10">
        <v>1</v>
      </c>
      <c r="M36" s="10"/>
      <c r="N36" s="10"/>
      <c r="O36" s="10" t="s">
        <v>140</v>
      </c>
      <c r="P36" s="10">
        <v>26.87424514233362</v>
      </c>
      <c r="R36" s="10">
        <v>24</v>
      </c>
      <c r="S36" s="10" t="s">
        <v>216</v>
      </c>
      <c r="T36" s="10" t="s">
        <v>71</v>
      </c>
      <c r="U36" s="10" t="s">
        <v>61</v>
      </c>
      <c r="V36" s="10" t="s">
        <v>137</v>
      </c>
      <c r="W36" s="10">
        <v>3</v>
      </c>
      <c r="X36" s="10" t="s">
        <v>146</v>
      </c>
      <c r="Z36" s="10">
        <v>24</v>
      </c>
      <c r="AA36" s="10" t="s">
        <v>434</v>
      </c>
      <c r="AB36" s="10" t="s">
        <v>71</v>
      </c>
      <c r="AC36" s="10" t="s">
        <v>58</v>
      </c>
      <c r="AD36" s="10" t="s">
        <v>142</v>
      </c>
      <c r="AE36" s="10">
        <v>3</v>
      </c>
      <c r="AF36" s="10" t="s">
        <v>138</v>
      </c>
    </row>
    <row r="37" spans="1:32">
      <c r="A37" s="10">
        <v>25</v>
      </c>
      <c r="B37" s="10" t="s">
        <v>165</v>
      </c>
      <c r="C37" s="10" t="s">
        <v>71</v>
      </c>
      <c r="D37" s="10" t="s">
        <v>70</v>
      </c>
      <c r="E37" s="10" t="s">
        <v>142</v>
      </c>
      <c r="F37" s="10">
        <v>9</v>
      </c>
      <c r="G37" s="10" t="s">
        <v>138</v>
      </c>
      <c r="H37" s="10"/>
      <c r="I37" s="10" t="s">
        <v>140</v>
      </c>
      <c r="J37" s="10">
        <v>0</v>
      </c>
      <c r="K37" s="10">
        <v>0</v>
      </c>
      <c r="M37" s="10" t="s">
        <v>54</v>
      </c>
      <c r="N37" s="10" t="s">
        <v>71</v>
      </c>
      <c r="O37" s="10" t="s">
        <v>142</v>
      </c>
      <c r="P37" s="10">
        <v>91.25532132020618</v>
      </c>
      <c r="R37" s="10">
        <v>25</v>
      </c>
      <c r="S37" s="10" t="s">
        <v>217</v>
      </c>
      <c r="T37" s="10" t="s">
        <v>71</v>
      </c>
      <c r="U37" s="10" t="s">
        <v>63</v>
      </c>
      <c r="V37" s="10" t="s">
        <v>137</v>
      </c>
      <c r="W37" s="10">
        <v>4</v>
      </c>
      <c r="X37" s="10" t="s">
        <v>146</v>
      </c>
      <c r="Z37" s="10">
        <v>25</v>
      </c>
      <c r="AA37" s="10" t="s">
        <v>435</v>
      </c>
      <c r="AB37" s="10" t="s">
        <v>71</v>
      </c>
      <c r="AC37" s="10" t="s">
        <v>63</v>
      </c>
      <c r="AD37" s="10" t="s">
        <v>142</v>
      </c>
      <c r="AE37" s="10">
        <v>2</v>
      </c>
      <c r="AF37" s="10" t="s">
        <v>146</v>
      </c>
    </row>
    <row r="38" spans="1:32">
      <c r="A38" s="10">
        <v>26</v>
      </c>
      <c r="B38" s="10" t="s">
        <v>166</v>
      </c>
      <c r="C38" s="10" t="s">
        <v>71</v>
      </c>
      <c r="D38" s="10" t="s">
        <v>63</v>
      </c>
      <c r="E38" s="10" t="s">
        <v>142</v>
      </c>
      <c r="F38" s="10">
        <v>3</v>
      </c>
      <c r="G38" s="10" t="s">
        <v>138</v>
      </c>
      <c r="H38" s="10" t="s">
        <v>79</v>
      </c>
      <c r="I38" s="10" t="s">
        <v>142</v>
      </c>
      <c r="J38" s="10">
        <v>3</v>
      </c>
      <c r="K38" s="10">
        <v>0.3333333333333333</v>
      </c>
      <c r="M38" s="10"/>
      <c r="N38" s="10"/>
      <c r="O38" s="10" t="s">
        <v>137</v>
      </c>
      <c r="P38" s="10">
        <v>29.3817696810068</v>
      </c>
      <c r="R38" s="10">
        <v>26</v>
      </c>
      <c r="S38" s="10" t="s">
        <v>218</v>
      </c>
      <c r="T38" s="10" t="s">
        <v>71</v>
      </c>
      <c r="U38" s="10" t="s">
        <v>47</v>
      </c>
      <c r="V38" s="10" t="s">
        <v>137</v>
      </c>
      <c r="W38" s="10">
        <v>4</v>
      </c>
      <c r="X38" s="10" t="s">
        <v>146</v>
      </c>
      <c r="Z38" s="10">
        <v>26</v>
      </c>
      <c r="AA38" s="10" t="s">
        <v>436</v>
      </c>
      <c r="AB38" s="10" t="s">
        <v>71</v>
      </c>
      <c r="AC38" s="10" t="s">
        <v>52</v>
      </c>
      <c r="AD38" s="10" t="s">
        <v>142</v>
      </c>
      <c r="AE38" s="10">
        <v>1</v>
      </c>
      <c r="AF38" s="10" t="s">
        <v>146</v>
      </c>
    </row>
    <row r="39" spans="1:32">
      <c r="A39" s="10">
        <v>27</v>
      </c>
      <c r="B39" s="10" t="s">
        <v>167</v>
      </c>
      <c r="C39" s="10" t="s">
        <v>73</v>
      </c>
      <c r="D39" s="10" t="s">
        <v>70</v>
      </c>
      <c r="E39" s="10" t="s">
        <v>137</v>
      </c>
      <c r="F39" s="10">
        <v>10</v>
      </c>
      <c r="G39" s="10" t="s">
        <v>138</v>
      </c>
      <c r="H39" s="10"/>
      <c r="I39" s="10" t="s">
        <v>137</v>
      </c>
      <c r="J39" s="10">
        <v>2</v>
      </c>
      <c r="K39" s="10">
        <v>0.2222222222222222</v>
      </c>
      <c r="M39" s="10"/>
      <c r="N39" s="10"/>
      <c r="O39" s="10" t="s">
        <v>140</v>
      </c>
      <c r="P39" s="10">
        <v>0</v>
      </c>
      <c r="R39" s="10">
        <v>27</v>
      </c>
      <c r="S39" s="10" t="s">
        <v>219</v>
      </c>
      <c r="T39" s="10" t="s">
        <v>71</v>
      </c>
      <c r="U39" s="10" t="s">
        <v>54</v>
      </c>
      <c r="V39" s="10" t="s">
        <v>137</v>
      </c>
      <c r="W39" s="10">
        <v>1</v>
      </c>
      <c r="X39" s="10" t="s">
        <v>146</v>
      </c>
      <c r="Z39" s="10">
        <v>27</v>
      </c>
      <c r="AA39" s="10" t="s">
        <v>437</v>
      </c>
      <c r="AB39" s="10" t="s">
        <v>71</v>
      </c>
      <c r="AC39" s="10" t="s">
        <v>70</v>
      </c>
      <c r="AD39" s="10" t="s">
        <v>142</v>
      </c>
      <c r="AE39" s="10">
        <v>6</v>
      </c>
      <c r="AF39" s="10" t="s">
        <v>146</v>
      </c>
    </row>
    <row r="40" spans="1:32">
      <c r="A40" s="10">
        <v>28</v>
      </c>
      <c r="B40" s="10" t="s">
        <v>168</v>
      </c>
      <c r="C40" s="10" t="s">
        <v>73</v>
      </c>
      <c r="D40" s="10" t="s">
        <v>70</v>
      </c>
      <c r="E40" s="10" t="s">
        <v>140</v>
      </c>
      <c r="F40" s="10">
        <v>11</v>
      </c>
      <c r="G40" s="10" t="s">
        <v>138</v>
      </c>
      <c r="H40" s="10"/>
      <c r="I40" s="10" t="s">
        <v>140</v>
      </c>
      <c r="J40" s="10">
        <v>4</v>
      </c>
      <c r="K40" s="10">
        <v>0.4444444444444444</v>
      </c>
      <c r="M40" s="10"/>
      <c r="N40" s="10" t="s">
        <v>73</v>
      </c>
      <c r="O40" s="10" t="s">
        <v>142</v>
      </c>
      <c r="P40" s="10">
        <v>92.37726775041156</v>
      </c>
      <c r="R40" s="10">
        <v>28</v>
      </c>
      <c r="S40" s="10" t="s">
        <v>220</v>
      </c>
      <c r="T40" s="10" t="s">
        <v>71</v>
      </c>
      <c r="U40" s="10" t="s">
        <v>56</v>
      </c>
      <c r="V40" s="10" t="s">
        <v>142</v>
      </c>
      <c r="W40" s="10">
        <v>1</v>
      </c>
      <c r="X40" s="10" t="s">
        <v>146</v>
      </c>
      <c r="Z40" s="10">
        <v>28</v>
      </c>
      <c r="AA40" s="10" t="s">
        <v>438</v>
      </c>
      <c r="AB40" s="10" t="s">
        <v>71</v>
      </c>
      <c r="AC40" s="10" t="s">
        <v>65</v>
      </c>
      <c r="AD40" s="10" t="s">
        <v>137</v>
      </c>
      <c r="AE40" s="10">
        <v>6</v>
      </c>
      <c r="AF40" s="10" t="s">
        <v>138</v>
      </c>
    </row>
    <row r="41" spans="1:32">
      <c r="A41" s="10">
        <v>29</v>
      </c>
      <c r="B41" s="10" t="s">
        <v>169</v>
      </c>
      <c r="C41" s="10" t="s">
        <v>73</v>
      </c>
      <c r="D41" s="10" t="s">
        <v>65</v>
      </c>
      <c r="E41" s="10" t="s">
        <v>137</v>
      </c>
      <c r="F41" s="10">
        <v>8</v>
      </c>
      <c r="G41" s="10" t="s">
        <v>138</v>
      </c>
      <c r="M41" s="10"/>
      <c r="N41" s="10"/>
      <c r="O41" s="10" t="s">
        <v>137</v>
      </c>
      <c r="P41" s="10">
        <v>4.358104442339766</v>
      </c>
      <c r="R41" s="10">
        <v>29</v>
      </c>
      <c r="S41" s="10" t="s">
        <v>221</v>
      </c>
      <c r="T41" s="10" t="s">
        <v>71</v>
      </c>
      <c r="U41" s="10" t="s">
        <v>52</v>
      </c>
      <c r="V41" s="10" t="s">
        <v>142</v>
      </c>
      <c r="W41" s="10">
        <v>2</v>
      </c>
      <c r="X41" s="10" t="s">
        <v>146</v>
      </c>
      <c r="Z41" s="10">
        <v>29</v>
      </c>
      <c r="AA41" s="10" t="s">
        <v>439</v>
      </c>
      <c r="AB41" s="10" t="s">
        <v>71</v>
      </c>
      <c r="AC41" s="10" t="s">
        <v>63</v>
      </c>
      <c r="AD41" s="10" t="s">
        <v>142</v>
      </c>
      <c r="AE41" s="10">
        <v>3</v>
      </c>
      <c r="AF41" s="10" t="s">
        <v>138</v>
      </c>
    </row>
    <row r="42" spans="1:32">
      <c r="A42" s="10">
        <v>30</v>
      </c>
      <c r="B42" s="10" t="s">
        <v>170</v>
      </c>
      <c r="C42" s="10" t="s">
        <v>73</v>
      </c>
      <c r="D42" s="10" t="s">
        <v>65</v>
      </c>
      <c r="E42" s="10" t="s">
        <v>137</v>
      </c>
      <c r="F42" s="10">
        <v>9</v>
      </c>
      <c r="G42" s="10" t="s">
        <v>138</v>
      </c>
      <c r="M42" s="10"/>
      <c r="N42" s="10"/>
      <c r="O42" s="10" t="s">
        <v>140</v>
      </c>
      <c r="P42" s="10">
        <v>0</v>
      </c>
      <c r="R42" s="10">
        <v>30</v>
      </c>
      <c r="S42" s="10" t="s">
        <v>222</v>
      </c>
      <c r="T42" s="10" t="s">
        <v>71</v>
      </c>
      <c r="U42" s="10" t="s">
        <v>58</v>
      </c>
      <c r="V42" s="10" t="s">
        <v>137</v>
      </c>
      <c r="W42" s="10">
        <v>1</v>
      </c>
      <c r="X42" s="10" t="s">
        <v>146</v>
      </c>
      <c r="Z42" s="10">
        <v>30</v>
      </c>
      <c r="AA42" s="10" t="s">
        <v>440</v>
      </c>
      <c r="AB42" s="10" t="s">
        <v>71</v>
      </c>
      <c r="AC42" s="10" t="s">
        <v>68</v>
      </c>
      <c r="AD42" s="10" t="s">
        <v>137</v>
      </c>
      <c r="AE42" s="10">
        <v>5</v>
      </c>
      <c r="AF42" s="10" t="s">
        <v>138</v>
      </c>
    </row>
    <row r="43" spans="1:32">
      <c r="A43" s="10">
        <v>31</v>
      </c>
      <c r="B43" s="10" t="s">
        <v>171</v>
      </c>
      <c r="C43" s="10" t="s">
        <v>73</v>
      </c>
      <c r="D43" s="10" t="s">
        <v>70</v>
      </c>
      <c r="E43" s="10" t="s">
        <v>140</v>
      </c>
      <c r="F43" s="10">
        <v>12</v>
      </c>
      <c r="G43" s="10" t="s">
        <v>138</v>
      </c>
      <c r="H43" t="s">
        <v>804</v>
      </c>
      <c r="M43" s="10"/>
      <c r="N43" s="10" t="s">
        <v>76</v>
      </c>
      <c r="O43" s="10" t="s">
        <v>142</v>
      </c>
      <c r="P43" s="10">
        <v>32.75754147316073</v>
      </c>
      <c r="R43" s="10">
        <v>31</v>
      </c>
      <c r="S43" s="10" t="s">
        <v>223</v>
      </c>
      <c r="T43" s="10" t="s">
        <v>71</v>
      </c>
      <c r="U43" s="10" t="s">
        <v>65</v>
      </c>
      <c r="V43" s="10" t="s">
        <v>137</v>
      </c>
      <c r="W43" s="10">
        <v>6</v>
      </c>
      <c r="X43" s="10" t="s">
        <v>138</v>
      </c>
      <c r="Z43" s="10">
        <v>31</v>
      </c>
      <c r="AA43" s="10" t="s">
        <v>440</v>
      </c>
      <c r="AB43" s="10" t="s">
        <v>71</v>
      </c>
      <c r="AC43" s="10" t="s">
        <v>70</v>
      </c>
      <c r="AD43" s="10" t="s">
        <v>137</v>
      </c>
      <c r="AE43" s="10">
        <v>7</v>
      </c>
      <c r="AF43" s="10" t="s">
        <v>138</v>
      </c>
    </row>
    <row r="44" spans="1:32">
      <c r="A44" s="10">
        <v>32</v>
      </c>
      <c r="B44" s="10" t="s">
        <v>172</v>
      </c>
      <c r="C44" s="10" t="s">
        <v>73</v>
      </c>
      <c r="D44" s="10" t="s">
        <v>70</v>
      </c>
      <c r="E44" s="10" t="s">
        <v>137</v>
      </c>
      <c r="F44" s="10">
        <v>13</v>
      </c>
      <c r="G44" s="10" t="s">
        <v>146</v>
      </c>
      <c r="H44" s="10" t="s">
        <v>96</v>
      </c>
      <c r="I44" s="10" t="s">
        <v>799</v>
      </c>
      <c r="J44" s="10" t="s">
        <v>134</v>
      </c>
      <c r="K44" s="10" t="s">
        <v>802</v>
      </c>
      <c r="M44" s="10"/>
      <c r="N44" s="10"/>
      <c r="O44" s="10" t="s">
        <v>137</v>
      </c>
      <c r="P44" s="10">
        <v>8.597148584163563</v>
      </c>
      <c r="R44" s="10">
        <v>32</v>
      </c>
      <c r="S44" s="10" t="s">
        <v>224</v>
      </c>
      <c r="T44" s="10" t="s">
        <v>71</v>
      </c>
      <c r="U44" s="10" t="s">
        <v>63</v>
      </c>
      <c r="V44" s="10" t="s">
        <v>137</v>
      </c>
      <c r="W44" s="10">
        <v>5</v>
      </c>
      <c r="X44" s="10" t="s">
        <v>138</v>
      </c>
      <c r="Z44" s="10">
        <v>32</v>
      </c>
      <c r="AA44" s="10" t="s">
        <v>213</v>
      </c>
      <c r="AB44" s="10" t="s">
        <v>71</v>
      </c>
      <c r="AC44" s="10" t="s">
        <v>65</v>
      </c>
      <c r="AD44" s="10" t="s">
        <v>137</v>
      </c>
      <c r="AE44" s="10">
        <v>7</v>
      </c>
      <c r="AF44" s="10" t="s">
        <v>138</v>
      </c>
    </row>
    <row r="45" spans="1:32">
      <c r="A45" s="10">
        <v>33</v>
      </c>
      <c r="B45" s="10" t="s">
        <v>173</v>
      </c>
      <c r="C45" s="10" t="s">
        <v>73</v>
      </c>
      <c r="D45" s="10" t="s">
        <v>63</v>
      </c>
      <c r="E45" s="10" t="s">
        <v>137</v>
      </c>
      <c r="F45" s="10">
        <v>4</v>
      </c>
      <c r="G45" s="10" t="s">
        <v>138</v>
      </c>
      <c r="H45" s="10" t="s">
        <v>71</v>
      </c>
      <c r="I45" s="10" t="s">
        <v>142</v>
      </c>
      <c r="J45" s="10">
        <v>33</v>
      </c>
      <c r="K45" s="10">
        <v>0.3626373626373626</v>
      </c>
      <c r="M45" s="10"/>
      <c r="N45" s="10"/>
      <c r="O45" s="10" t="s">
        <v>140</v>
      </c>
      <c r="P45" s="10">
        <v>0</v>
      </c>
      <c r="R45" s="10">
        <v>33</v>
      </c>
      <c r="S45" s="10" t="s">
        <v>225</v>
      </c>
      <c r="T45" s="10" t="s">
        <v>71</v>
      </c>
      <c r="U45" s="10" t="s">
        <v>65</v>
      </c>
      <c r="V45" s="10" t="s">
        <v>140</v>
      </c>
      <c r="W45" s="10">
        <v>7</v>
      </c>
      <c r="X45" s="10" t="s">
        <v>138</v>
      </c>
      <c r="Z45" s="10">
        <v>33</v>
      </c>
      <c r="AA45" s="10" t="s">
        <v>441</v>
      </c>
      <c r="AB45" s="10" t="s">
        <v>71</v>
      </c>
      <c r="AC45" s="10" t="s">
        <v>61</v>
      </c>
      <c r="AD45" s="10" t="s">
        <v>142</v>
      </c>
      <c r="AE45" s="10">
        <v>3</v>
      </c>
      <c r="AF45" s="10" t="s">
        <v>138</v>
      </c>
    </row>
    <row r="46" spans="1:32">
      <c r="A46" s="10">
        <v>34</v>
      </c>
      <c r="B46" s="10" t="s">
        <v>174</v>
      </c>
      <c r="C46" s="10" t="s">
        <v>73</v>
      </c>
      <c r="D46" s="10" t="s">
        <v>54</v>
      </c>
      <c r="E46" s="10" t="s">
        <v>142</v>
      </c>
      <c r="F46" s="10">
        <v>4</v>
      </c>
      <c r="G46" s="10" t="s">
        <v>146</v>
      </c>
      <c r="H46" s="10"/>
      <c r="I46" s="10" t="s">
        <v>137</v>
      </c>
      <c r="J46" s="10">
        <v>52</v>
      </c>
      <c r="K46" s="10">
        <v>0.5714285714285714</v>
      </c>
      <c r="M46" s="10"/>
      <c r="N46" s="10" t="s">
        <v>79</v>
      </c>
      <c r="O46" s="10" t="s">
        <v>142</v>
      </c>
      <c r="P46" s="10">
        <v>24.09962633321328</v>
      </c>
      <c r="R46" s="10">
        <v>34</v>
      </c>
      <c r="S46" s="10" t="s">
        <v>226</v>
      </c>
      <c r="T46" s="10" t="s">
        <v>71</v>
      </c>
      <c r="U46" s="10" t="s">
        <v>58</v>
      </c>
      <c r="V46" s="10" t="s">
        <v>140</v>
      </c>
      <c r="W46" s="10">
        <v>2</v>
      </c>
      <c r="X46" s="10" t="s">
        <v>138</v>
      </c>
      <c r="Z46" s="10">
        <v>34</v>
      </c>
      <c r="AA46" s="10" t="s">
        <v>442</v>
      </c>
      <c r="AB46" s="10" t="s">
        <v>71</v>
      </c>
      <c r="AC46" s="10" t="s">
        <v>70</v>
      </c>
      <c r="AD46" s="10" t="s">
        <v>137</v>
      </c>
      <c r="AE46" s="10">
        <v>8</v>
      </c>
      <c r="AF46" s="10" t="s">
        <v>138</v>
      </c>
    </row>
    <row r="47" spans="1:32">
      <c r="A47" s="10">
        <v>35</v>
      </c>
      <c r="B47" s="10" t="s">
        <v>175</v>
      </c>
      <c r="C47" s="10" t="s">
        <v>73</v>
      </c>
      <c r="D47" s="10" t="s">
        <v>70</v>
      </c>
      <c r="E47" s="10" t="s">
        <v>137</v>
      </c>
      <c r="F47" s="10">
        <v>14</v>
      </c>
      <c r="G47" s="10" t="s">
        <v>138</v>
      </c>
      <c r="H47" s="10"/>
      <c r="I47" s="10" t="s">
        <v>140</v>
      </c>
      <c r="J47" s="10">
        <v>6</v>
      </c>
      <c r="K47" s="10">
        <v>0.06593406593406594</v>
      </c>
      <c r="M47" s="10"/>
      <c r="N47" s="10"/>
      <c r="O47" s="10" t="s">
        <v>137</v>
      </c>
      <c r="P47" s="10">
        <v>24.39460735861019</v>
      </c>
      <c r="R47" s="10">
        <v>35</v>
      </c>
      <c r="S47" s="10" t="s">
        <v>227</v>
      </c>
      <c r="T47" s="10" t="s">
        <v>71</v>
      </c>
      <c r="U47" s="10" t="s">
        <v>61</v>
      </c>
      <c r="V47" s="10" t="s">
        <v>137</v>
      </c>
      <c r="W47" s="10">
        <v>4</v>
      </c>
      <c r="X47" s="10" t="s">
        <v>138</v>
      </c>
      <c r="Z47" s="10">
        <v>35</v>
      </c>
      <c r="AA47" s="10" t="s">
        <v>443</v>
      </c>
      <c r="AB47" s="10" t="s">
        <v>71</v>
      </c>
      <c r="AC47" s="10" t="s">
        <v>65</v>
      </c>
      <c r="AD47" s="10" t="s">
        <v>137</v>
      </c>
      <c r="AE47" s="10">
        <v>8</v>
      </c>
      <c r="AF47" s="10" t="s">
        <v>138</v>
      </c>
    </row>
    <row r="48" spans="1:32">
      <c r="A48" s="10">
        <v>36</v>
      </c>
      <c r="B48" s="10" t="s">
        <v>176</v>
      </c>
      <c r="C48" s="10" t="s">
        <v>73</v>
      </c>
      <c r="D48" s="10" t="s">
        <v>47</v>
      </c>
      <c r="E48" s="10" t="s">
        <v>137</v>
      </c>
      <c r="F48" s="10">
        <v>3</v>
      </c>
      <c r="G48" s="10" t="s">
        <v>138</v>
      </c>
      <c r="H48" s="10" t="s">
        <v>73</v>
      </c>
      <c r="I48" s="10" t="s">
        <v>142</v>
      </c>
      <c r="J48" s="10">
        <v>28</v>
      </c>
      <c r="K48" s="10">
        <v>0.2978723404255319</v>
      </c>
      <c r="M48" s="10"/>
      <c r="N48" s="10"/>
      <c r="O48" s="10" t="s">
        <v>140</v>
      </c>
      <c r="P48" s="10">
        <v>32.90165353487396</v>
      </c>
      <c r="R48" s="10">
        <v>36</v>
      </c>
      <c r="S48" s="10" t="s">
        <v>228</v>
      </c>
      <c r="T48" s="10" t="s">
        <v>71</v>
      </c>
      <c r="U48" s="10" t="s">
        <v>68</v>
      </c>
      <c r="V48" s="10" t="s">
        <v>140</v>
      </c>
      <c r="W48" s="10">
        <v>4</v>
      </c>
      <c r="X48" s="10" t="s">
        <v>146</v>
      </c>
      <c r="Z48" s="10">
        <v>36</v>
      </c>
      <c r="AA48" s="10" t="s">
        <v>444</v>
      </c>
      <c r="AB48" s="10" t="s">
        <v>71</v>
      </c>
      <c r="AC48" s="10" t="s">
        <v>68</v>
      </c>
      <c r="AD48" s="10" t="s">
        <v>137</v>
      </c>
      <c r="AE48" s="10">
        <v>6</v>
      </c>
      <c r="AF48" s="10" t="s">
        <v>138</v>
      </c>
    </row>
    <row r="49" spans="1:32">
      <c r="A49" s="10">
        <v>37</v>
      </c>
      <c r="B49" s="10" t="s">
        <v>177</v>
      </c>
      <c r="C49" s="10" t="s">
        <v>73</v>
      </c>
      <c r="D49" s="10" t="s">
        <v>63</v>
      </c>
      <c r="E49" s="10" t="s">
        <v>137</v>
      </c>
      <c r="F49" s="10">
        <v>5</v>
      </c>
      <c r="G49" s="10" t="s">
        <v>138</v>
      </c>
      <c r="H49" s="10"/>
      <c r="I49" s="10" t="s">
        <v>137</v>
      </c>
      <c r="J49" s="10">
        <v>51</v>
      </c>
      <c r="K49" s="10">
        <v>0.5425531914893617</v>
      </c>
      <c r="M49" s="10" t="s">
        <v>56</v>
      </c>
      <c r="N49" s="10" t="s">
        <v>71</v>
      </c>
      <c r="O49" s="10" t="s">
        <v>142</v>
      </c>
      <c r="P49" s="10">
        <v>81.09566112017951</v>
      </c>
      <c r="R49" s="10">
        <v>37</v>
      </c>
      <c r="S49" s="10" t="s">
        <v>229</v>
      </c>
      <c r="T49" s="10" t="s">
        <v>71</v>
      </c>
      <c r="U49" s="10" t="s">
        <v>70</v>
      </c>
      <c r="V49" s="10" t="s">
        <v>140</v>
      </c>
      <c r="W49" s="10">
        <v>7</v>
      </c>
      <c r="X49" s="10" t="s">
        <v>146</v>
      </c>
      <c r="Z49" s="10">
        <v>37</v>
      </c>
      <c r="AA49" s="10" t="s">
        <v>445</v>
      </c>
      <c r="AB49" s="10" t="s">
        <v>71</v>
      </c>
      <c r="AC49" s="10" t="s">
        <v>58</v>
      </c>
      <c r="AD49" s="10" t="s">
        <v>137</v>
      </c>
      <c r="AE49" s="10">
        <v>4</v>
      </c>
      <c r="AF49" s="10" t="s">
        <v>138</v>
      </c>
    </row>
    <row r="50" spans="1:32">
      <c r="A50" s="10">
        <v>38</v>
      </c>
      <c r="B50" s="10" t="s">
        <v>178</v>
      </c>
      <c r="C50" s="10" t="s">
        <v>73</v>
      </c>
      <c r="D50" s="10" t="s">
        <v>68</v>
      </c>
      <c r="E50" s="10" t="s">
        <v>137</v>
      </c>
      <c r="F50" s="10">
        <v>2</v>
      </c>
      <c r="G50" s="10" t="s">
        <v>138</v>
      </c>
      <c r="H50" s="10"/>
      <c r="I50" s="10" t="s">
        <v>140</v>
      </c>
      <c r="J50" s="10">
        <v>15</v>
      </c>
      <c r="K50" s="10">
        <v>0.1595744680851064</v>
      </c>
      <c r="M50" s="10"/>
      <c r="N50" s="10"/>
      <c r="O50" s="10" t="s">
        <v>137</v>
      </c>
      <c r="P50" s="10">
        <v>9.336104986247971</v>
      </c>
      <c r="R50" s="10">
        <v>38</v>
      </c>
      <c r="S50" s="10" t="s">
        <v>230</v>
      </c>
      <c r="T50" s="10" t="s">
        <v>71</v>
      </c>
      <c r="U50" s="10" t="s">
        <v>47</v>
      </c>
      <c r="V50" s="10" t="s">
        <v>142</v>
      </c>
      <c r="W50" s="10">
        <v>5</v>
      </c>
      <c r="X50" s="10" t="s">
        <v>146</v>
      </c>
      <c r="Z50" s="10">
        <v>38</v>
      </c>
      <c r="AA50" s="10" t="s">
        <v>446</v>
      </c>
      <c r="AB50" s="10" t="s">
        <v>71</v>
      </c>
      <c r="AC50" s="10" t="s">
        <v>58</v>
      </c>
      <c r="AD50" s="10" t="s">
        <v>137</v>
      </c>
      <c r="AE50" s="10">
        <v>5</v>
      </c>
      <c r="AF50" s="10" t="s">
        <v>138</v>
      </c>
    </row>
    <row r="51" spans="1:32">
      <c r="A51" s="10">
        <v>39</v>
      </c>
      <c r="B51" s="10" t="s">
        <v>179</v>
      </c>
      <c r="C51" s="10" t="s">
        <v>73</v>
      </c>
      <c r="D51" s="10" t="s">
        <v>65</v>
      </c>
      <c r="E51" s="10" t="s">
        <v>142</v>
      </c>
      <c r="F51" s="10">
        <v>10</v>
      </c>
      <c r="G51" s="10" t="s">
        <v>138</v>
      </c>
      <c r="H51" s="10" t="s">
        <v>76</v>
      </c>
      <c r="I51" s="10" t="s">
        <v>142</v>
      </c>
      <c r="J51" s="10">
        <v>11</v>
      </c>
      <c r="K51" s="10">
        <v>0.44</v>
      </c>
      <c r="M51" s="10"/>
      <c r="N51" s="10"/>
      <c r="O51" s="10" t="s">
        <v>140</v>
      </c>
      <c r="P51" s="10">
        <v>7.207679760601589</v>
      </c>
      <c r="R51" s="10">
        <v>39</v>
      </c>
      <c r="S51" s="10" t="s">
        <v>231</v>
      </c>
      <c r="T51" s="10" t="s">
        <v>71</v>
      </c>
      <c r="U51" s="10" t="s">
        <v>56</v>
      </c>
      <c r="V51" s="10" t="s">
        <v>142</v>
      </c>
      <c r="W51" s="10">
        <v>2</v>
      </c>
      <c r="X51" s="10" t="s">
        <v>146</v>
      </c>
      <c r="Z51" s="10">
        <v>39</v>
      </c>
      <c r="AA51" s="10" t="s">
        <v>447</v>
      </c>
      <c r="AB51" s="10" t="s">
        <v>71</v>
      </c>
      <c r="AC51" s="10" t="s">
        <v>61</v>
      </c>
      <c r="AD51" s="10" t="s">
        <v>137</v>
      </c>
      <c r="AE51" s="10">
        <v>4</v>
      </c>
      <c r="AF51" s="10" t="s">
        <v>146</v>
      </c>
    </row>
    <row r="52" spans="1:32">
      <c r="A52" s="10">
        <v>40</v>
      </c>
      <c r="B52" s="10" t="s">
        <v>180</v>
      </c>
      <c r="C52" s="10" t="s">
        <v>73</v>
      </c>
      <c r="D52" s="10" t="s">
        <v>70</v>
      </c>
      <c r="E52" s="10" t="s">
        <v>137</v>
      </c>
      <c r="F52" s="10">
        <v>15</v>
      </c>
      <c r="G52" s="10" t="s">
        <v>146</v>
      </c>
      <c r="H52" s="10"/>
      <c r="I52" s="10" t="s">
        <v>137</v>
      </c>
      <c r="J52" s="10">
        <v>14</v>
      </c>
      <c r="K52" s="10">
        <v>0.5600000000000001</v>
      </c>
      <c r="M52" s="10"/>
      <c r="N52" s="10" t="s">
        <v>73</v>
      </c>
      <c r="O52" s="10" t="s">
        <v>142</v>
      </c>
      <c r="P52" s="10">
        <v>110.8779543535333</v>
      </c>
      <c r="R52" s="10">
        <v>40</v>
      </c>
      <c r="S52" s="10" t="s">
        <v>232</v>
      </c>
      <c r="T52" s="10" t="s">
        <v>71</v>
      </c>
      <c r="U52" s="10" t="s">
        <v>54</v>
      </c>
      <c r="V52" s="10" t="s">
        <v>142</v>
      </c>
      <c r="W52" s="10">
        <v>2</v>
      </c>
      <c r="X52" s="10" t="s">
        <v>146</v>
      </c>
      <c r="Z52" s="10">
        <v>40</v>
      </c>
      <c r="AA52" s="10" t="s">
        <v>448</v>
      </c>
      <c r="AB52" s="10" t="s">
        <v>71</v>
      </c>
      <c r="AC52" s="10" t="s">
        <v>63</v>
      </c>
      <c r="AD52" s="10" t="s">
        <v>137</v>
      </c>
      <c r="AE52" s="10">
        <v>4</v>
      </c>
      <c r="AF52" s="10" t="s">
        <v>146</v>
      </c>
    </row>
    <row r="53" spans="1:32">
      <c r="A53" s="10">
        <v>41</v>
      </c>
      <c r="B53" s="10" t="s">
        <v>181</v>
      </c>
      <c r="C53" s="10" t="s">
        <v>73</v>
      </c>
      <c r="D53" s="10" t="s">
        <v>68</v>
      </c>
      <c r="E53" s="10" t="s">
        <v>137</v>
      </c>
      <c r="F53" s="10">
        <v>3</v>
      </c>
      <c r="G53" s="10" t="s">
        <v>138</v>
      </c>
      <c r="H53" s="10"/>
      <c r="I53" s="10" t="s">
        <v>140</v>
      </c>
      <c r="J53" s="10">
        <v>0</v>
      </c>
      <c r="K53" s="10">
        <v>0</v>
      </c>
      <c r="M53" s="10"/>
      <c r="N53" s="10"/>
      <c r="O53" s="10" t="s">
        <v>137</v>
      </c>
      <c r="P53" s="10">
        <v>50.98817407718984</v>
      </c>
      <c r="R53" s="10">
        <v>41</v>
      </c>
      <c r="S53" s="10" t="s">
        <v>233</v>
      </c>
      <c r="T53" s="10" t="s">
        <v>71</v>
      </c>
      <c r="U53" s="10" t="s">
        <v>65</v>
      </c>
      <c r="V53" s="10" t="s">
        <v>142</v>
      </c>
      <c r="W53" s="10">
        <v>8</v>
      </c>
      <c r="X53" s="10" t="s">
        <v>138</v>
      </c>
      <c r="Z53" s="10">
        <v>41</v>
      </c>
      <c r="AA53" s="10" t="s">
        <v>217</v>
      </c>
      <c r="AB53" s="10" t="s">
        <v>71</v>
      </c>
      <c r="AC53" s="10" t="s">
        <v>47</v>
      </c>
      <c r="AD53" s="10" t="s">
        <v>137</v>
      </c>
      <c r="AE53" s="10">
        <v>4</v>
      </c>
      <c r="AF53" s="10" t="s">
        <v>146</v>
      </c>
    </row>
    <row r="54" spans="1:32">
      <c r="A54" s="10">
        <v>42</v>
      </c>
      <c r="B54" s="10" t="s">
        <v>182</v>
      </c>
      <c r="C54" s="10" t="s">
        <v>73</v>
      </c>
      <c r="D54" s="10" t="s">
        <v>54</v>
      </c>
      <c r="E54" s="10" t="s">
        <v>142</v>
      </c>
      <c r="F54" s="10">
        <v>5</v>
      </c>
      <c r="G54" s="10" t="s">
        <v>146</v>
      </c>
      <c r="H54" s="10" t="s">
        <v>79</v>
      </c>
      <c r="I54" s="10" t="s">
        <v>142</v>
      </c>
      <c r="J54" s="10">
        <v>10</v>
      </c>
      <c r="K54" s="10">
        <v>0.3703703703703703</v>
      </c>
      <c r="M54" s="10"/>
      <c r="N54" s="10"/>
      <c r="O54" s="10" t="s">
        <v>140</v>
      </c>
      <c r="P54" s="10">
        <v>8.841828502906537</v>
      </c>
      <c r="R54" s="10">
        <v>42</v>
      </c>
      <c r="S54" s="10" t="s">
        <v>234</v>
      </c>
      <c r="T54" s="10" t="s">
        <v>71</v>
      </c>
      <c r="U54" s="10" t="s">
        <v>70</v>
      </c>
      <c r="V54" s="10" t="s">
        <v>142</v>
      </c>
      <c r="W54" s="10">
        <v>8</v>
      </c>
      <c r="X54" s="10" t="s">
        <v>138</v>
      </c>
      <c r="Z54" s="10">
        <v>42</v>
      </c>
      <c r="AA54" s="10" t="s">
        <v>218</v>
      </c>
      <c r="AB54" s="10" t="s">
        <v>71</v>
      </c>
      <c r="AC54" s="10" t="s">
        <v>54</v>
      </c>
      <c r="AD54" s="10" t="s">
        <v>137</v>
      </c>
      <c r="AE54" s="10">
        <v>1</v>
      </c>
      <c r="AF54" s="10" t="s">
        <v>146</v>
      </c>
    </row>
    <row r="55" spans="1:32">
      <c r="A55" s="10">
        <v>43</v>
      </c>
      <c r="B55" s="10" t="s">
        <v>183</v>
      </c>
      <c r="C55" s="10" t="s">
        <v>76</v>
      </c>
      <c r="D55" s="10" t="s">
        <v>65</v>
      </c>
      <c r="E55" s="10" t="s">
        <v>137</v>
      </c>
      <c r="F55" s="10">
        <v>11</v>
      </c>
      <c r="G55" s="10" t="s">
        <v>138</v>
      </c>
      <c r="H55" s="10"/>
      <c r="I55" s="10" t="s">
        <v>137</v>
      </c>
      <c r="J55" s="10">
        <v>11</v>
      </c>
      <c r="K55" s="10">
        <v>0.4074074074074074</v>
      </c>
      <c r="M55" s="10"/>
      <c r="N55" s="10" t="s">
        <v>76</v>
      </c>
      <c r="O55" s="10" t="s">
        <v>142</v>
      </c>
      <c r="P55" s="10">
        <v>22.34609100391549</v>
      </c>
      <c r="R55" s="10">
        <v>43</v>
      </c>
      <c r="S55" s="10" t="s">
        <v>235</v>
      </c>
      <c r="T55" s="10" t="s">
        <v>71</v>
      </c>
      <c r="U55" s="10" t="s">
        <v>68</v>
      </c>
      <c r="V55" s="10" t="s">
        <v>142</v>
      </c>
      <c r="W55" s="10">
        <v>5</v>
      </c>
      <c r="X55" s="10" t="s">
        <v>138</v>
      </c>
      <c r="Z55" s="10">
        <v>43</v>
      </c>
      <c r="AA55" s="10" t="s">
        <v>148</v>
      </c>
      <c r="AB55" s="10" t="s">
        <v>71</v>
      </c>
      <c r="AC55" s="10" t="s">
        <v>56</v>
      </c>
      <c r="AD55" s="10" t="s">
        <v>142</v>
      </c>
      <c r="AE55" s="10">
        <v>2</v>
      </c>
      <c r="AF55" s="10" t="s">
        <v>146</v>
      </c>
    </row>
    <row r="56" spans="1:32">
      <c r="A56" s="10">
        <v>44</v>
      </c>
      <c r="B56" s="10" t="s">
        <v>184</v>
      </c>
      <c r="C56" s="10" t="s">
        <v>79</v>
      </c>
      <c r="D56" s="10" t="s">
        <v>52</v>
      </c>
      <c r="E56" s="10" t="s">
        <v>140</v>
      </c>
      <c r="F56" s="10">
        <v>1</v>
      </c>
      <c r="G56" s="10" t="s">
        <v>138</v>
      </c>
      <c r="H56" s="10"/>
      <c r="I56" s="10" t="s">
        <v>140</v>
      </c>
      <c r="J56" s="10">
        <v>6</v>
      </c>
      <c r="K56" s="10">
        <v>0.2222222222222222</v>
      </c>
      <c r="M56" s="10"/>
      <c r="N56" s="10"/>
      <c r="O56" s="10" t="s">
        <v>137</v>
      </c>
      <c r="P56" s="10">
        <v>17.11882034860798</v>
      </c>
      <c r="R56" s="10">
        <v>44</v>
      </c>
      <c r="S56" s="10" t="s">
        <v>236</v>
      </c>
      <c r="T56" s="10" t="s">
        <v>71</v>
      </c>
      <c r="U56" s="10" t="s">
        <v>65</v>
      </c>
      <c r="V56" s="10" t="s">
        <v>142</v>
      </c>
      <c r="W56" s="10">
        <v>9</v>
      </c>
      <c r="X56" s="10" t="s">
        <v>138</v>
      </c>
      <c r="Z56" s="10">
        <v>44</v>
      </c>
      <c r="AA56" s="10" t="s">
        <v>449</v>
      </c>
      <c r="AB56" s="10" t="s">
        <v>71</v>
      </c>
      <c r="AC56" s="10" t="s">
        <v>52</v>
      </c>
      <c r="AD56" s="10" t="s">
        <v>142</v>
      </c>
      <c r="AE56" s="10">
        <v>2</v>
      </c>
      <c r="AF56" s="10" t="s">
        <v>146</v>
      </c>
    </row>
    <row r="57" spans="1:32">
      <c r="A57" s="10">
        <v>45</v>
      </c>
      <c r="B57" s="10" t="s">
        <v>185</v>
      </c>
      <c r="C57" s="10" t="s">
        <v>79</v>
      </c>
      <c r="D57" s="10" t="s">
        <v>47</v>
      </c>
      <c r="E57" s="10" t="s">
        <v>140</v>
      </c>
      <c r="F57" s="10">
        <v>4</v>
      </c>
      <c r="G57" s="10" t="s">
        <v>138</v>
      </c>
      <c r="M57" s="10"/>
      <c r="N57" s="10"/>
      <c r="O57" s="10" t="s">
        <v>140</v>
      </c>
      <c r="P57" s="10">
        <v>0</v>
      </c>
      <c r="R57" s="10">
        <v>45</v>
      </c>
      <c r="S57" s="10" t="s">
        <v>237</v>
      </c>
      <c r="T57" s="10" t="s">
        <v>71</v>
      </c>
      <c r="U57" s="10" t="s">
        <v>63</v>
      </c>
      <c r="V57" s="10" t="s">
        <v>137</v>
      </c>
      <c r="W57" s="10">
        <v>6</v>
      </c>
      <c r="X57" s="10" t="s">
        <v>138</v>
      </c>
      <c r="Z57" s="10">
        <v>45</v>
      </c>
      <c r="AA57" s="10" t="s">
        <v>450</v>
      </c>
      <c r="AB57" s="10" t="s">
        <v>71</v>
      </c>
      <c r="AC57" s="10" t="s">
        <v>58</v>
      </c>
      <c r="AD57" s="10" t="s">
        <v>137</v>
      </c>
      <c r="AE57" s="10">
        <v>6</v>
      </c>
      <c r="AF57" s="10" t="s">
        <v>146</v>
      </c>
    </row>
    <row r="58" spans="1:32">
      <c r="A58" s="10">
        <v>46</v>
      </c>
      <c r="B58" s="10" t="s">
        <v>186</v>
      </c>
      <c r="C58" s="10" t="s">
        <v>79</v>
      </c>
      <c r="D58" s="10" t="s">
        <v>56</v>
      </c>
      <c r="E58" s="10" t="s">
        <v>140</v>
      </c>
      <c r="F58" s="10">
        <v>2</v>
      </c>
      <c r="G58" s="10" t="s">
        <v>138</v>
      </c>
      <c r="M58" s="10"/>
      <c r="N58" s="10" t="s">
        <v>79</v>
      </c>
      <c r="O58" s="10" t="s">
        <v>142</v>
      </c>
      <c r="P58" s="10">
        <v>24.20443793701043</v>
      </c>
      <c r="R58" s="10">
        <v>46</v>
      </c>
      <c r="S58" s="10" t="s">
        <v>238</v>
      </c>
      <c r="T58" s="10" t="s">
        <v>71</v>
      </c>
      <c r="U58" s="10" t="s">
        <v>65</v>
      </c>
      <c r="V58" s="10" t="s">
        <v>137</v>
      </c>
      <c r="W58" s="10">
        <v>10</v>
      </c>
      <c r="X58" s="10" t="s">
        <v>138</v>
      </c>
      <c r="Z58" s="10">
        <v>46</v>
      </c>
      <c r="AA58" s="10" t="s">
        <v>451</v>
      </c>
      <c r="AB58" s="10" t="s">
        <v>71</v>
      </c>
      <c r="AC58" s="10" t="s">
        <v>61</v>
      </c>
      <c r="AD58" s="10" t="s">
        <v>142</v>
      </c>
      <c r="AE58" s="10">
        <v>5</v>
      </c>
      <c r="AF58" s="10" t="s">
        <v>146</v>
      </c>
    </row>
    <row r="59" spans="1:32">
      <c r="A59" s="10">
        <v>47</v>
      </c>
      <c r="B59" s="10" t="s">
        <v>187</v>
      </c>
      <c r="C59" s="10" t="s">
        <v>79</v>
      </c>
      <c r="D59" s="10" t="s">
        <v>70</v>
      </c>
      <c r="E59" s="10" t="s">
        <v>142</v>
      </c>
      <c r="F59" s="10">
        <v>16</v>
      </c>
      <c r="G59" s="10" t="s">
        <v>138</v>
      </c>
      <c r="H59" t="s">
        <v>805</v>
      </c>
      <c r="M59" s="10"/>
      <c r="N59" s="10"/>
      <c r="O59" s="10" t="s">
        <v>137</v>
      </c>
      <c r="P59" s="10">
        <v>0.8821045652935595</v>
      </c>
      <c r="R59" s="10">
        <v>47</v>
      </c>
      <c r="S59" s="10" t="s">
        <v>239</v>
      </c>
      <c r="T59" s="10" t="s">
        <v>71</v>
      </c>
      <c r="U59" s="10" t="s">
        <v>65</v>
      </c>
      <c r="V59" s="10" t="s">
        <v>137</v>
      </c>
      <c r="W59" s="10">
        <v>11</v>
      </c>
      <c r="X59" s="10" t="s">
        <v>138</v>
      </c>
      <c r="Z59" s="10">
        <v>47</v>
      </c>
      <c r="AA59" s="10" t="s">
        <v>452</v>
      </c>
      <c r="AB59" s="10" t="s">
        <v>71</v>
      </c>
      <c r="AC59" s="10" t="s">
        <v>70</v>
      </c>
      <c r="AD59" s="10" t="s">
        <v>137</v>
      </c>
      <c r="AE59" s="10">
        <v>9</v>
      </c>
      <c r="AF59" s="10" t="s">
        <v>138</v>
      </c>
    </row>
    <row r="60" spans="1:32">
      <c r="A60" s="10">
        <v>48</v>
      </c>
      <c r="B60" s="10" t="s">
        <v>188</v>
      </c>
      <c r="C60" s="10" t="s">
        <v>79</v>
      </c>
      <c r="D60" s="10" t="s">
        <v>54</v>
      </c>
      <c r="E60" s="10" t="s">
        <v>142</v>
      </c>
      <c r="F60" s="10">
        <v>6</v>
      </c>
      <c r="G60" s="10" t="s">
        <v>138</v>
      </c>
      <c r="H60" s="10" t="s">
        <v>96</v>
      </c>
      <c r="I60" s="10" t="s">
        <v>799</v>
      </c>
      <c r="J60" s="10" t="s">
        <v>134</v>
      </c>
      <c r="K60" s="10" t="s">
        <v>802</v>
      </c>
      <c r="M60" s="10"/>
      <c r="N60" s="10"/>
      <c r="O60" s="10" t="s">
        <v>140</v>
      </c>
      <c r="P60" s="10">
        <v>26.92681876290749</v>
      </c>
      <c r="R60" s="10">
        <v>48</v>
      </c>
      <c r="S60" s="10" t="s">
        <v>240</v>
      </c>
      <c r="T60" s="10" t="s">
        <v>71</v>
      </c>
      <c r="U60" s="10" t="s">
        <v>65</v>
      </c>
      <c r="V60" s="10" t="s">
        <v>137</v>
      </c>
      <c r="W60" s="10">
        <v>12</v>
      </c>
      <c r="X60" s="10" t="s">
        <v>138</v>
      </c>
      <c r="Z60" s="10">
        <v>48</v>
      </c>
      <c r="AA60" s="10" t="s">
        <v>453</v>
      </c>
      <c r="AB60" s="10" t="s">
        <v>71</v>
      </c>
      <c r="AC60" s="10" t="s">
        <v>65</v>
      </c>
      <c r="AD60" s="10" t="s">
        <v>137</v>
      </c>
      <c r="AE60" s="10">
        <v>9</v>
      </c>
      <c r="AF60" s="10" t="s">
        <v>138</v>
      </c>
    </row>
    <row r="61" spans="1:32">
      <c r="A61" s="10">
        <v>49</v>
      </c>
      <c r="B61" s="10" t="s">
        <v>189</v>
      </c>
      <c r="C61" s="10" t="s">
        <v>79</v>
      </c>
      <c r="D61" s="10" t="s">
        <v>68</v>
      </c>
      <c r="E61" s="10" t="s">
        <v>142</v>
      </c>
      <c r="F61" s="10">
        <v>4</v>
      </c>
      <c r="G61" s="10" t="s">
        <v>146</v>
      </c>
      <c r="H61" s="10" t="s">
        <v>71</v>
      </c>
      <c r="I61" s="10" t="s">
        <v>142</v>
      </c>
      <c r="J61" s="10">
        <v>65</v>
      </c>
      <c r="K61" s="10">
        <v>0.40625</v>
      </c>
      <c r="M61" s="10" t="s">
        <v>58</v>
      </c>
      <c r="N61" s="10" t="s">
        <v>71</v>
      </c>
      <c r="O61" s="10" t="s">
        <v>142</v>
      </c>
      <c r="P61" s="10">
        <v>79.87117544677571</v>
      </c>
      <c r="R61" s="10">
        <v>49</v>
      </c>
      <c r="S61" s="10" t="s">
        <v>241</v>
      </c>
      <c r="T61" s="10" t="s">
        <v>71</v>
      </c>
      <c r="U61" s="10" t="s">
        <v>70</v>
      </c>
      <c r="V61" s="10" t="s">
        <v>140</v>
      </c>
      <c r="W61" s="10">
        <v>9</v>
      </c>
      <c r="X61" s="10" t="s">
        <v>138</v>
      </c>
      <c r="Z61" s="10">
        <v>49</v>
      </c>
      <c r="AA61" s="10" t="s">
        <v>454</v>
      </c>
      <c r="AB61" s="10" t="s">
        <v>71</v>
      </c>
      <c r="AC61" s="10" t="s">
        <v>61</v>
      </c>
      <c r="AD61" s="10" t="s">
        <v>137</v>
      </c>
      <c r="AE61" s="10">
        <v>6</v>
      </c>
      <c r="AF61" s="10" t="s">
        <v>146</v>
      </c>
    </row>
    <row r="62" spans="1:32">
      <c r="A62" s="10">
        <v>50</v>
      </c>
      <c r="B62" s="10" t="s">
        <v>190</v>
      </c>
      <c r="C62" s="10" t="s">
        <v>79</v>
      </c>
      <c r="D62" s="10" t="s">
        <v>70</v>
      </c>
      <c r="E62" s="10" t="s">
        <v>137</v>
      </c>
      <c r="F62" s="10">
        <v>17</v>
      </c>
      <c r="G62" s="10" t="s">
        <v>146</v>
      </c>
      <c r="H62" s="10"/>
      <c r="I62" s="10" t="s">
        <v>137</v>
      </c>
      <c r="J62" s="10">
        <v>86</v>
      </c>
      <c r="K62" s="10">
        <v>0.5375</v>
      </c>
      <c r="M62" s="10"/>
      <c r="N62" s="10"/>
      <c r="O62" s="10" t="s">
        <v>137</v>
      </c>
      <c r="P62" s="10">
        <v>185.2667121575526</v>
      </c>
      <c r="R62" s="10">
        <v>50</v>
      </c>
      <c r="S62" s="10" t="s">
        <v>242</v>
      </c>
      <c r="T62" s="10" t="s">
        <v>71</v>
      </c>
      <c r="U62" s="10" t="s">
        <v>47</v>
      </c>
      <c r="V62" s="10" t="s">
        <v>137</v>
      </c>
      <c r="W62" s="10">
        <v>6</v>
      </c>
      <c r="X62" s="10" t="s">
        <v>138</v>
      </c>
      <c r="Z62" s="10">
        <v>50</v>
      </c>
      <c r="AA62" s="10" t="s">
        <v>455</v>
      </c>
      <c r="AB62" s="10" t="s">
        <v>71</v>
      </c>
      <c r="AC62" s="10" t="s">
        <v>63</v>
      </c>
      <c r="AD62" s="10" t="s">
        <v>142</v>
      </c>
      <c r="AE62" s="10">
        <v>5</v>
      </c>
      <c r="AF62" s="10" t="s">
        <v>146</v>
      </c>
    </row>
    <row r="63" spans="1:32">
      <c r="A63" s="10">
        <v>51</v>
      </c>
      <c r="B63" s="10" t="s">
        <v>191</v>
      </c>
      <c r="C63" s="10" t="s">
        <v>79</v>
      </c>
      <c r="D63" s="10" t="s">
        <v>63</v>
      </c>
      <c r="E63" s="10" t="s">
        <v>137</v>
      </c>
      <c r="F63" s="10">
        <v>6</v>
      </c>
      <c r="G63" s="10" t="s">
        <v>146</v>
      </c>
      <c r="H63" s="10"/>
      <c r="I63" s="10" t="s">
        <v>140</v>
      </c>
      <c r="J63" s="10">
        <v>9</v>
      </c>
      <c r="K63" s="10">
        <v>0.05625</v>
      </c>
      <c r="M63" s="10"/>
      <c r="N63" s="10"/>
      <c r="O63" s="10" t="s">
        <v>140</v>
      </c>
      <c r="P63" s="10">
        <v>19.25709621262531</v>
      </c>
      <c r="R63" s="10">
        <v>51</v>
      </c>
      <c r="S63" s="10" t="s">
        <v>243</v>
      </c>
      <c r="T63" s="10" t="s">
        <v>71</v>
      </c>
      <c r="U63" s="10" t="s">
        <v>70</v>
      </c>
      <c r="V63" s="10" t="s">
        <v>137</v>
      </c>
      <c r="W63" s="10">
        <v>10</v>
      </c>
      <c r="X63" s="10" t="s">
        <v>146</v>
      </c>
      <c r="Z63" s="10">
        <v>51</v>
      </c>
      <c r="AA63" s="10" t="s">
        <v>456</v>
      </c>
      <c r="AB63" s="10" t="s">
        <v>71</v>
      </c>
      <c r="AC63" s="10" t="s">
        <v>61</v>
      </c>
      <c r="AD63" s="10" t="s">
        <v>142</v>
      </c>
      <c r="AE63" s="10">
        <v>7</v>
      </c>
      <c r="AF63" s="10" t="s">
        <v>146</v>
      </c>
    </row>
    <row r="64" spans="1:32">
      <c r="A64" s="10">
        <v>52</v>
      </c>
      <c r="B64" s="10" t="s">
        <v>192</v>
      </c>
      <c r="C64" s="10" t="s">
        <v>79</v>
      </c>
      <c r="D64" s="10" t="s">
        <v>70</v>
      </c>
      <c r="E64" s="10" t="s">
        <v>140</v>
      </c>
      <c r="F64" s="10">
        <v>18</v>
      </c>
      <c r="G64" s="10" t="s">
        <v>146</v>
      </c>
      <c r="H64" s="10" t="s">
        <v>73</v>
      </c>
      <c r="I64" s="10" t="s">
        <v>142</v>
      </c>
      <c r="J64" s="10">
        <v>60</v>
      </c>
      <c r="K64" s="10">
        <v>0.3296703296703297</v>
      </c>
      <c r="M64" s="10"/>
      <c r="N64" s="10" t="s">
        <v>73</v>
      </c>
      <c r="O64" s="10" t="s">
        <v>142</v>
      </c>
      <c r="P64" s="10">
        <v>68.26989589958038</v>
      </c>
      <c r="R64" s="10">
        <v>52</v>
      </c>
      <c r="S64" s="10" t="s">
        <v>244</v>
      </c>
      <c r="T64" s="10" t="s">
        <v>71</v>
      </c>
      <c r="U64" s="10" t="s">
        <v>52</v>
      </c>
      <c r="V64" s="10" t="s">
        <v>142</v>
      </c>
      <c r="W64" s="10">
        <v>3</v>
      </c>
      <c r="X64" s="10" t="s">
        <v>138</v>
      </c>
      <c r="Z64" s="10">
        <v>52</v>
      </c>
      <c r="AA64" s="10" t="s">
        <v>457</v>
      </c>
      <c r="AB64" s="10" t="s">
        <v>71</v>
      </c>
      <c r="AC64" s="10" t="s">
        <v>65</v>
      </c>
      <c r="AD64" s="10" t="s">
        <v>137</v>
      </c>
      <c r="AE64" s="10">
        <v>10</v>
      </c>
      <c r="AF64" s="10" t="s">
        <v>146</v>
      </c>
    </row>
    <row r="65" spans="8:32">
      <c r="H65" s="10"/>
      <c r="I65" s="10" t="s">
        <v>137</v>
      </c>
      <c r="J65" s="10">
        <v>99</v>
      </c>
      <c r="K65" s="10">
        <v>0.5439560439560439</v>
      </c>
      <c r="M65" s="10"/>
      <c r="N65" s="10"/>
      <c r="O65" s="10" t="s">
        <v>137</v>
      </c>
      <c r="P65" s="10">
        <v>176.7130182583222</v>
      </c>
      <c r="R65" s="10">
        <v>53</v>
      </c>
      <c r="S65" s="10" t="s">
        <v>244</v>
      </c>
      <c r="T65" s="10" t="s">
        <v>71</v>
      </c>
      <c r="U65" s="10" t="s">
        <v>63</v>
      </c>
      <c r="V65" s="10" t="s">
        <v>137</v>
      </c>
      <c r="W65" s="10">
        <v>7</v>
      </c>
      <c r="X65" s="10" t="s">
        <v>138</v>
      </c>
      <c r="Z65" s="10">
        <v>53</v>
      </c>
      <c r="AA65" s="10" t="s">
        <v>458</v>
      </c>
      <c r="AB65" s="10" t="s">
        <v>71</v>
      </c>
      <c r="AC65" s="10" t="s">
        <v>47</v>
      </c>
      <c r="AD65" s="10" t="s">
        <v>142</v>
      </c>
      <c r="AE65" s="10">
        <v>5</v>
      </c>
      <c r="AF65" s="10" t="s">
        <v>138</v>
      </c>
    </row>
    <row r="66" spans="8:32">
      <c r="H66" s="10"/>
      <c r="I66" s="10" t="s">
        <v>140</v>
      </c>
      <c r="J66" s="10">
        <v>23</v>
      </c>
      <c r="K66" s="10">
        <v>0.1263736263736264</v>
      </c>
      <c r="M66" s="10"/>
      <c r="N66" s="10"/>
      <c r="O66" s="10" t="s">
        <v>140</v>
      </c>
      <c r="P66" s="10">
        <v>16.00027655863846</v>
      </c>
      <c r="R66" s="10">
        <v>54</v>
      </c>
      <c r="S66" s="10" t="s">
        <v>245</v>
      </c>
      <c r="T66" s="10" t="s">
        <v>71</v>
      </c>
      <c r="U66" s="10" t="s">
        <v>58</v>
      </c>
      <c r="V66" s="10" t="s">
        <v>142</v>
      </c>
      <c r="W66" s="10">
        <v>3</v>
      </c>
      <c r="X66" s="10" t="s">
        <v>138</v>
      </c>
      <c r="Z66" s="10">
        <v>54</v>
      </c>
      <c r="AA66" s="10" t="s">
        <v>459</v>
      </c>
      <c r="AB66" s="10" t="s">
        <v>71</v>
      </c>
      <c r="AC66" s="10" t="s">
        <v>65</v>
      </c>
      <c r="AD66" s="10" t="s">
        <v>142</v>
      </c>
      <c r="AE66" s="10">
        <v>11</v>
      </c>
      <c r="AF66" s="10" t="s">
        <v>138</v>
      </c>
    </row>
    <row r="67" spans="8:32">
      <c r="H67" s="10" t="s">
        <v>76</v>
      </c>
      <c r="I67" s="10" t="s">
        <v>142</v>
      </c>
      <c r="J67" s="10">
        <v>14</v>
      </c>
      <c r="K67" s="10">
        <v>0.2692307692307692</v>
      </c>
      <c r="M67" s="10"/>
      <c r="N67" s="10" t="s">
        <v>76</v>
      </c>
      <c r="O67" s="10" t="s">
        <v>142</v>
      </c>
      <c r="P67" s="10">
        <v>18.65875908041698</v>
      </c>
      <c r="R67" s="10">
        <v>55</v>
      </c>
      <c r="S67" s="10" t="s">
        <v>246</v>
      </c>
      <c r="T67" s="10" t="s">
        <v>71</v>
      </c>
      <c r="U67" s="10" t="s">
        <v>63</v>
      </c>
      <c r="V67" s="10" t="s">
        <v>142</v>
      </c>
      <c r="W67" s="10">
        <v>8</v>
      </c>
      <c r="X67" s="10" t="s">
        <v>146</v>
      </c>
      <c r="Z67" s="10">
        <v>55</v>
      </c>
      <c r="AA67" s="10" t="s">
        <v>460</v>
      </c>
      <c r="AB67" s="10" t="s">
        <v>71</v>
      </c>
      <c r="AC67" s="10" t="s">
        <v>70</v>
      </c>
      <c r="AD67" s="10" t="s">
        <v>137</v>
      </c>
      <c r="AE67" s="10">
        <v>10</v>
      </c>
      <c r="AF67" s="10" t="s">
        <v>138</v>
      </c>
    </row>
    <row r="68" spans="8:32">
      <c r="H68" s="10"/>
      <c r="I68" s="10" t="s">
        <v>137</v>
      </c>
      <c r="J68" s="10">
        <v>35</v>
      </c>
      <c r="K68" s="10">
        <v>0.6730769230769231</v>
      </c>
      <c r="M68" s="10"/>
      <c r="N68" s="10"/>
      <c r="O68" s="10" t="s">
        <v>137</v>
      </c>
      <c r="P68" s="10">
        <v>64.33345521312424</v>
      </c>
      <c r="R68" s="10">
        <v>56</v>
      </c>
      <c r="S68" s="10" t="s">
        <v>247</v>
      </c>
      <c r="T68" s="10" t="s">
        <v>71</v>
      </c>
      <c r="U68" s="10" t="s">
        <v>65</v>
      </c>
      <c r="V68" s="10" t="s">
        <v>137</v>
      </c>
      <c r="W68" s="10">
        <v>13</v>
      </c>
      <c r="X68" s="10" t="s">
        <v>138</v>
      </c>
      <c r="Z68" s="10">
        <v>56</v>
      </c>
      <c r="AA68" s="10" t="s">
        <v>461</v>
      </c>
      <c r="AB68" s="10" t="s">
        <v>71</v>
      </c>
      <c r="AC68" s="10" t="s">
        <v>63</v>
      </c>
      <c r="AD68" s="10" t="s">
        <v>137</v>
      </c>
      <c r="AE68" s="10">
        <v>6</v>
      </c>
      <c r="AF68" s="10" t="s">
        <v>138</v>
      </c>
    </row>
    <row r="69" spans="8:32">
      <c r="H69" s="10"/>
      <c r="I69" s="10" t="s">
        <v>140</v>
      </c>
      <c r="J69" s="10">
        <v>3</v>
      </c>
      <c r="K69" s="10">
        <v>0.0576923076923077</v>
      </c>
      <c r="M69" s="10"/>
      <c r="N69" s="10"/>
      <c r="O69" s="10" t="s">
        <v>140</v>
      </c>
      <c r="P69" s="10">
        <v>0</v>
      </c>
      <c r="R69" s="10">
        <v>57</v>
      </c>
      <c r="S69" s="10" t="s">
        <v>248</v>
      </c>
      <c r="T69" s="10" t="s">
        <v>71</v>
      </c>
      <c r="U69" s="10" t="s">
        <v>54</v>
      </c>
      <c r="V69" s="10" t="s">
        <v>137</v>
      </c>
      <c r="W69" s="10">
        <v>3</v>
      </c>
      <c r="X69" s="10" t="s">
        <v>146</v>
      </c>
      <c r="Z69" s="10">
        <v>57</v>
      </c>
      <c r="AA69" s="10" t="s">
        <v>462</v>
      </c>
      <c r="AB69" s="10" t="s">
        <v>71</v>
      </c>
      <c r="AC69" s="10" t="s">
        <v>65</v>
      </c>
      <c r="AD69" s="10" t="s">
        <v>140</v>
      </c>
      <c r="AE69" s="10">
        <v>12</v>
      </c>
      <c r="AF69" s="10" t="s">
        <v>138</v>
      </c>
    </row>
    <row r="70" spans="8:32">
      <c r="H70" s="10" t="s">
        <v>79</v>
      </c>
      <c r="I70" s="10" t="s">
        <v>142</v>
      </c>
      <c r="J70" s="10">
        <v>16</v>
      </c>
      <c r="K70" s="10">
        <v>0.2962962962962963</v>
      </c>
      <c r="M70" s="10"/>
      <c r="N70" s="10" t="s">
        <v>79</v>
      </c>
      <c r="O70" s="10" t="s">
        <v>142</v>
      </c>
      <c r="P70" s="10">
        <v>5.056483280863858</v>
      </c>
      <c r="R70" s="10">
        <v>58</v>
      </c>
      <c r="S70" s="10" t="s">
        <v>249</v>
      </c>
      <c r="T70" s="10" t="s">
        <v>71</v>
      </c>
      <c r="U70" s="10" t="s">
        <v>58</v>
      </c>
      <c r="V70" s="10" t="s">
        <v>137</v>
      </c>
      <c r="W70" s="10">
        <v>4</v>
      </c>
      <c r="X70" s="10" t="s">
        <v>146</v>
      </c>
      <c r="Z70" s="10">
        <v>58</v>
      </c>
      <c r="AA70" s="10" t="s">
        <v>463</v>
      </c>
      <c r="AB70" s="10" t="s">
        <v>71</v>
      </c>
      <c r="AC70" s="10" t="s">
        <v>58</v>
      </c>
      <c r="AD70" s="10" t="s">
        <v>140</v>
      </c>
      <c r="AE70" s="10">
        <v>7</v>
      </c>
      <c r="AF70" s="10" t="s">
        <v>138</v>
      </c>
    </row>
    <row r="71" spans="8:32">
      <c r="H71" s="10"/>
      <c r="I71" s="10" t="s">
        <v>137</v>
      </c>
      <c r="J71" s="10">
        <v>26</v>
      </c>
      <c r="K71" s="10">
        <v>0.4814814814814815</v>
      </c>
      <c r="M71" s="10"/>
      <c r="N71" s="10"/>
      <c r="O71" s="10" t="s">
        <v>137</v>
      </c>
      <c r="P71" s="10">
        <v>15.91271555671324</v>
      </c>
      <c r="R71" s="10">
        <v>59</v>
      </c>
      <c r="S71" s="10" t="s">
        <v>250</v>
      </c>
      <c r="T71" s="10" t="s">
        <v>71</v>
      </c>
      <c r="U71" s="10" t="s">
        <v>61</v>
      </c>
      <c r="V71" s="10" t="s">
        <v>137</v>
      </c>
      <c r="W71" s="10">
        <v>5</v>
      </c>
      <c r="X71" s="10" t="s">
        <v>146</v>
      </c>
      <c r="Z71" s="10">
        <v>59</v>
      </c>
      <c r="AA71" s="10" t="s">
        <v>464</v>
      </c>
      <c r="AB71" s="10" t="s">
        <v>71</v>
      </c>
      <c r="AC71" s="10" t="s">
        <v>61</v>
      </c>
      <c r="AD71" s="10" t="s">
        <v>137</v>
      </c>
      <c r="AE71" s="10">
        <v>8</v>
      </c>
      <c r="AF71" s="10" t="s">
        <v>138</v>
      </c>
    </row>
    <row r="72" spans="8:32">
      <c r="H72" s="10"/>
      <c r="I72" s="10" t="s">
        <v>140</v>
      </c>
      <c r="J72" s="10">
        <v>12</v>
      </c>
      <c r="K72" s="10">
        <v>0.2222222222222222</v>
      </c>
      <c r="M72" s="10"/>
      <c r="N72" s="10"/>
      <c r="O72" s="10" t="s">
        <v>140</v>
      </c>
      <c r="P72" s="10">
        <v>51.6067110242376</v>
      </c>
      <c r="R72" s="10">
        <v>60</v>
      </c>
      <c r="S72" s="10" t="s">
        <v>251</v>
      </c>
      <c r="T72" s="10" t="s">
        <v>71</v>
      </c>
      <c r="U72" s="10" t="s">
        <v>52</v>
      </c>
      <c r="V72" s="10" t="s">
        <v>142</v>
      </c>
      <c r="W72" s="10">
        <v>4</v>
      </c>
      <c r="X72" s="10" t="s">
        <v>146</v>
      </c>
      <c r="Z72" s="10">
        <v>60</v>
      </c>
      <c r="AA72" s="10" t="s">
        <v>227</v>
      </c>
      <c r="AB72" s="10" t="s">
        <v>71</v>
      </c>
      <c r="AC72" s="10" t="s">
        <v>68</v>
      </c>
      <c r="AD72" s="10" t="s">
        <v>140</v>
      </c>
      <c r="AE72" s="10">
        <v>7</v>
      </c>
      <c r="AF72" s="10" t="s">
        <v>146</v>
      </c>
    </row>
    <row r="73" spans="8:32">
      <c r="M73" s="10" t="s">
        <v>61</v>
      </c>
      <c r="N73" s="10" t="s">
        <v>71</v>
      </c>
      <c r="O73" s="10" t="s">
        <v>142</v>
      </c>
      <c r="P73" s="10">
        <v>56.23352229958232</v>
      </c>
      <c r="R73" s="10">
        <v>61</v>
      </c>
      <c r="S73" s="10" t="s">
        <v>252</v>
      </c>
      <c r="T73" s="10" t="s">
        <v>71</v>
      </c>
      <c r="U73" s="10" t="s">
        <v>47</v>
      </c>
      <c r="V73" s="10" t="s">
        <v>142</v>
      </c>
      <c r="W73" s="10">
        <v>7</v>
      </c>
      <c r="X73" s="10" t="s">
        <v>146</v>
      </c>
      <c r="Z73" s="10">
        <v>61</v>
      </c>
      <c r="AA73" s="10" t="s">
        <v>465</v>
      </c>
      <c r="AB73" s="10" t="s">
        <v>71</v>
      </c>
      <c r="AC73" s="10" t="s">
        <v>70</v>
      </c>
      <c r="AD73" s="10" t="s">
        <v>140</v>
      </c>
      <c r="AE73" s="10">
        <v>11</v>
      </c>
      <c r="AF73" s="10" t="s">
        <v>146</v>
      </c>
    </row>
    <row r="74" spans="8:32">
      <c r="M74" s="10"/>
      <c r="N74" s="10"/>
      <c r="O74" s="10" t="s">
        <v>137</v>
      </c>
      <c r="P74" s="10">
        <v>93.21383302246147</v>
      </c>
      <c r="R74" s="10">
        <v>62</v>
      </c>
      <c r="S74" s="10" t="s">
        <v>253</v>
      </c>
      <c r="T74" s="10" t="s">
        <v>71</v>
      </c>
      <c r="U74" s="10" t="s">
        <v>70</v>
      </c>
      <c r="V74" s="10" t="s">
        <v>142</v>
      </c>
      <c r="W74" s="10">
        <v>11</v>
      </c>
      <c r="X74" s="10" t="s">
        <v>138</v>
      </c>
      <c r="Z74" s="10">
        <v>62</v>
      </c>
      <c r="AA74" s="10" t="s">
        <v>466</v>
      </c>
      <c r="AB74" s="10" t="s">
        <v>71</v>
      </c>
      <c r="AC74" s="10" t="s">
        <v>56</v>
      </c>
      <c r="AD74" s="10" t="s">
        <v>142</v>
      </c>
      <c r="AE74" s="10">
        <v>3</v>
      </c>
      <c r="AF74" s="10" t="s">
        <v>146</v>
      </c>
    </row>
    <row r="75" spans="8:32">
      <c r="M75" s="10"/>
      <c r="N75" s="10"/>
      <c r="O75" s="10" t="s">
        <v>140</v>
      </c>
      <c r="P75" s="10">
        <v>0</v>
      </c>
      <c r="R75" s="10">
        <v>63</v>
      </c>
      <c r="S75" s="10" t="s">
        <v>254</v>
      </c>
      <c r="T75" s="10" t="s">
        <v>71</v>
      </c>
      <c r="U75" s="10" t="s">
        <v>65</v>
      </c>
      <c r="V75" s="10" t="s">
        <v>137</v>
      </c>
      <c r="W75" s="10">
        <v>14</v>
      </c>
      <c r="X75" s="10" t="s">
        <v>138</v>
      </c>
      <c r="Z75" s="10">
        <v>63</v>
      </c>
      <c r="AA75" s="10" t="s">
        <v>467</v>
      </c>
      <c r="AB75" s="10" t="s">
        <v>71</v>
      </c>
      <c r="AC75" s="10" t="s">
        <v>47</v>
      </c>
      <c r="AD75" s="10" t="s">
        <v>142</v>
      </c>
      <c r="AE75" s="10">
        <v>6</v>
      </c>
      <c r="AF75" s="10" t="s">
        <v>146</v>
      </c>
    </row>
    <row r="76" spans="8:32">
      <c r="M76" s="10"/>
      <c r="N76" s="10" t="s">
        <v>73</v>
      </c>
      <c r="O76" s="10" t="s">
        <v>142</v>
      </c>
      <c r="P76" s="10">
        <v>131.4114166125538</v>
      </c>
      <c r="R76" s="10">
        <v>64</v>
      </c>
      <c r="S76" s="10" t="s">
        <v>254</v>
      </c>
      <c r="T76" s="10" t="s">
        <v>71</v>
      </c>
      <c r="U76" s="10" t="s">
        <v>68</v>
      </c>
      <c r="V76" s="10" t="s">
        <v>137</v>
      </c>
      <c r="W76" s="10">
        <v>6</v>
      </c>
      <c r="X76" s="10" t="s">
        <v>138</v>
      </c>
      <c r="Z76" s="10">
        <v>64</v>
      </c>
      <c r="AA76" s="10" t="s">
        <v>468</v>
      </c>
      <c r="AB76" s="10" t="s">
        <v>71</v>
      </c>
      <c r="AC76" s="10" t="s">
        <v>56</v>
      </c>
      <c r="AD76" s="10" t="s">
        <v>142</v>
      </c>
      <c r="AE76" s="10">
        <v>4</v>
      </c>
      <c r="AF76" s="10" t="s">
        <v>146</v>
      </c>
    </row>
    <row r="77" spans="8:32">
      <c r="M77" s="10"/>
      <c r="N77" s="10"/>
      <c r="O77" s="10" t="s">
        <v>137</v>
      </c>
      <c r="P77" s="10">
        <v>141.6623547265496</v>
      </c>
      <c r="R77" s="10">
        <v>65</v>
      </c>
      <c r="S77" s="10" t="s">
        <v>255</v>
      </c>
      <c r="T77" s="10" t="s">
        <v>71</v>
      </c>
      <c r="U77" s="10" t="s">
        <v>70</v>
      </c>
      <c r="V77" s="10" t="s">
        <v>137</v>
      </c>
      <c r="W77" s="10">
        <v>12</v>
      </c>
      <c r="X77" s="10" t="s">
        <v>138</v>
      </c>
      <c r="Z77" s="10">
        <v>65</v>
      </c>
      <c r="AA77" s="10" t="s">
        <v>230</v>
      </c>
      <c r="AB77" s="10" t="s">
        <v>71</v>
      </c>
      <c r="AC77" s="10" t="s">
        <v>54</v>
      </c>
      <c r="AD77" s="10" t="s">
        <v>142</v>
      </c>
      <c r="AE77" s="10">
        <v>2</v>
      </c>
      <c r="AF77" s="10" t="s">
        <v>146</v>
      </c>
    </row>
    <row r="78" spans="8:32">
      <c r="M78" s="10"/>
      <c r="N78" s="10"/>
      <c r="O78" s="10" t="s">
        <v>140</v>
      </c>
      <c r="P78" s="10">
        <v>26.50150427905129</v>
      </c>
      <c r="R78" s="10">
        <v>66</v>
      </c>
      <c r="S78" s="10" t="s">
        <v>256</v>
      </c>
      <c r="T78" s="10" t="s">
        <v>71</v>
      </c>
      <c r="U78" s="10" t="s">
        <v>63</v>
      </c>
      <c r="V78" s="10" t="s">
        <v>137</v>
      </c>
      <c r="W78" s="10">
        <v>9</v>
      </c>
      <c r="X78" s="10" t="s">
        <v>146</v>
      </c>
      <c r="Z78" s="10">
        <v>66</v>
      </c>
      <c r="AA78" s="10" t="s">
        <v>469</v>
      </c>
      <c r="AB78" s="10" t="s">
        <v>71</v>
      </c>
      <c r="AC78" s="10" t="s">
        <v>52</v>
      </c>
      <c r="AD78" s="10" t="s">
        <v>142</v>
      </c>
      <c r="AE78" s="10">
        <v>3</v>
      </c>
      <c r="AF78" s="10" t="s">
        <v>146</v>
      </c>
    </row>
    <row r="79" spans="8:32">
      <c r="M79" s="10"/>
      <c r="N79" s="10" t="s">
        <v>76</v>
      </c>
      <c r="O79" s="10" t="s">
        <v>142</v>
      </c>
      <c r="P79" s="10">
        <v>33.27548555229265</v>
      </c>
      <c r="R79" s="10">
        <v>67</v>
      </c>
      <c r="S79" s="10" t="s">
        <v>257</v>
      </c>
      <c r="T79" s="10" t="s">
        <v>71</v>
      </c>
      <c r="U79" s="10" t="s">
        <v>65</v>
      </c>
      <c r="V79" s="10" t="s">
        <v>137</v>
      </c>
      <c r="W79" s="10">
        <v>15</v>
      </c>
      <c r="X79" s="10" t="s">
        <v>138</v>
      </c>
      <c r="Z79" s="10">
        <v>67</v>
      </c>
      <c r="AA79" s="10" t="s">
        <v>470</v>
      </c>
      <c r="AB79" s="10" t="s">
        <v>71</v>
      </c>
      <c r="AC79" s="10" t="s">
        <v>65</v>
      </c>
      <c r="AD79" s="10" t="s">
        <v>142</v>
      </c>
      <c r="AE79" s="10">
        <v>13</v>
      </c>
      <c r="AF79" s="10" t="s">
        <v>138</v>
      </c>
    </row>
    <row r="80" spans="8:32">
      <c r="M80" s="10"/>
      <c r="N80" s="10"/>
      <c r="O80" s="10" t="s">
        <v>137</v>
      </c>
      <c r="P80" s="10">
        <v>24.90025421409916</v>
      </c>
      <c r="R80" s="10">
        <v>68</v>
      </c>
      <c r="S80" s="10" t="s">
        <v>258</v>
      </c>
      <c r="T80" s="10" t="s">
        <v>71</v>
      </c>
      <c r="U80" s="10" t="s">
        <v>58</v>
      </c>
      <c r="V80" s="10" t="s">
        <v>137</v>
      </c>
      <c r="W80" s="10">
        <v>5</v>
      </c>
      <c r="X80" s="10" t="s">
        <v>138</v>
      </c>
      <c r="Z80" s="10">
        <v>68</v>
      </c>
      <c r="AA80" s="10" t="s">
        <v>471</v>
      </c>
      <c r="AB80" s="10" t="s">
        <v>71</v>
      </c>
      <c r="AC80" s="10" t="s">
        <v>70</v>
      </c>
      <c r="AD80" s="10" t="s">
        <v>140</v>
      </c>
      <c r="AE80" s="10">
        <v>12</v>
      </c>
      <c r="AF80" s="10" t="s">
        <v>138</v>
      </c>
    </row>
    <row r="81" spans="13:32">
      <c r="M81" s="10"/>
      <c r="N81" s="10"/>
      <c r="O81" s="10" t="s">
        <v>140</v>
      </c>
      <c r="P81" s="10">
        <v>0</v>
      </c>
      <c r="R81" s="10">
        <v>69</v>
      </c>
      <c r="S81" s="10" t="s">
        <v>259</v>
      </c>
      <c r="T81" s="10" t="s">
        <v>71</v>
      </c>
      <c r="U81" s="10" t="s">
        <v>54</v>
      </c>
      <c r="V81" s="10" t="s">
        <v>142</v>
      </c>
      <c r="W81" s="10">
        <v>4</v>
      </c>
      <c r="X81" s="10" t="s">
        <v>146</v>
      </c>
      <c r="Z81" s="10">
        <v>69</v>
      </c>
      <c r="AA81" s="10" t="s">
        <v>472</v>
      </c>
      <c r="AB81" s="10" t="s">
        <v>71</v>
      </c>
      <c r="AC81" s="10" t="s">
        <v>58</v>
      </c>
      <c r="AD81" s="10" t="s">
        <v>142</v>
      </c>
      <c r="AE81" s="10">
        <v>8</v>
      </c>
      <c r="AF81" s="10" t="s">
        <v>146</v>
      </c>
    </row>
    <row r="82" spans="13:32">
      <c r="M82" s="10"/>
      <c r="N82" s="10" t="s">
        <v>79</v>
      </c>
      <c r="O82" s="10" t="s">
        <v>142</v>
      </c>
      <c r="P82" s="10">
        <v>8.676532941134042</v>
      </c>
      <c r="R82" s="10">
        <v>70</v>
      </c>
      <c r="S82" s="10" t="s">
        <v>260</v>
      </c>
      <c r="T82" s="10" t="s">
        <v>71</v>
      </c>
      <c r="U82" s="10" t="s">
        <v>58</v>
      </c>
      <c r="V82" s="10" t="s">
        <v>142</v>
      </c>
      <c r="W82" s="10">
        <v>6</v>
      </c>
      <c r="X82" s="10" t="s">
        <v>146</v>
      </c>
      <c r="Z82" s="10">
        <v>70</v>
      </c>
      <c r="AA82" s="10" t="s">
        <v>473</v>
      </c>
      <c r="AB82" s="10" t="s">
        <v>71</v>
      </c>
      <c r="AC82" s="10" t="s">
        <v>68</v>
      </c>
      <c r="AD82" s="10" t="s">
        <v>142</v>
      </c>
      <c r="AE82" s="10">
        <v>8</v>
      </c>
      <c r="AF82" s="10" t="s">
        <v>138</v>
      </c>
    </row>
    <row r="83" spans="13:32">
      <c r="M83" s="10"/>
      <c r="N83" s="10"/>
      <c r="O83" s="10" t="s">
        <v>137</v>
      </c>
      <c r="P83" s="10">
        <v>38.82716445835115</v>
      </c>
      <c r="R83" s="10">
        <v>71</v>
      </c>
      <c r="S83" s="10" t="s">
        <v>261</v>
      </c>
      <c r="T83" s="10" t="s">
        <v>71</v>
      </c>
      <c r="U83" s="10" t="s">
        <v>68</v>
      </c>
      <c r="V83" s="10" t="s">
        <v>137</v>
      </c>
      <c r="W83" s="10">
        <v>7</v>
      </c>
      <c r="X83" s="10" t="s">
        <v>138</v>
      </c>
      <c r="Z83" s="10">
        <v>71</v>
      </c>
      <c r="AA83" s="10" t="s">
        <v>473</v>
      </c>
      <c r="AB83" s="10" t="s">
        <v>71</v>
      </c>
      <c r="AC83" s="10" t="s">
        <v>70</v>
      </c>
      <c r="AD83" s="10" t="s">
        <v>142</v>
      </c>
      <c r="AE83" s="10">
        <v>13</v>
      </c>
      <c r="AF83" s="10" t="s">
        <v>138</v>
      </c>
    </row>
    <row r="84" spans="13:32">
      <c r="M84" s="10"/>
      <c r="N84" s="10"/>
      <c r="O84" s="10" t="s">
        <v>140</v>
      </c>
      <c r="P84" s="10">
        <v>0</v>
      </c>
      <c r="R84" s="10">
        <v>72</v>
      </c>
      <c r="S84" s="10" t="s">
        <v>261</v>
      </c>
      <c r="T84" s="10" t="s">
        <v>71</v>
      </c>
      <c r="U84" s="10" t="s">
        <v>70</v>
      </c>
      <c r="V84" s="10" t="s">
        <v>142</v>
      </c>
      <c r="W84" s="10">
        <v>13</v>
      </c>
      <c r="X84" s="10" t="s">
        <v>138</v>
      </c>
      <c r="Z84" s="10">
        <v>72</v>
      </c>
      <c r="AA84" s="10" t="s">
        <v>474</v>
      </c>
      <c r="AB84" s="10" t="s">
        <v>71</v>
      </c>
      <c r="AC84" s="10" t="s">
        <v>65</v>
      </c>
      <c r="AD84" s="10" t="s">
        <v>142</v>
      </c>
      <c r="AE84" s="10">
        <v>14</v>
      </c>
      <c r="AF84" s="10" t="s">
        <v>138</v>
      </c>
    </row>
    <row r="85" spans="13:32">
      <c r="M85" s="10" t="s">
        <v>63</v>
      </c>
      <c r="N85" s="10" t="s">
        <v>71</v>
      </c>
      <c r="O85" s="10" t="s">
        <v>142</v>
      </c>
      <c r="P85" s="10">
        <v>118.0234225214797</v>
      </c>
      <c r="R85" s="10">
        <v>73</v>
      </c>
      <c r="S85" s="10" t="s">
        <v>262</v>
      </c>
      <c r="T85" s="10" t="s">
        <v>71</v>
      </c>
      <c r="U85" s="10" t="s">
        <v>65</v>
      </c>
      <c r="V85" s="10" t="s">
        <v>142</v>
      </c>
      <c r="W85" s="10">
        <v>16</v>
      </c>
      <c r="X85" s="10" t="s">
        <v>138</v>
      </c>
      <c r="Z85" s="10">
        <v>73</v>
      </c>
      <c r="AA85" s="10" t="s">
        <v>475</v>
      </c>
      <c r="AB85" s="10" t="s">
        <v>71</v>
      </c>
      <c r="AC85" s="10" t="s">
        <v>63</v>
      </c>
      <c r="AD85" s="10" t="s">
        <v>142</v>
      </c>
      <c r="AE85" s="10">
        <v>7</v>
      </c>
      <c r="AF85" s="10" t="s">
        <v>138</v>
      </c>
    </row>
    <row r="86" spans="13:32">
      <c r="M86" s="10"/>
      <c r="N86" s="10"/>
      <c r="O86" s="10" t="s">
        <v>137</v>
      </c>
      <c r="P86" s="10">
        <v>160.9476726160446</v>
      </c>
      <c r="R86" s="10">
        <v>74</v>
      </c>
      <c r="S86" s="10" t="s">
        <v>263</v>
      </c>
      <c r="T86" s="10" t="s">
        <v>71</v>
      </c>
      <c r="U86" s="10" t="s">
        <v>68</v>
      </c>
      <c r="V86" s="10" t="s">
        <v>137</v>
      </c>
      <c r="W86" s="10">
        <v>8</v>
      </c>
      <c r="X86" s="10" t="s">
        <v>138</v>
      </c>
      <c r="Z86" s="10">
        <v>74</v>
      </c>
      <c r="AA86" s="10" t="s">
        <v>476</v>
      </c>
      <c r="AB86" s="10" t="s">
        <v>71</v>
      </c>
      <c r="AC86" s="10" t="s">
        <v>61</v>
      </c>
      <c r="AD86" s="10" t="s">
        <v>142</v>
      </c>
      <c r="AE86" s="10">
        <v>9</v>
      </c>
      <c r="AF86" s="10" t="s">
        <v>138</v>
      </c>
    </row>
    <row r="87" spans="13:32">
      <c r="M87" s="10"/>
      <c r="N87" s="10"/>
      <c r="O87" s="10" t="s">
        <v>140</v>
      </c>
      <c r="P87" s="10">
        <v>19.04870999740677</v>
      </c>
      <c r="R87" s="10">
        <v>75</v>
      </c>
      <c r="S87" s="10" t="s">
        <v>264</v>
      </c>
      <c r="T87" s="10" t="s">
        <v>71</v>
      </c>
      <c r="U87" s="10" t="s">
        <v>68</v>
      </c>
      <c r="V87" s="10" t="s">
        <v>137</v>
      </c>
      <c r="W87" s="10">
        <v>9</v>
      </c>
      <c r="X87" s="10" t="s">
        <v>138</v>
      </c>
      <c r="Z87" s="10">
        <v>75</v>
      </c>
      <c r="AA87" s="10" t="s">
        <v>477</v>
      </c>
      <c r="AB87" s="10" t="s">
        <v>71</v>
      </c>
      <c r="AC87" s="10" t="s">
        <v>65</v>
      </c>
      <c r="AD87" s="10" t="s">
        <v>137</v>
      </c>
      <c r="AE87" s="10">
        <v>15</v>
      </c>
      <c r="AF87" s="10" t="s">
        <v>138</v>
      </c>
    </row>
    <row r="88" spans="13:32">
      <c r="M88" s="10"/>
      <c r="N88" s="10" t="s">
        <v>73</v>
      </c>
      <c r="O88" s="10" t="s">
        <v>142</v>
      </c>
      <c r="P88" s="10">
        <v>94.46499712191638</v>
      </c>
      <c r="R88" s="10">
        <v>76</v>
      </c>
      <c r="S88" s="10" t="s">
        <v>265</v>
      </c>
      <c r="T88" s="10" t="s">
        <v>71</v>
      </c>
      <c r="U88" s="10" t="s">
        <v>70</v>
      </c>
      <c r="V88" s="10" t="s">
        <v>137</v>
      </c>
      <c r="W88" s="10">
        <v>14</v>
      </c>
      <c r="X88" s="10" t="s">
        <v>138</v>
      </c>
      <c r="Z88" s="10">
        <v>76</v>
      </c>
      <c r="AA88" s="10" t="s">
        <v>154</v>
      </c>
      <c r="AB88" s="10" t="s">
        <v>71</v>
      </c>
      <c r="AC88" s="10" t="s">
        <v>70</v>
      </c>
      <c r="AD88" s="10" t="s">
        <v>137</v>
      </c>
      <c r="AE88" s="10">
        <v>14</v>
      </c>
      <c r="AF88" s="10" t="s">
        <v>138</v>
      </c>
    </row>
    <row r="89" spans="13:32">
      <c r="M89" s="10"/>
      <c r="N89" s="10"/>
      <c r="O89" s="10" t="s">
        <v>137</v>
      </c>
      <c r="P89" s="10">
        <v>180.0982013547546</v>
      </c>
      <c r="R89" s="10">
        <v>77</v>
      </c>
      <c r="S89" s="10" t="s">
        <v>266</v>
      </c>
      <c r="T89" s="10" t="s">
        <v>71</v>
      </c>
      <c r="U89" s="10" t="s">
        <v>56</v>
      </c>
      <c r="V89" s="10" t="s">
        <v>142</v>
      </c>
      <c r="W89" s="10">
        <v>3</v>
      </c>
      <c r="X89" s="10" t="s">
        <v>146</v>
      </c>
      <c r="Z89" s="10">
        <v>77</v>
      </c>
      <c r="AA89" s="10" t="s">
        <v>478</v>
      </c>
      <c r="AB89" s="10" t="s">
        <v>71</v>
      </c>
      <c r="AC89" s="10" t="s">
        <v>68</v>
      </c>
      <c r="AD89" s="10" t="s">
        <v>140</v>
      </c>
      <c r="AE89" s="10">
        <v>9</v>
      </c>
      <c r="AF89" s="10" t="s">
        <v>138</v>
      </c>
    </row>
    <row r="90" spans="13:32">
      <c r="M90" s="10"/>
      <c r="N90" s="10"/>
      <c r="O90" s="10" t="s">
        <v>140</v>
      </c>
      <c r="P90" s="10">
        <v>84.56776245040965</v>
      </c>
      <c r="R90" s="10">
        <v>78</v>
      </c>
      <c r="S90" s="10" t="s">
        <v>267</v>
      </c>
      <c r="T90" s="10" t="s">
        <v>71</v>
      </c>
      <c r="U90" s="10" t="s">
        <v>52</v>
      </c>
      <c r="V90" s="10" t="s">
        <v>142</v>
      </c>
      <c r="W90" s="10">
        <v>5</v>
      </c>
      <c r="X90" s="10" t="s">
        <v>138</v>
      </c>
      <c r="Z90" s="10">
        <v>78</v>
      </c>
      <c r="AA90" s="10" t="s">
        <v>479</v>
      </c>
      <c r="AB90" s="10" t="s">
        <v>71</v>
      </c>
      <c r="AC90" s="10" t="s">
        <v>58</v>
      </c>
      <c r="AD90" s="10" t="s">
        <v>137</v>
      </c>
      <c r="AE90" s="10">
        <v>9</v>
      </c>
      <c r="AF90" s="10" t="s">
        <v>146</v>
      </c>
    </row>
    <row r="91" spans="13:32">
      <c r="M91" s="10"/>
      <c r="N91" s="10" t="s">
        <v>76</v>
      </c>
      <c r="O91" s="10" t="s">
        <v>142</v>
      </c>
      <c r="P91" s="10">
        <v>35.37899718740141</v>
      </c>
      <c r="R91" s="10">
        <v>79</v>
      </c>
      <c r="S91" s="10" t="s">
        <v>268</v>
      </c>
      <c r="T91" s="10" t="s">
        <v>71</v>
      </c>
      <c r="U91" s="10" t="s">
        <v>68</v>
      </c>
      <c r="V91" s="10" t="s">
        <v>137</v>
      </c>
      <c r="W91" s="10">
        <v>10</v>
      </c>
      <c r="X91" s="10" t="s">
        <v>138</v>
      </c>
      <c r="Z91" s="10">
        <v>79</v>
      </c>
      <c r="AA91" s="10" t="s">
        <v>480</v>
      </c>
      <c r="AB91" s="10" t="s">
        <v>71</v>
      </c>
      <c r="AC91" s="10" t="s">
        <v>61</v>
      </c>
      <c r="AD91" s="10" t="s">
        <v>137</v>
      </c>
      <c r="AE91" s="10">
        <v>10</v>
      </c>
      <c r="AF91" s="10" t="s">
        <v>146</v>
      </c>
    </row>
    <row r="92" spans="13:32">
      <c r="M92" s="10"/>
      <c r="N92" s="10"/>
      <c r="O92" s="10" t="s">
        <v>137</v>
      </c>
      <c r="P92" s="10">
        <v>59.93274023257868</v>
      </c>
      <c r="R92" s="10">
        <v>80</v>
      </c>
      <c r="S92" s="10" t="s">
        <v>269</v>
      </c>
      <c r="T92" s="10" t="s">
        <v>71</v>
      </c>
      <c r="U92" s="10" t="s">
        <v>70</v>
      </c>
      <c r="V92" s="10" t="s">
        <v>137</v>
      </c>
      <c r="W92" s="10">
        <v>15</v>
      </c>
      <c r="X92" s="10" t="s">
        <v>138</v>
      </c>
      <c r="Z92" s="10">
        <v>80</v>
      </c>
      <c r="AA92" s="10" t="s">
        <v>481</v>
      </c>
      <c r="AB92" s="10" t="s">
        <v>71</v>
      </c>
      <c r="AC92" s="10" t="s">
        <v>58</v>
      </c>
      <c r="AD92" s="10" t="s">
        <v>137</v>
      </c>
      <c r="AE92" s="10">
        <v>10</v>
      </c>
      <c r="AF92" s="10" t="s">
        <v>146</v>
      </c>
    </row>
    <row r="93" spans="13:32">
      <c r="M93" s="10"/>
      <c r="N93" s="10"/>
      <c r="O93" s="10" t="s">
        <v>140</v>
      </c>
      <c r="P93" s="10">
        <v>12.43816167158002</v>
      </c>
      <c r="R93" s="10">
        <v>81</v>
      </c>
      <c r="S93" s="10" t="s">
        <v>270</v>
      </c>
      <c r="T93" s="10" t="s">
        <v>71</v>
      </c>
      <c r="U93" s="10" t="s">
        <v>70</v>
      </c>
      <c r="V93" s="10" t="s">
        <v>137</v>
      </c>
      <c r="W93" s="10">
        <v>16</v>
      </c>
      <c r="X93" s="10" t="s">
        <v>146</v>
      </c>
      <c r="Z93" s="10">
        <v>81</v>
      </c>
      <c r="AA93" s="10" t="s">
        <v>482</v>
      </c>
      <c r="AB93" s="10" t="s">
        <v>71</v>
      </c>
      <c r="AC93" s="10" t="s">
        <v>65</v>
      </c>
      <c r="AD93" s="10" t="s">
        <v>137</v>
      </c>
      <c r="AE93" s="10">
        <v>16</v>
      </c>
      <c r="AF93" s="10" t="s">
        <v>138</v>
      </c>
    </row>
    <row r="94" spans="13:32">
      <c r="M94" s="10"/>
      <c r="N94" s="10" t="s">
        <v>79</v>
      </c>
      <c r="O94" s="10" t="s">
        <v>142</v>
      </c>
      <c r="P94" s="10">
        <v>48.89856299286316</v>
      </c>
      <c r="R94" s="10">
        <v>82</v>
      </c>
      <c r="S94" s="10" t="s">
        <v>271</v>
      </c>
      <c r="T94" s="10" t="s">
        <v>71</v>
      </c>
      <c r="U94" s="10" t="s">
        <v>65</v>
      </c>
      <c r="V94" s="10" t="s">
        <v>137</v>
      </c>
      <c r="W94" s="10">
        <v>17</v>
      </c>
      <c r="X94" s="10" t="s">
        <v>138</v>
      </c>
      <c r="Z94" s="10">
        <v>82</v>
      </c>
      <c r="AA94" s="10" t="s">
        <v>483</v>
      </c>
      <c r="AB94" s="10" t="s">
        <v>71</v>
      </c>
      <c r="AC94" s="10" t="s">
        <v>58</v>
      </c>
      <c r="AD94" s="10" t="s">
        <v>137</v>
      </c>
      <c r="AE94" s="10">
        <v>11</v>
      </c>
      <c r="AF94" s="10" t="s">
        <v>138</v>
      </c>
    </row>
    <row r="95" spans="13:32">
      <c r="M95" s="10"/>
      <c r="N95" s="10"/>
      <c r="O95" s="10" t="s">
        <v>137</v>
      </c>
      <c r="P95" s="10">
        <v>47.12021351411397</v>
      </c>
      <c r="R95" s="10">
        <v>83</v>
      </c>
      <c r="S95" s="10" t="s">
        <v>272</v>
      </c>
      <c r="T95" s="10" t="s">
        <v>71</v>
      </c>
      <c r="U95" s="10" t="s">
        <v>63</v>
      </c>
      <c r="V95" s="10" t="s">
        <v>137</v>
      </c>
      <c r="W95" s="10">
        <v>10</v>
      </c>
      <c r="X95" s="10" t="s">
        <v>146</v>
      </c>
      <c r="Z95" s="10">
        <v>83</v>
      </c>
      <c r="AA95" s="10" t="s">
        <v>484</v>
      </c>
      <c r="AB95" s="10" t="s">
        <v>71</v>
      </c>
      <c r="AC95" s="10" t="s">
        <v>65</v>
      </c>
      <c r="AD95" s="10" t="s">
        <v>137</v>
      </c>
      <c r="AE95" s="10">
        <v>17</v>
      </c>
      <c r="AF95" s="10" t="s">
        <v>138</v>
      </c>
    </row>
    <row r="96" spans="13:32">
      <c r="M96" s="10"/>
      <c r="N96" s="10"/>
      <c r="O96" s="10" t="s">
        <v>140</v>
      </c>
      <c r="P96" s="10">
        <v>12.59850439613172</v>
      </c>
      <c r="R96" s="10">
        <v>84</v>
      </c>
      <c r="S96" s="10" t="s">
        <v>273</v>
      </c>
      <c r="T96" s="10" t="s">
        <v>71</v>
      </c>
      <c r="U96" s="10" t="s">
        <v>54</v>
      </c>
      <c r="V96" s="10" t="s">
        <v>142</v>
      </c>
      <c r="W96" s="10">
        <v>5</v>
      </c>
      <c r="X96" s="10" t="s">
        <v>146</v>
      </c>
      <c r="Z96" s="10">
        <v>84</v>
      </c>
      <c r="AA96" s="10" t="s">
        <v>485</v>
      </c>
      <c r="AB96" s="10" t="s">
        <v>71</v>
      </c>
      <c r="AC96" s="10" t="s">
        <v>70</v>
      </c>
      <c r="AD96" s="10" t="s">
        <v>137</v>
      </c>
      <c r="AE96" s="10">
        <v>15</v>
      </c>
      <c r="AF96" s="10" t="s">
        <v>138</v>
      </c>
    </row>
    <row r="97" spans="13:32">
      <c r="M97" s="10" t="s">
        <v>65</v>
      </c>
      <c r="N97" s="10" t="s">
        <v>71</v>
      </c>
      <c r="O97" s="10" t="s">
        <v>142</v>
      </c>
      <c r="P97" s="10">
        <v>137.5407943239531</v>
      </c>
      <c r="R97" s="10">
        <v>85</v>
      </c>
      <c r="S97" s="10" t="s">
        <v>274</v>
      </c>
      <c r="T97" s="10" t="s">
        <v>71</v>
      </c>
      <c r="U97" s="10" t="s">
        <v>63</v>
      </c>
      <c r="V97" s="10" t="s">
        <v>142</v>
      </c>
      <c r="W97" s="10">
        <v>11</v>
      </c>
      <c r="X97" s="10" t="s">
        <v>138</v>
      </c>
      <c r="Z97" s="10">
        <v>85</v>
      </c>
      <c r="AA97" s="10" t="s">
        <v>486</v>
      </c>
      <c r="AB97" s="10" t="s">
        <v>71</v>
      </c>
      <c r="AC97" s="10" t="s">
        <v>70</v>
      </c>
      <c r="AD97" s="10" t="s">
        <v>140</v>
      </c>
      <c r="AE97" s="10">
        <v>16</v>
      </c>
      <c r="AF97" s="10" t="s">
        <v>146</v>
      </c>
    </row>
    <row r="98" spans="13:32">
      <c r="M98" s="10"/>
      <c r="N98" s="10"/>
      <c r="O98" s="10" t="s">
        <v>137</v>
      </c>
      <c r="P98" s="10">
        <v>376.2137874757644</v>
      </c>
      <c r="R98" s="10">
        <v>86</v>
      </c>
      <c r="S98" s="10" t="s">
        <v>275</v>
      </c>
      <c r="T98" s="10" t="s">
        <v>71</v>
      </c>
      <c r="U98" s="10" t="s">
        <v>68</v>
      </c>
      <c r="V98" s="10" t="s">
        <v>137</v>
      </c>
      <c r="W98" s="10">
        <v>11</v>
      </c>
      <c r="X98" s="10" t="s">
        <v>138</v>
      </c>
      <c r="Z98" s="10">
        <v>86</v>
      </c>
      <c r="AA98" s="10" t="s">
        <v>487</v>
      </c>
      <c r="AB98" s="10" t="s">
        <v>71</v>
      </c>
      <c r="AC98" s="10" t="s">
        <v>70</v>
      </c>
      <c r="AD98" s="10" t="s">
        <v>137</v>
      </c>
      <c r="AE98" s="10">
        <v>17</v>
      </c>
      <c r="AF98" s="10" t="s">
        <v>138</v>
      </c>
    </row>
    <row r="99" spans="13:32">
      <c r="M99" s="10"/>
      <c r="N99" s="10"/>
      <c r="O99" s="10" t="s">
        <v>140</v>
      </c>
      <c r="P99" s="10">
        <v>76.68460894556269</v>
      </c>
      <c r="R99" s="10">
        <v>87</v>
      </c>
      <c r="S99" s="10" t="s">
        <v>276</v>
      </c>
      <c r="T99" s="10" t="s">
        <v>71</v>
      </c>
      <c r="U99" s="10" t="s">
        <v>63</v>
      </c>
      <c r="V99" s="10" t="s">
        <v>142</v>
      </c>
      <c r="W99" s="10">
        <v>12</v>
      </c>
      <c r="X99" s="10" t="s">
        <v>138</v>
      </c>
      <c r="Z99" s="10">
        <v>87</v>
      </c>
      <c r="AA99" s="10" t="s">
        <v>488</v>
      </c>
      <c r="AB99" s="10" t="s">
        <v>71</v>
      </c>
      <c r="AC99" s="10" t="s">
        <v>47</v>
      </c>
      <c r="AD99" s="10" t="s">
        <v>137</v>
      </c>
      <c r="AE99" s="10">
        <v>7</v>
      </c>
      <c r="AF99" s="10" t="s">
        <v>146</v>
      </c>
    </row>
    <row r="100" spans="13:32">
      <c r="M100" s="10"/>
      <c r="N100" s="10" t="s">
        <v>73</v>
      </c>
      <c r="O100" s="10" t="s">
        <v>142</v>
      </c>
      <c r="P100" s="10">
        <v>108.7775876107467</v>
      </c>
      <c r="R100" s="10">
        <v>88</v>
      </c>
      <c r="S100" s="10" t="s">
        <v>276</v>
      </c>
      <c r="T100" s="10" t="s">
        <v>71</v>
      </c>
      <c r="U100" s="10" t="s">
        <v>70</v>
      </c>
      <c r="V100" s="10" t="s">
        <v>142</v>
      </c>
      <c r="W100" s="10">
        <v>17</v>
      </c>
      <c r="X100" s="10" t="s">
        <v>138</v>
      </c>
      <c r="Z100" s="10">
        <v>88</v>
      </c>
      <c r="AA100" s="10" t="s">
        <v>489</v>
      </c>
      <c r="AB100" s="10" t="s">
        <v>71</v>
      </c>
      <c r="AC100" s="10" t="s">
        <v>65</v>
      </c>
      <c r="AD100" s="10" t="s">
        <v>137</v>
      </c>
      <c r="AE100" s="10">
        <v>18</v>
      </c>
      <c r="AF100" s="10" t="s">
        <v>138</v>
      </c>
    </row>
    <row r="101" spans="13:32">
      <c r="M101" s="10"/>
      <c r="N101" s="10"/>
      <c r="O101" s="10" t="s">
        <v>137</v>
      </c>
      <c r="P101" s="10">
        <v>219.0210501010689</v>
      </c>
      <c r="R101" s="10">
        <v>89</v>
      </c>
      <c r="S101" s="10" t="s">
        <v>277</v>
      </c>
      <c r="T101" s="10" t="s">
        <v>71</v>
      </c>
      <c r="U101" s="10" t="s">
        <v>58</v>
      </c>
      <c r="V101" s="10" t="s">
        <v>142</v>
      </c>
      <c r="W101" s="10">
        <v>7</v>
      </c>
      <c r="X101" s="10" t="s">
        <v>138</v>
      </c>
      <c r="Z101" s="10">
        <v>89</v>
      </c>
      <c r="AA101" s="10" t="s">
        <v>490</v>
      </c>
      <c r="AB101" s="10" t="s">
        <v>71</v>
      </c>
      <c r="AC101" s="10" t="s">
        <v>70</v>
      </c>
      <c r="AD101" s="10" t="s">
        <v>137</v>
      </c>
      <c r="AE101" s="10">
        <v>18</v>
      </c>
      <c r="AF101" s="10" t="s">
        <v>138</v>
      </c>
    </row>
    <row r="102" spans="13:32">
      <c r="M102" s="10"/>
      <c r="N102" s="10"/>
      <c r="O102" s="10" t="s">
        <v>140</v>
      </c>
      <c r="P102" s="10">
        <v>93.74039309459909</v>
      </c>
      <c r="R102" s="10">
        <v>90</v>
      </c>
      <c r="S102" s="10" t="s">
        <v>277</v>
      </c>
      <c r="T102" s="10" t="s">
        <v>71</v>
      </c>
      <c r="U102" s="10" t="s">
        <v>65</v>
      </c>
      <c r="V102" s="10" t="s">
        <v>142</v>
      </c>
      <c r="W102" s="10">
        <v>18</v>
      </c>
      <c r="X102" s="10" t="s">
        <v>138</v>
      </c>
      <c r="Z102" s="10">
        <v>90</v>
      </c>
      <c r="AA102" s="10" t="s">
        <v>491</v>
      </c>
      <c r="AB102" s="10" t="s">
        <v>71</v>
      </c>
      <c r="AC102" s="10" t="s">
        <v>52</v>
      </c>
      <c r="AD102" s="10" t="s">
        <v>142</v>
      </c>
      <c r="AE102" s="10">
        <v>4</v>
      </c>
      <c r="AF102" s="10" t="s">
        <v>138</v>
      </c>
    </row>
    <row r="103" spans="13:32">
      <c r="M103" s="10"/>
      <c r="N103" s="10" t="s">
        <v>76</v>
      </c>
      <c r="O103" s="10" t="s">
        <v>142</v>
      </c>
      <c r="P103" s="10">
        <v>2.341606534824223</v>
      </c>
      <c r="R103" s="10">
        <v>91</v>
      </c>
      <c r="S103" s="10" t="s">
        <v>278</v>
      </c>
      <c r="T103" s="10" t="s">
        <v>71</v>
      </c>
      <c r="U103" s="10" t="s">
        <v>70</v>
      </c>
      <c r="V103" s="10" t="s">
        <v>137</v>
      </c>
      <c r="W103" s="10">
        <v>18</v>
      </c>
      <c r="X103" s="10" t="s">
        <v>138</v>
      </c>
      <c r="Z103" s="10">
        <v>91</v>
      </c>
      <c r="AA103" s="10" t="s">
        <v>491</v>
      </c>
      <c r="AB103" s="10" t="s">
        <v>71</v>
      </c>
      <c r="AC103" s="10" t="s">
        <v>63</v>
      </c>
      <c r="AD103" s="10" t="s">
        <v>137</v>
      </c>
      <c r="AE103" s="10">
        <v>8</v>
      </c>
      <c r="AF103" s="10" t="s">
        <v>138</v>
      </c>
    </row>
    <row r="104" spans="13:32">
      <c r="M104" s="10"/>
      <c r="N104" s="10"/>
      <c r="O104" s="10" t="s">
        <v>137</v>
      </c>
      <c r="P104" s="10">
        <v>111.0074564342983</v>
      </c>
      <c r="R104" s="10">
        <v>92</v>
      </c>
      <c r="S104" s="10" t="s">
        <v>279</v>
      </c>
      <c r="T104" s="10" t="s">
        <v>73</v>
      </c>
      <c r="U104" s="10" t="s">
        <v>47</v>
      </c>
      <c r="V104" s="10" t="s">
        <v>142</v>
      </c>
      <c r="W104" s="10">
        <v>9</v>
      </c>
      <c r="X104" s="10" t="s">
        <v>146</v>
      </c>
      <c r="Z104" s="10">
        <v>92</v>
      </c>
      <c r="AA104" s="10" t="s">
        <v>157</v>
      </c>
      <c r="AB104" s="10" t="s">
        <v>71</v>
      </c>
      <c r="AC104" s="10" t="s">
        <v>58</v>
      </c>
      <c r="AD104" s="10" t="s">
        <v>142</v>
      </c>
      <c r="AE104" s="10">
        <v>12</v>
      </c>
      <c r="AF104" s="10" t="s">
        <v>138</v>
      </c>
    </row>
    <row r="105" spans="13:32">
      <c r="M105" s="10"/>
      <c r="N105" s="10"/>
      <c r="O105" s="10" t="s">
        <v>140</v>
      </c>
      <c r="P105" s="10">
        <v>20.48929184940653</v>
      </c>
      <c r="R105" s="10">
        <v>93</v>
      </c>
      <c r="S105" s="10" t="s">
        <v>279</v>
      </c>
      <c r="T105" s="10" t="s">
        <v>73</v>
      </c>
      <c r="U105" s="10" t="s">
        <v>56</v>
      </c>
      <c r="V105" s="10" t="s">
        <v>137</v>
      </c>
      <c r="W105" s="10">
        <v>4</v>
      </c>
      <c r="X105" s="10" t="s">
        <v>146</v>
      </c>
      <c r="Z105" s="10">
        <v>93</v>
      </c>
      <c r="AA105" s="10" t="s">
        <v>492</v>
      </c>
      <c r="AB105" s="10" t="s">
        <v>71</v>
      </c>
      <c r="AC105" s="10" t="s">
        <v>58</v>
      </c>
      <c r="AD105" s="10" t="s">
        <v>137</v>
      </c>
      <c r="AE105" s="10">
        <v>13</v>
      </c>
      <c r="AF105" s="10" t="s">
        <v>146</v>
      </c>
    </row>
    <row r="106" spans="13:32">
      <c r="M106" s="10"/>
      <c r="N106" s="10" t="s">
        <v>79</v>
      </c>
      <c r="O106" s="10" t="s">
        <v>142</v>
      </c>
      <c r="P106" s="10">
        <v>37.9580231021348</v>
      </c>
      <c r="R106" s="10">
        <v>94</v>
      </c>
      <c r="S106" s="10" t="s">
        <v>279</v>
      </c>
      <c r="T106" s="10" t="s">
        <v>73</v>
      </c>
      <c r="U106" s="10" t="s">
        <v>63</v>
      </c>
      <c r="V106" s="10" t="s">
        <v>137</v>
      </c>
      <c r="W106" s="10">
        <v>13</v>
      </c>
      <c r="X106" s="10" t="s">
        <v>138</v>
      </c>
      <c r="Z106" s="10">
        <v>94</v>
      </c>
      <c r="AA106" s="10" t="s">
        <v>493</v>
      </c>
      <c r="AB106" s="10" t="s">
        <v>71</v>
      </c>
      <c r="AC106" s="10" t="s">
        <v>63</v>
      </c>
      <c r="AD106" s="10" t="s">
        <v>142</v>
      </c>
      <c r="AE106" s="10">
        <v>9</v>
      </c>
      <c r="AF106" s="10" t="s">
        <v>146</v>
      </c>
    </row>
    <row r="107" spans="13:32">
      <c r="M107" s="10"/>
      <c r="N107" s="10"/>
      <c r="O107" s="10" t="s">
        <v>137</v>
      </c>
      <c r="P107" s="10">
        <v>94.79016806569598</v>
      </c>
      <c r="R107" s="10">
        <v>95</v>
      </c>
      <c r="S107" s="10" t="s">
        <v>279</v>
      </c>
      <c r="T107" s="10" t="s">
        <v>73</v>
      </c>
      <c r="U107" s="10" t="s">
        <v>65</v>
      </c>
      <c r="V107" s="10" t="s">
        <v>137</v>
      </c>
      <c r="W107" s="10">
        <v>19</v>
      </c>
      <c r="X107" s="10" t="s">
        <v>138</v>
      </c>
      <c r="Z107" s="10">
        <v>95</v>
      </c>
      <c r="AA107" s="10" t="s">
        <v>494</v>
      </c>
      <c r="AB107" s="10" t="s">
        <v>71</v>
      </c>
      <c r="AC107" s="10" t="s">
        <v>52</v>
      </c>
      <c r="AD107" s="10" t="s">
        <v>142</v>
      </c>
      <c r="AE107" s="10">
        <v>5</v>
      </c>
      <c r="AF107" s="10" t="s">
        <v>146</v>
      </c>
    </row>
    <row r="108" spans="13:32">
      <c r="M108" s="10"/>
      <c r="N108" s="10"/>
      <c r="O108" s="10" t="s">
        <v>140</v>
      </c>
      <c r="P108" s="10">
        <v>0</v>
      </c>
      <c r="R108" s="10">
        <v>96</v>
      </c>
      <c r="S108" s="10" t="s">
        <v>279</v>
      </c>
      <c r="T108" s="10" t="s">
        <v>73</v>
      </c>
      <c r="U108" s="10" t="s">
        <v>70</v>
      </c>
      <c r="V108" s="10" t="s">
        <v>137</v>
      </c>
      <c r="W108" s="10">
        <v>20</v>
      </c>
      <c r="X108" s="10" t="s">
        <v>138</v>
      </c>
      <c r="Z108" s="10">
        <v>96</v>
      </c>
      <c r="AA108" s="10" t="s">
        <v>495</v>
      </c>
      <c r="AB108" s="10" t="s">
        <v>71</v>
      </c>
      <c r="AC108" s="10" t="s">
        <v>65</v>
      </c>
      <c r="AD108" s="10" t="s">
        <v>137</v>
      </c>
      <c r="AE108" s="10">
        <v>19</v>
      </c>
      <c r="AF108" s="10" t="s">
        <v>138</v>
      </c>
    </row>
    <row r="109" spans="13:32">
      <c r="M109" s="10" t="s">
        <v>68</v>
      </c>
      <c r="N109" s="10" t="s">
        <v>71</v>
      </c>
      <c r="O109" s="10" t="s">
        <v>142</v>
      </c>
      <c r="P109" s="10">
        <v>11.81892446605303</v>
      </c>
      <c r="R109" s="10">
        <v>97</v>
      </c>
      <c r="S109" s="10" t="s">
        <v>280</v>
      </c>
      <c r="T109" s="10" t="s">
        <v>73</v>
      </c>
      <c r="U109" s="10" t="s">
        <v>58</v>
      </c>
      <c r="V109" s="10" t="s">
        <v>137</v>
      </c>
      <c r="W109" s="10">
        <v>8</v>
      </c>
      <c r="X109" s="10" t="s">
        <v>146</v>
      </c>
      <c r="Z109" s="10">
        <v>97</v>
      </c>
      <c r="AA109" s="10" t="s">
        <v>496</v>
      </c>
      <c r="AB109" s="10" t="s">
        <v>71</v>
      </c>
      <c r="AC109" s="10" t="s">
        <v>58</v>
      </c>
      <c r="AD109" s="10" t="s">
        <v>137</v>
      </c>
      <c r="AE109" s="10">
        <v>14</v>
      </c>
      <c r="AF109" s="10" t="s">
        <v>138</v>
      </c>
    </row>
    <row r="110" spans="13:32">
      <c r="M110" s="10"/>
      <c r="N110" s="10"/>
      <c r="O110" s="10" t="s">
        <v>137</v>
      </c>
      <c r="P110" s="10">
        <v>252.1376794547162</v>
      </c>
      <c r="R110" s="10">
        <v>98</v>
      </c>
      <c r="S110" s="10" t="s">
        <v>281</v>
      </c>
      <c r="T110" s="10" t="s">
        <v>73</v>
      </c>
      <c r="U110" s="10" t="s">
        <v>65</v>
      </c>
      <c r="V110" s="10" t="s">
        <v>137</v>
      </c>
      <c r="W110" s="10">
        <v>20</v>
      </c>
      <c r="X110" s="10" t="s">
        <v>146</v>
      </c>
      <c r="Z110" s="10">
        <v>98</v>
      </c>
      <c r="AA110" s="10" t="s">
        <v>497</v>
      </c>
      <c r="AB110" s="10" t="s">
        <v>71</v>
      </c>
      <c r="AC110" s="10" t="s">
        <v>54</v>
      </c>
      <c r="AD110" s="10" t="s">
        <v>137</v>
      </c>
      <c r="AE110" s="10">
        <v>3</v>
      </c>
      <c r="AF110" s="10" t="s">
        <v>146</v>
      </c>
    </row>
    <row r="111" spans="13:32">
      <c r="M111" s="10"/>
      <c r="N111" s="10"/>
      <c r="O111" s="10" t="s">
        <v>140</v>
      </c>
      <c r="P111" s="10">
        <v>93.99056899242657</v>
      </c>
      <c r="R111" s="10">
        <v>99</v>
      </c>
      <c r="S111" s="10" t="s">
        <v>282</v>
      </c>
      <c r="T111" s="10" t="s">
        <v>73</v>
      </c>
      <c r="U111" s="10" t="s">
        <v>61</v>
      </c>
      <c r="V111" s="10" t="s">
        <v>137</v>
      </c>
      <c r="W111" s="10">
        <v>6</v>
      </c>
      <c r="X111" s="10" t="s">
        <v>146</v>
      </c>
      <c r="Z111" s="10">
        <v>99</v>
      </c>
      <c r="AA111" s="10" t="s">
        <v>248</v>
      </c>
      <c r="AB111" s="10" t="s">
        <v>71</v>
      </c>
      <c r="AC111" s="10" t="s">
        <v>56</v>
      </c>
      <c r="AD111" s="10" t="s">
        <v>137</v>
      </c>
      <c r="AE111" s="10">
        <v>5</v>
      </c>
      <c r="AF111" s="10" t="s">
        <v>146</v>
      </c>
    </row>
    <row r="112" spans="13:32">
      <c r="M112" s="10"/>
      <c r="N112" s="10" t="s">
        <v>73</v>
      </c>
      <c r="O112" s="10" t="s">
        <v>142</v>
      </c>
      <c r="P112" s="10">
        <v>19.89630675414423</v>
      </c>
      <c r="R112" s="10">
        <v>100</v>
      </c>
      <c r="S112" s="10" t="s">
        <v>283</v>
      </c>
      <c r="T112" s="10" t="s">
        <v>73</v>
      </c>
      <c r="U112" s="10" t="s">
        <v>47</v>
      </c>
      <c r="V112" s="10" t="s">
        <v>142</v>
      </c>
      <c r="W112" s="10">
        <v>10</v>
      </c>
      <c r="X112" s="10" t="s">
        <v>146</v>
      </c>
      <c r="Z112" s="10">
        <v>100</v>
      </c>
      <c r="AA112" s="10" t="s">
        <v>498</v>
      </c>
      <c r="AB112" s="10" t="s">
        <v>71</v>
      </c>
      <c r="AC112" s="10" t="s">
        <v>52</v>
      </c>
      <c r="AD112" s="10" t="s">
        <v>137</v>
      </c>
      <c r="AE112" s="10">
        <v>6</v>
      </c>
      <c r="AF112" s="10" t="s">
        <v>146</v>
      </c>
    </row>
    <row r="113" spans="13:32">
      <c r="M113" s="10"/>
      <c r="N113" s="10"/>
      <c r="O113" s="10" t="s">
        <v>137</v>
      </c>
      <c r="P113" s="10">
        <v>283.743575752114</v>
      </c>
      <c r="R113" s="10">
        <v>101</v>
      </c>
      <c r="S113" s="10" t="s">
        <v>284</v>
      </c>
      <c r="T113" s="10" t="s">
        <v>73</v>
      </c>
      <c r="U113" s="10" t="s">
        <v>70</v>
      </c>
      <c r="V113" s="10" t="s">
        <v>137</v>
      </c>
      <c r="W113" s="10">
        <v>21</v>
      </c>
      <c r="X113" s="10" t="s">
        <v>138</v>
      </c>
      <c r="Z113" s="10">
        <v>101</v>
      </c>
      <c r="AA113" s="10" t="s">
        <v>499</v>
      </c>
      <c r="AB113" s="10" t="s">
        <v>71</v>
      </c>
      <c r="AC113" s="10" t="s">
        <v>58</v>
      </c>
      <c r="AD113" s="10" t="s">
        <v>137</v>
      </c>
      <c r="AE113" s="10">
        <v>15</v>
      </c>
      <c r="AF113" s="10" t="s">
        <v>146</v>
      </c>
    </row>
    <row r="114" spans="13:32">
      <c r="M114" s="10"/>
      <c r="N114" s="10"/>
      <c r="O114" s="10" t="s">
        <v>140</v>
      </c>
      <c r="P114" s="10">
        <v>141.1495596174383</v>
      </c>
      <c r="R114" s="10">
        <v>102</v>
      </c>
      <c r="S114" s="10" t="s">
        <v>285</v>
      </c>
      <c r="T114" s="10" t="s">
        <v>73</v>
      </c>
      <c r="U114" s="10" t="s">
        <v>70</v>
      </c>
      <c r="V114" s="10" t="s">
        <v>140</v>
      </c>
      <c r="W114" s="10">
        <v>22</v>
      </c>
      <c r="X114" s="10" t="s">
        <v>138</v>
      </c>
      <c r="Z114" s="10">
        <v>102</v>
      </c>
      <c r="AA114" s="10" t="s">
        <v>500</v>
      </c>
      <c r="AB114" s="10" t="s">
        <v>71</v>
      </c>
      <c r="AC114" s="10" t="s">
        <v>65</v>
      </c>
      <c r="AD114" s="10" t="s">
        <v>137</v>
      </c>
      <c r="AE114" s="10">
        <v>20</v>
      </c>
      <c r="AF114" s="10" t="s">
        <v>146</v>
      </c>
    </row>
    <row r="115" spans="13:32">
      <c r="M115" s="10"/>
      <c r="N115" s="10" t="s">
        <v>76</v>
      </c>
      <c r="O115" s="10" t="s">
        <v>142</v>
      </c>
      <c r="P115" s="10">
        <v>2.030978507112081</v>
      </c>
      <c r="R115" s="10">
        <v>103</v>
      </c>
      <c r="S115" s="10" t="s">
        <v>286</v>
      </c>
      <c r="T115" s="10" t="s">
        <v>73</v>
      </c>
      <c r="U115" s="10" t="s">
        <v>68</v>
      </c>
      <c r="V115" s="10" t="s">
        <v>140</v>
      </c>
      <c r="W115" s="10">
        <v>12</v>
      </c>
      <c r="X115" s="10" t="s">
        <v>138</v>
      </c>
      <c r="Z115" s="10">
        <v>103</v>
      </c>
      <c r="AA115" s="10" t="s">
        <v>501</v>
      </c>
      <c r="AB115" s="10" t="s">
        <v>71</v>
      </c>
      <c r="AC115" s="10" t="s">
        <v>47</v>
      </c>
      <c r="AD115" s="10" t="s">
        <v>142</v>
      </c>
      <c r="AE115" s="10">
        <v>8</v>
      </c>
      <c r="AF115" s="10" t="s">
        <v>146</v>
      </c>
    </row>
    <row r="116" spans="13:32">
      <c r="M116" s="10"/>
      <c r="N116" s="10"/>
      <c r="O116" s="10" t="s">
        <v>137</v>
      </c>
      <c r="P116" s="10">
        <v>49.89856882778861</v>
      </c>
      <c r="R116" s="10">
        <v>104</v>
      </c>
      <c r="S116" s="10" t="s">
        <v>287</v>
      </c>
      <c r="T116" s="10" t="s">
        <v>73</v>
      </c>
      <c r="U116" s="10" t="s">
        <v>65</v>
      </c>
      <c r="V116" s="10" t="s">
        <v>140</v>
      </c>
      <c r="W116" s="10">
        <v>21</v>
      </c>
      <c r="X116" s="10" t="s">
        <v>138</v>
      </c>
      <c r="Z116" s="10">
        <v>104</v>
      </c>
      <c r="AA116" s="10" t="s">
        <v>502</v>
      </c>
      <c r="AB116" s="10" t="s">
        <v>71</v>
      </c>
      <c r="AC116" s="10" t="s">
        <v>47</v>
      </c>
      <c r="AD116" s="10" t="s">
        <v>142</v>
      </c>
      <c r="AE116" s="10">
        <v>9</v>
      </c>
      <c r="AF116" s="10" t="s">
        <v>146</v>
      </c>
    </row>
    <row r="117" spans="13:32">
      <c r="M117" s="10"/>
      <c r="N117" s="10"/>
      <c r="O117" s="10" t="s">
        <v>140</v>
      </c>
      <c r="P117" s="10">
        <v>27.6160947256318</v>
      </c>
      <c r="R117" s="10">
        <v>105</v>
      </c>
      <c r="S117" s="10" t="s">
        <v>288</v>
      </c>
      <c r="T117" s="10" t="s">
        <v>73</v>
      </c>
      <c r="U117" s="10" t="s">
        <v>61</v>
      </c>
      <c r="V117" s="10" t="s">
        <v>137</v>
      </c>
      <c r="W117" s="10">
        <v>7</v>
      </c>
      <c r="X117" s="10" t="s">
        <v>138</v>
      </c>
      <c r="Z117" s="10">
        <v>105</v>
      </c>
      <c r="AA117" s="10" t="s">
        <v>503</v>
      </c>
      <c r="AB117" s="10" t="s">
        <v>71</v>
      </c>
      <c r="AC117" s="10" t="s">
        <v>61</v>
      </c>
      <c r="AD117" s="10" t="s">
        <v>137</v>
      </c>
      <c r="AE117" s="10">
        <v>11</v>
      </c>
      <c r="AF117" s="10" t="s">
        <v>146</v>
      </c>
    </row>
    <row r="118" spans="13:32">
      <c r="M118" s="10"/>
      <c r="N118" s="10" t="s">
        <v>79</v>
      </c>
      <c r="O118" s="10" t="s">
        <v>142</v>
      </c>
      <c r="P118" s="10">
        <v>99.32969549629888</v>
      </c>
      <c r="R118" s="10">
        <v>106</v>
      </c>
      <c r="S118" s="10" t="s">
        <v>289</v>
      </c>
      <c r="T118" s="10" t="s">
        <v>73</v>
      </c>
      <c r="U118" s="10" t="s">
        <v>63</v>
      </c>
      <c r="V118" s="10" t="s">
        <v>140</v>
      </c>
      <c r="W118" s="10">
        <v>14</v>
      </c>
      <c r="X118" s="10" t="s">
        <v>146</v>
      </c>
      <c r="Z118" s="10">
        <v>106</v>
      </c>
      <c r="AA118" s="10" t="s">
        <v>504</v>
      </c>
      <c r="AB118" s="10" t="s">
        <v>71</v>
      </c>
      <c r="AC118" s="10" t="s">
        <v>47</v>
      </c>
      <c r="AD118" s="10" t="s">
        <v>142</v>
      </c>
      <c r="AE118" s="10">
        <v>10</v>
      </c>
      <c r="AF118" s="10" t="s">
        <v>146</v>
      </c>
    </row>
    <row r="119" spans="13:32">
      <c r="M119" s="10"/>
      <c r="N119" s="10"/>
      <c r="O119" s="10" t="s">
        <v>137</v>
      </c>
      <c r="P119" s="10">
        <v>43.08036752991893</v>
      </c>
      <c r="R119" s="10">
        <v>107</v>
      </c>
      <c r="S119" s="10" t="s">
        <v>290</v>
      </c>
      <c r="T119" s="10" t="s">
        <v>73</v>
      </c>
      <c r="U119" s="10" t="s">
        <v>61</v>
      </c>
      <c r="V119" s="10" t="s">
        <v>140</v>
      </c>
      <c r="W119" s="10">
        <v>8</v>
      </c>
      <c r="X119" s="10" t="s">
        <v>146</v>
      </c>
      <c r="Z119" s="10">
        <v>107</v>
      </c>
      <c r="AA119" s="10" t="s">
        <v>504</v>
      </c>
      <c r="AB119" s="10" t="s">
        <v>71</v>
      </c>
      <c r="AC119" s="10" t="s">
        <v>52</v>
      </c>
      <c r="AD119" s="10" t="s">
        <v>142</v>
      </c>
      <c r="AE119" s="10">
        <v>7</v>
      </c>
      <c r="AF119" s="10" t="s">
        <v>146</v>
      </c>
    </row>
    <row r="120" spans="13:32">
      <c r="M120" s="10"/>
      <c r="N120" s="10"/>
      <c r="O120" s="10" t="s">
        <v>140</v>
      </c>
      <c r="P120" s="10">
        <v>14.46801263572229</v>
      </c>
      <c r="R120" s="10">
        <v>108</v>
      </c>
      <c r="S120" s="10" t="s">
        <v>291</v>
      </c>
      <c r="T120" s="10" t="s">
        <v>73</v>
      </c>
      <c r="U120" s="10" t="s">
        <v>58</v>
      </c>
      <c r="V120" s="10" t="s">
        <v>137</v>
      </c>
      <c r="W120" s="10">
        <v>9</v>
      </c>
      <c r="X120" s="10" t="s">
        <v>146</v>
      </c>
      <c r="Z120" s="10">
        <v>108</v>
      </c>
      <c r="AA120" s="10" t="s">
        <v>505</v>
      </c>
      <c r="AB120" s="10" t="s">
        <v>71</v>
      </c>
      <c r="AC120" s="10" t="s">
        <v>70</v>
      </c>
      <c r="AD120" s="10" t="s">
        <v>142</v>
      </c>
      <c r="AE120" s="10">
        <v>19</v>
      </c>
      <c r="AF120" s="10" t="s">
        <v>138</v>
      </c>
    </row>
    <row r="121" spans="13:32">
      <c r="M121" s="10" t="s">
        <v>70</v>
      </c>
      <c r="N121" s="10" t="s">
        <v>71</v>
      </c>
      <c r="O121" s="10" t="s">
        <v>142</v>
      </c>
      <c r="P121" s="10">
        <v>120.7523736842539</v>
      </c>
      <c r="R121" s="10">
        <v>109</v>
      </c>
      <c r="S121" s="10" t="s">
        <v>292</v>
      </c>
      <c r="T121" s="10" t="s">
        <v>73</v>
      </c>
      <c r="U121" s="10" t="s">
        <v>63</v>
      </c>
      <c r="V121" s="10" t="s">
        <v>137</v>
      </c>
      <c r="W121" s="10">
        <v>15</v>
      </c>
      <c r="X121" s="10" t="s">
        <v>146</v>
      </c>
      <c r="Z121" s="10">
        <v>109</v>
      </c>
      <c r="AA121" s="10" t="s">
        <v>506</v>
      </c>
      <c r="AB121" s="10" t="s">
        <v>71</v>
      </c>
      <c r="AC121" s="10" t="s">
        <v>68</v>
      </c>
      <c r="AD121" s="10" t="s">
        <v>137</v>
      </c>
      <c r="AE121" s="10">
        <v>10</v>
      </c>
      <c r="AF121" s="10" t="s">
        <v>138</v>
      </c>
    </row>
    <row r="122" spans="13:32">
      <c r="M122" s="10"/>
      <c r="N122" s="10"/>
      <c r="O122" s="10" t="s">
        <v>137</v>
      </c>
      <c r="P122" s="10">
        <v>424.1153156012432</v>
      </c>
      <c r="R122" s="10">
        <v>110</v>
      </c>
      <c r="S122" s="10" t="s">
        <v>293</v>
      </c>
      <c r="T122" s="10" t="s">
        <v>73</v>
      </c>
      <c r="U122" s="10" t="s">
        <v>65</v>
      </c>
      <c r="V122" s="10" t="s">
        <v>140</v>
      </c>
      <c r="W122" s="10">
        <v>22</v>
      </c>
      <c r="X122" s="10" t="s">
        <v>146</v>
      </c>
      <c r="Z122" s="10">
        <v>110</v>
      </c>
      <c r="AA122" s="10" t="s">
        <v>507</v>
      </c>
      <c r="AB122" s="10" t="s">
        <v>71</v>
      </c>
      <c r="AC122" s="10" t="s">
        <v>65</v>
      </c>
      <c r="AD122" s="10" t="s">
        <v>142</v>
      </c>
      <c r="AE122" s="10">
        <v>21</v>
      </c>
      <c r="AF122" s="10" t="s">
        <v>138</v>
      </c>
    </row>
    <row r="123" spans="13:32">
      <c r="M123" s="10"/>
      <c r="N123" s="10"/>
      <c r="O123" s="10" t="s">
        <v>140</v>
      </c>
      <c r="P123" s="10">
        <v>89.86809908705141</v>
      </c>
      <c r="R123" s="10">
        <v>111</v>
      </c>
      <c r="S123" s="10" t="s">
        <v>294</v>
      </c>
      <c r="T123" s="10" t="s">
        <v>73</v>
      </c>
      <c r="U123" s="10" t="s">
        <v>56</v>
      </c>
      <c r="V123" s="10" t="s">
        <v>137</v>
      </c>
      <c r="W123" s="10">
        <v>5</v>
      </c>
      <c r="X123" s="10" t="s">
        <v>146</v>
      </c>
      <c r="Z123" s="10">
        <v>111</v>
      </c>
      <c r="AA123" s="10" t="s">
        <v>508</v>
      </c>
      <c r="AB123" s="10" t="s">
        <v>71</v>
      </c>
      <c r="AC123" s="10" t="s">
        <v>47</v>
      </c>
      <c r="AD123" s="10" t="s">
        <v>142</v>
      </c>
      <c r="AE123" s="10">
        <v>11</v>
      </c>
      <c r="AF123" s="10" t="s">
        <v>138</v>
      </c>
    </row>
    <row r="124" spans="13:32">
      <c r="M124" s="10"/>
      <c r="N124" s="10" t="s">
        <v>73</v>
      </c>
      <c r="O124" s="10" t="s">
        <v>142</v>
      </c>
      <c r="P124" s="10">
        <v>130.2255937375843</v>
      </c>
      <c r="R124" s="10">
        <v>112</v>
      </c>
      <c r="S124" s="10" t="s">
        <v>295</v>
      </c>
      <c r="T124" s="10" t="s">
        <v>73</v>
      </c>
      <c r="U124" s="10" t="s">
        <v>61</v>
      </c>
      <c r="V124" s="10" t="s">
        <v>137</v>
      </c>
      <c r="W124" s="10">
        <v>9</v>
      </c>
      <c r="X124" s="10" t="s">
        <v>138</v>
      </c>
      <c r="Z124" s="10">
        <v>112</v>
      </c>
      <c r="AA124" s="10" t="s">
        <v>509</v>
      </c>
      <c r="AB124" s="10" t="s">
        <v>71</v>
      </c>
      <c r="AC124" s="10" t="s">
        <v>65</v>
      </c>
      <c r="AD124" s="10" t="s">
        <v>137</v>
      </c>
      <c r="AE124" s="10">
        <v>22</v>
      </c>
      <c r="AF124" s="10" t="s">
        <v>146</v>
      </c>
    </row>
    <row r="125" spans="13:32">
      <c r="M125" s="10"/>
      <c r="N125" s="10"/>
      <c r="O125" s="10" t="s">
        <v>137</v>
      </c>
      <c r="P125" s="10">
        <v>300.2921495244194</v>
      </c>
      <c r="R125" s="10">
        <v>113</v>
      </c>
      <c r="S125" s="10" t="s">
        <v>296</v>
      </c>
      <c r="T125" s="10" t="s">
        <v>73</v>
      </c>
      <c r="U125" s="10" t="s">
        <v>58</v>
      </c>
      <c r="V125" s="10" t="s">
        <v>137</v>
      </c>
      <c r="W125" s="10">
        <v>10</v>
      </c>
      <c r="X125" s="10" t="s">
        <v>138</v>
      </c>
      <c r="Z125" s="10">
        <v>113</v>
      </c>
      <c r="AA125" s="10" t="s">
        <v>510</v>
      </c>
      <c r="AB125" s="10" t="s">
        <v>71</v>
      </c>
      <c r="AC125" s="10" t="s">
        <v>70</v>
      </c>
      <c r="AD125" s="10" t="s">
        <v>137</v>
      </c>
      <c r="AE125" s="10">
        <v>20</v>
      </c>
      <c r="AF125" s="10" t="s">
        <v>138</v>
      </c>
    </row>
    <row r="126" spans="13:32">
      <c r="M126" s="10"/>
      <c r="N126" s="10"/>
      <c r="O126" s="10" t="s">
        <v>140</v>
      </c>
      <c r="P126" s="10">
        <v>118.1192440440291</v>
      </c>
      <c r="R126" s="10">
        <v>114</v>
      </c>
      <c r="S126" s="10" t="s">
        <v>297</v>
      </c>
      <c r="T126" s="10" t="s">
        <v>73</v>
      </c>
      <c r="U126" s="10" t="s">
        <v>65</v>
      </c>
      <c r="V126" s="10" t="s">
        <v>142</v>
      </c>
      <c r="W126" s="10">
        <v>23</v>
      </c>
      <c r="X126" s="10" t="s">
        <v>138</v>
      </c>
      <c r="Z126" s="10">
        <v>114</v>
      </c>
      <c r="AA126" s="10" t="s">
        <v>511</v>
      </c>
      <c r="AB126" s="10" t="s">
        <v>71</v>
      </c>
      <c r="AC126" s="10" t="s">
        <v>63</v>
      </c>
      <c r="AD126" s="10" t="s">
        <v>137</v>
      </c>
      <c r="AE126" s="10">
        <v>10</v>
      </c>
      <c r="AF126" s="10" t="s">
        <v>146</v>
      </c>
    </row>
    <row r="127" spans="13:32">
      <c r="M127" s="10"/>
      <c r="N127" s="10" t="s">
        <v>76</v>
      </c>
      <c r="O127" s="10" t="s">
        <v>142</v>
      </c>
      <c r="P127" s="10">
        <v>15.30949785936923</v>
      </c>
      <c r="R127" s="10">
        <v>115</v>
      </c>
      <c r="S127" s="10" t="s">
        <v>297</v>
      </c>
      <c r="T127" s="10" t="s">
        <v>73</v>
      </c>
      <c r="U127" s="10" t="s">
        <v>68</v>
      </c>
      <c r="V127" s="10" t="s">
        <v>137</v>
      </c>
      <c r="W127" s="10">
        <v>13</v>
      </c>
      <c r="X127" s="10" t="s">
        <v>138</v>
      </c>
      <c r="Z127" s="10">
        <v>115</v>
      </c>
      <c r="AA127" s="10" t="s">
        <v>512</v>
      </c>
      <c r="AB127" s="10" t="s">
        <v>71</v>
      </c>
      <c r="AC127" s="10" t="s">
        <v>61</v>
      </c>
      <c r="AD127" s="10" t="s">
        <v>137</v>
      </c>
      <c r="AE127" s="10">
        <v>12</v>
      </c>
      <c r="AF127" s="10" t="s">
        <v>138</v>
      </c>
    </row>
    <row r="128" spans="13:32">
      <c r="M128" s="10"/>
      <c r="N128" s="10"/>
      <c r="O128" s="10" t="s">
        <v>137</v>
      </c>
      <c r="P128" s="10">
        <v>73.3920844442855</v>
      </c>
      <c r="R128" s="10">
        <v>116</v>
      </c>
      <c r="S128" s="10" t="s">
        <v>298</v>
      </c>
      <c r="T128" s="10" t="s">
        <v>73</v>
      </c>
      <c r="U128" s="10" t="s">
        <v>58</v>
      </c>
      <c r="V128" s="10" t="s">
        <v>140</v>
      </c>
      <c r="W128" s="10">
        <v>11</v>
      </c>
      <c r="X128" s="10" t="s">
        <v>146</v>
      </c>
      <c r="Z128" s="10">
        <v>116</v>
      </c>
      <c r="AA128" s="10" t="s">
        <v>513</v>
      </c>
      <c r="AB128" s="10" t="s">
        <v>71</v>
      </c>
      <c r="AC128" s="10" t="s">
        <v>56</v>
      </c>
      <c r="AD128" s="10" t="s">
        <v>142</v>
      </c>
      <c r="AE128" s="10">
        <v>6</v>
      </c>
      <c r="AF128" s="10" t="s">
        <v>146</v>
      </c>
    </row>
    <row r="129" spans="13:32">
      <c r="M129" s="10"/>
      <c r="N129" s="10"/>
      <c r="O129" s="10" t="s">
        <v>140</v>
      </c>
      <c r="P129" s="10">
        <v>0</v>
      </c>
      <c r="R129" s="10">
        <v>117</v>
      </c>
      <c r="S129" s="10" t="s">
        <v>299</v>
      </c>
      <c r="T129" s="10" t="s">
        <v>73</v>
      </c>
      <c r="U129" s="10" t="s">
        <v>56</v>
      </c>
      <c r="V129" s="10" t="s">
        <v>137</v>
      </c>
      <c r="W129" s="10">
        <v>6</v>
      </c>
      <c r="X129" s="10" t="s">
        <v>138</v>
      </c>
      <c r="Z129" s="10">
        <v>117</v>
      </c>
      <c r="AA129" s="10" t="s">
        <v>514</v>
      </c>
      <c r="AB129" s="10" t="s">
        <v>71</v>
      </c>
      <c r="AC129" s="10" t="s">
        <v>65</v>
      </c>
      <c r="AD129" s="10" t="s">
        <v>137</v>
      </c>
      <c r="AE129" s="10">
        <v>23</v>
      </c>
      <c r="AF129" s="10" t="s">
        <v>138</v>
      </c>
    </row>
    <row r="130" spans="13:32">
      <c r="M130" s="10"/>
      <c r="N130" s="10" t="s">
        <v>79</v>
      </c>
      <c r="O130" s="10" t="s">
        <v>142</v>
      </c>
      <c r="P130" s="10">
        <v>78.70171447436087</v>
      </c>
      <c r="R130" s="10">
        <v>118</v>
      </c>
      <c r="S130" s="10" t="s">
        <v>300</v>
      </c>
      <c r="T130" s="10" t="s">
        <v>73</v>
      </c>
      <c r="U130" s="10" t="s">
        <v>70</v>
      </c>
      <c r="V130" s="10" t="s">
        <v>140</v>
      </c>
      <c r="W130" s="10">
        <v>23</v>
      </c>
      <c r="X130" s="10" t="s">
        <v>138</v>
      </c>
      <c r="Z130" s="10">
        <v>118</v>
      </c>
      <c r="AA130" s="10" t="s">
        <v>515</v>
      </c>
      <c r="AB130" s="10" t="s">
        <v>71</v>
      </c>
      <c r="AC130" s="10" t="s">
        <v>58</v>
      </c>
      <c r="AD130" s="10" t="s">
        <v>137</v>
      </c>
      <c r="AE130" s="10">
        <v>16</v>
      </c>
      <c r="AF130" s="10" t="s">
        <v>138</v>
      </c>
    </row>
    <row r="131" spans="13:32">
      <c r="M131" s="10"/>
      <c r="N131" s="10"/>
      <c r="O131" s="10" t="s">
        <v>137</v>
      </c>
      <c r="P131" s="10">
        <v>68.45531120828628</v>
      </c>
      <c r="R131" s="10">
        <v>119</v>
      </c>
      <c r="S131" s="10" t="s">
        <v>301</v>
      </c>
      <c r="T131" s="10" t="s">
        <v>73</v>
      </c>
      <c r="U131" s="10" t="s">
        <v>68</v>
      </c>
      <c r="V131" s="10" t="s">
        <v>140</v>
      </c>
      <c r="W131" s="10">
        <v>14</v>
      </c>
      <c r="X131" s="10" t="s">
        <v>138</v>
      </c>
      <c r="Z131" s="10">
        <v>119</v>
      </c>
      <c r="AA131" s="10" t="s">
        <v>516</v>
      </c>
      <c r="AB131" s="10" t="s">
        <v>71</v>
      </c>
      <c r="AC131" s="10" t="s">
        <v>65</v>
      </c>
      <c r="AD131" s="10" t="s">
        <v>137</v>
      </c>
      <c r="AE131" s="10">
        <v>24</v>
      </c>
      <c r="AF131" s="10" t="s">
        <v>146</v>
      </c>
    </row>
    <row r="132" spans="13:32">
      <c r="M132" s="10"/>
      <c r="N132" s="10"/>
      <c r="O132" s="10" t="s">
        <v>140</v>
      </c>
      <c r="P132" s="10">
        <v>29.61365735797608</v>
      </c>
      <c r="R132" s="10">
        <v>120</v>
      </c>
      <c r="S132" s="10" t="s">
        <v>302</v>
      </c>
      <c r="T132" s="10" t="s">
        <v>73</v>
      </c>
      <c r="U132" s="10" t="s">
        <v>70</v>
      </c>
      <c r="V132" s="10" t="s">
        <v>137</v>
      </c>
      <c r="W132" s="10">
        <v>24</v>
      </c>
      <c r="X132" s="10" t="s">
        <v>138</v>
      </c>
      <c r="Z132" s="10">
        <v>120</v>
      </c>
      <c r="AA132" s="10" t="s">
        <v>517</v>
      </c>
      <c r="AB132" s="10" t="s">
        <v>71</v>
      </c>
      <c r="AC132" s="10" t="s">
        <v>52</v>
      </c>
      <c r="AD132" s="10" t="s">
        <v>142</v>
      </c>
      <c r="AE132" s="10">
        <v>8</v>
      </c>
      <c r="AF132" s="10" t="s">
        <v>146</v>
      </c>
    </row>
    <row r="133" spans="13:32">
      <c r="R133" s="10">
        <v>121</v>
      </c>
      <c r="S133" s="10" t="s">
        <v>303</v>
      </c>
      <c r="T133" s="10" t="s">
        <v>73</v>
      </c>
      <c r="U133" s="10" t="s">
        <v>63</v>
      </c>
      <c r="V133" s="10" t="s">
        <v>137</v>
      </c>
      <c r="W133" s="10">
        <v>16</v>
      </c>
      <c r="X133" s="10" t="s">
        <v>138</v>
      </c>
      <c r="Z133" s="10">
        <v>121</v>
      </c>
      <c r="AA133" s="10" t="s">
        <v>517</v>
      </c>
      <c r="AB133" s="10" t="s">
        <v>71</v>
      </c>
      <c r="AC133" s="10" t="s">
        <v>54</v>
      </c>
      <c r="AD133" s="10" t="s">
        <v>142</v>
      </c>
      <c r="AE133" s="10">
        <v>4</v>
      </c>
      <c r="AF133" s="10" t="s">
        <v>146</v>
      </c>
    </row>
    <row r="134" spans="13:32">
      <c r="R134" s="10">
        <v>122</v>
      </c>
      <c r="S134" s="10" t="s">
        <v>304</v>
      </c>
      <c r="T134" s="10" t="s">
        <v>73</v>
      </c>
      <c r="U134" s="10" t="s">
        <v>63</v>
      </c>
      <c r="V134" s="10" t="s">
        <v>137</v>
      </c>
      <c r="W134" s="10">
        <v>17</v>
      </c>
      <c r="X134" s="10" t="s">
        <v>138</v>
      </c>
      <c r="Z134" s="10">
        <v>122</v>
      </c>
      <c r="AA134" s="10" t="s">
        <v>518</v>
      </c>
      <c r="AB134" s="10" t="s">
        <v>71</v>
      </c>
      <c r="AC134" s="10" t="s">
        <v>58</v>
      </c>
      <c r="AD134" s="10" t="s">
        <v>142</v>
      </c>
      <c r="AE134" s="10">
        <v>17</v>
      </c>
      <c r="AF134" s="10" t="s">
        <v>146</v>
      </c>
    </row>
    <row r="135" spans="13:32">
      <c r="R135" s="10">
        <v>123</v>
      </c>
      <c r="S135" s="10" t="s">
        <v>305</v>
      </c>
      <c r="T135" s="10" t="s">
        <v>73</v>
      </c>
      <c r="U135" s="10" t="s">
        <v>52</v>
      </c>
      <c r="V135" s="10" t="s">
        <v>142</v>
      </c>
      <c r="W135" s="10">
        <v>6</v>
      </c>
      <c r="X135" s="10" t="s">
        <v>146</v>
      </c>
      <c r="Z135" s="10">
        <v>123</v>
      </c>
      <c r="AA135" s="10" t="s">
        <v>519</v>
      </c>
      <c r="AB135" s="10" t="s">
        <v>71</v>
      </c>
      <c r="AC135" s="10" t="s">
        <v>70</v>
      </c>
      <c r="AD135" s="10" t="s">
        <v>142</v>
      </c>
      <c r="AE135" s="10">
        <v>21</v>
      </c>
      <c r="AF135" s="10" t="s">
        <v>138</v>
      </c>
    </row>
    <row r="136" spans="13:32">
      <c r="R136" s="10">
        <v>124</v>
      </c>
      <c r="S136" s="10" t="s">
        <v>305</v>
      </c>
      <c r="T136" s="10" t="s">
        <v>73</v>
      </c>
      <c r="U136" s="10" t="s">
        <v>54</v>
      </c>
      <c r="V136" s="10" t="s">
        <v>142</v>
      </c>
      <c r="W136" s="10">
        <v>6</v>
      </c>
      <c r="X136" s="10" t="s">
        <v>146</v>
      </c>
      <c r="Z136" s="10">
        <v>124</v>
      </c>
      <c r="AA136" s="10" t="s">
        <v>520</v>
      </c>
      <c r="AB136" s="10" t="s">
        <v>71</v>
      </c>
      <c r="AC136" s="10" t="s">
        <v>68</v>
      </c>
      <c r="AD136" s="10" t="s">
        <v>137</v>
      </c>
      <c r="AE136" s="10">
        <v>11</v>
      </c>
      <c r="AF136" s="10" t="s">
        <v>138</v>
      </c>
    </row>
    <row r="137" spans="13:32">
      <c r="R137" s="10">
        <v>125</v>
      </c>
      <c r="S137" s="10" t="s">
        <v>306</v>
      </c>
      <c r="T137" s="10" t="s">
        <v>73</v>
      </c>
      <c r="U137" s="10" t="s">
        <v>47</v>
      </c>
      <c r="V137" s="10" t="s">
        <v>142</v>
      </c>
      <c r="W137" s="10">
        <v>11</v>
      </c>
      <c r="X137" s="10" t="s">
        <v>146</v>
      </c>
      <c r="Z137" s="10">
        <v>125</v>
      </c>
      <c r="AA137" s="10" t="s">
        <v>261</v>
      </c>
      <c r="AB137" s="10" t="s">
        <v>71</v>
      </c>
      <c r="AC137" s="10" t="s">
        <v>65</v>
      </c>
      <c r="AD137" s="10" t="s">
        <v>142</v>
      </c>
      <c r="AE137" s="10">
        <v>25</v>
      </c>
      <c r="AF137" s="10" t="s">
        <v>138</v>
      </c>
    </row>
    <row r="138" spans="13:32">
      <c r="R138" s="10">
        <v>126</v>
      </c>
      <c r="S138" s="10" t="s">
        <v>307</v>
      </c>
      <c r="T138" s="10" t="s">
        <v>73</v>
      </c>
      <c r="U138" s="10" t="s">
        <v>56</v>
      </c>
      <c r="V138" s="10" t="s">
        <v>142</v>
      </c>
      <c r="W138" s="10">
        <v>7</v>
      </c>
      <c r="X138" s="10" t="s">
        <v>146</v>
      </c>
      <c r="Z138" s="10">
        <v>126</v>
      </c>
      <c r="AA138" s="10" t="s">
        <v>521</v>
      </c>
      <c r="AB138" s="10" t="s">
        <v>71</v>
      </c>
      <c r="AC138" s="10" t="s">
        <v>63</v>
      </c>
      <c r="AD138" s="10" t="s">
        <v>137</v>
      </c>
      <c r="AE138" s="10">
        <v>11</v>
      </c>
      <c r="AF138" s="10" t="s">
        <v>138</v>
      </c>
    </row>
    <row r="139" spans="13:32">
      <c r="R139" s="10">
        <v>127</v>
      </c>
      <c r="S139" s="10" t="s">
        <v>307</v>
      </c>
      <c r="T139" s="10" t="s">
        <v>73</v>
      </c>
      <c r="U139" s="10" t="s">
        <v>61</v>
      </c>
      <c r="V139" s="10" t="s">
        <v>142</v>
      </c>
      <c r="W139" s="10">
        <v>10</v>
      </c>
      <c r="X139" s="10" t="s">
        <v>146</v>
      </c>
      <c r="Z139" s="10">
        <v>127</v>
      </c>
      <c r="AA139" s="10" t="s">
        <v>522</v>
      </c>
      <c r="AB139" s="10" t="s">
        <v>71</v>
      </c>
      <c r="AC139" s="10" t="s">
        <v>70</v>
      </c>
      <c r="AD139" s="10" t="s">
        <v>137</v>
      </c>
      <c r="AE139" s="10">
        <v>22</v>
      </c>
      <c r="AF139" s="10" t="s">
        <v>146</v>
      </c>
    </row>
    <row r="140" spans="13:32">
      <c r="R140" s="10">
        <v>128</v>
      </c>
      <c r="S140" s="10" t="s">
        <v>308</v>
      </c>
      <c r="T140" s="10" t="s">
        <v>73</v>
      </c>
      <c r="U140" s="10" t="s">
        <v>63</v>
      </c>
      <c r="V140" s="10" t="s">
        <v>142</v>
      </c>
      <c r="W140" s="10">
        <v>18</v>
      </c>
      <c r="X140" s="10" t="s">
        <v>138</v>
      </c>
      <c r="Z140" s="10">
        <v>128</v>
      </c>
      <c r="AA140" s="10" t="s">
        <v>523</v>
      </c>
      <c r="AB140" s="10" t="s">
        <v>71</v>
      </c>
      <c r="AC140" s="10" t="s">
        <v>47</v>
      </c>
      <c r="AD140" s="10" t="s">
        <v>142</v>
      </c>
      <c r="AE140" s="10">
        <v>12</v>
      </c>
      <c r="AF140" s="10" t="s">
        <v>138</v>
      </c>
    </row>
    <row r="141" spans="13:32">
      <c r="R141" s="10">
        <v>129</v>
      </c>
      <c r="S141" s="10" t="s">
        <v>309</v>
      </c>
      <c r="T141" s="10" t="s">
        <v>73</v>
      </c>
      <c r="U141" s="10" t="s">
        <v>68</v>
      </c>
      <c r="V141" s="10" t="s">
        <v>137</v>
      </c>
      <c r="W141" s="10">
        <v>15</v>
      </c>
      <c r="X141" s="10" t="s">
        <v>138</v>
      </c>
      <c r="Z141" s="10">
        <v>129</v>
      </c>
      <c r="AA141" s="10" t="s">
        <v>524</v>
      </c>
      <c r="AB141" s="10" t="s">
        <v>71</v>
      </c>
      <c r="AC141" s="10" t="s">
        <v>65</v>
      </c>
      <c r="AD141" s="10" t="s">
        <v>142</v>
      </c>
      <c r="AE141" s="10">
        <v>26</v>
      </c>
      <c r="AF141" s="10" t="s">
        <v>146</v>
      </c>
    </row>
    <row r="142" spans="13:32">
      <c r="R142" s="10">
        <v>130</v>
      </c>
      <c r="S142" s="10" t="s">
        <v>310</v>
      </c>
      <c r="T142" s="10" t="s">
        <v>73</v>
      </c>
      <c r="U142" s="10" t="s">
        <v>70</v>
      </c>
      <c r="V142" s="10" t="s">
        <v>137</v>
      </c>
      <c r="W142" s="10">
        <v>25</v>
      </c>
      <c r="X142" s="10" t="s">
        <v>146</v>
      </c>
      <c r="Z142" s="10">
        <v>130</v>
      </c>
      <c r="AA142" s="10" t="s">
        <v>525</v>
      </c>
      <c r="AB142" s="10" t="s">
        <v>71</v>
      </c>
      <c r="AC142" s="10" t="s">
        <v>70</v>
      </c>
      <c r="AD142" s="10" t="s">
        <v>142</v>
      </c>
      <c r="AE142" s="10">
        <v>23</v>
      </c>
      <c r="AF142" s="10" t="s">
        <v>138</v>
      </c>
    </row>
    <row r="143" spans="13:32">
      <c r="R143" s="10">
        <v>131</v>
      </c>
      <c r="S143" s="10" t="s">
        <v>311</v>
      </c>
      <c r="T143" s="10" t="s">
        <v>73</v>
      </c>
      <c r="U143" s="10" t="s">
        <v>65</v>
      </c>
      <c r="V143" s="10" t="s">
        <v>137</v>
      </c>
      <c r="W143" s="10">
        <v>24</v>
      </c>
      <c r="X143" s="10" t="s">
        <v>138</v>
      </c>
      <c r="Z143" s="10">
        <v>131</v>
      </c>
      <c r="AA143" s="10" t="s">
        <v>526</v>
      </c>
      <c r="AB143" s="10" t="s">
        <v>71</v>
      </c>
      <c r="AC143" s="10" t="s">
        <v>70</v>
      </c>
      <c r="AD143" s="10" t="s">
        <v>137</v>
      </c>
      <c r="AE143" s="10">
        <v>24</v>
      </c>
      <c r="AF143" s="10" t="s">
        <v>146</v>
      </c>
    </row>
    <row r="144" spans="13:32">
      <c r="R144" s="10">
        <v>132</v>
      </c>
      <c r="S144" s="10" t="s">
        <v>312</v>
      </c>
      <c r="T144" s="10" t="s">
        <v>73</v>
      </c>
      <c r="U144" s="10" t="s">
        <v>68</v>
      </c>
      <c r="V144" s="10" t="s">
        <v>140</v>
      </c>
      <c r="W144" s="10">
        <v>16</v>
      </c>
      <c r="X144" s="10" t="s">
        <v>138</v>
      </c>
      <c r="Z144" s="10">
        <v>132</v>
      </c>
      <c r="AA144" s="10" t="s">
        <v>527</v>
      </c>
      <c r="AB144" s="10" t="s">
        <v>71</v>
      </c>
      <c r="AC144" s="10" t="s">
        <v>70</v>
      </c>
      <c r="AD144" s="10" t="s">
        <v>142</v>
      </c>
      <c r="AE144" s="10">
        <v>25</v>
      </c>
      <c r="AF144" s="10" t="s">
        <v>146</v>
      </c>
    </row>
    <row r="145" spans="18:32">
      <c r="R145" s="10">
        <v>133</v>
      </c>
      <c r="S145" s="10" t="s">
        <v>313</v>
      </c>
      <c r="T145" s="10" t="s">
        <v>73</v>
      </c>
      <c r="U145" s="10" t="s">
        <v>68</v>
      </c>
      <c r="V145" s="10" t="s">
        <v>137</v>
      </c>
      <c r="W145" s="10">
        <v>17</v>
      </c>
      <c r="X145" s="10" t="s">
        <v>146</v>
      </c>
      <c r="Z145" s="10">
        <v>133</v>
      </c>
      <c r="AA145" s="10" t="s">
        <v>528</v>
      </c>
      <c r="AB145" s="10" t="s">
        <v>71</v>
      </c>
      <c r="AC145" s="10" t="s">
        <v>68</v>
      </c>
      <c r="AD145" s="10" t="s">
        <v>137</v>
      </c>
      <c r="AE145" s="10">
        <v>12</v>
      </c>
      <c r="AF145" s="10" t="s">
        <v>138</v>
      </c>
    </row>
    <row r="146" spans="18:32">
      <c r="R146" s="10">
        <v>134</v>
      </c>
      <c r="S146" s="10" t="s">
        <v>314</v>
      </c>
      <c r="T146" s="10" t="s">
        <v>73</v>
      </c>
      <c r="U146" s="10" t="s">
        <v>70</v>
      </c>
      <c r="V146" s="10" t="s">
        <v>137</v>
      </c>
      <c r="W146" s="10">
        <v>26</v>
      </c>
      <c r="X146" s="10" t="s">
        <v>138</v>
      </c>
      <c r="Z146" s="10">
        <v>134</v>
      </c>
      <c r="AA146" s="10" t="s">
        <v>529</v>
      </c>
      <c r="AB146" s="10" t="s">
        <v>71</v>
      </c>
      <c r="AC146" s="10" t="s">
        <v>65</v>
      </c>
      <c r="AD146" s="10" t="s">
        <v>142</v>
      </c>
      <c r="AE146" s="10">
        <v>27</v>
      </c>
      <c r="AF146" s="10" t="s">
        <v>138</v>
      </c>
    </row>
    <row r="147" spans="18:32">
      <c r="R147" s="10">
        <v>135</v>
      </c>
      <c r="S147" s="10" t="s">
        <v>315</v>
      </c>
      <c r="T147" s="10" t="s">
        <v>73</v>
      </c>
      <c r="U147" s="10" t="s">
        <v>63</v>
      </c>
      <c r="V147" s="10" t="s">
        <v>140</v>
      </c>
      <c r="W147" s="10">
        <v>19</v>
      </c>
      <c r="X147" s="10" t="s">
        <v>138</v>
      </c>
      <c r="Z147" s="10">
        <v>135</v>
      </c>
      <c r="AA147" s="10" t="s">
        <v>530</v>
      </c>
      <c r="AB147" s="10" t="s">
        <v>71</v>
      </c>
      <c r="AC147" s="10" t="s">
        <v>68</v>
      </c>
      <c r="AD147" s="10" t="s">
        <v>137</v>
      </c>
      <c r="AE147" s="10">
        <v>13</v>
      </c>
      <c r="AF147" s="10" t="s">
        <v>138</v>
      </c>
    </row>
    <row r="148" spans="18:32">
      <c r="R148" s="10">
        <v>136</v>
      </c>
      <c r="S148" s="10" t="s">
        <v>316</v>
      </c>
      <c r="T148" s="10" t="s">
        <v>73</v>
      </c>
      <c r="U148" s="10" t="s">
        <v>63</v>
      </c>
      <c r="V148" s="10" t="s">
        <v>137</v>
      </c>
      <c r="W148" s="10">
        <v>20</v>
      </c>
      <c r="X148" s="10" t="s">
        <v>146</v>
      </c>
      <c r="Z148" s="10">
        <v>136</v>
      </c>
      <c r="AA148" s="10" t="s">
        <v>531</v>
      </c>
      <c r="AB148" s="10" t="s">
        <v>71</v>
      </c>
      <c r="AC148" s="10" t="s">
        <v>70</v>
      </c>
      <c r="AD148" s="10" t="s">
        <v>142</v>
      </c>
      <c r="AE148" s="10">
        <v>26</v>
      </c>
      <c r="AF148" s="10" t="s">
        <v>138</v>
      </c>
    </row>
    <row r="149" spans="18:32">
      <c r="R149" s="10">
        <v>137</v>
      </c>
      <c r="S149" s="10" t="s">
        <v>317</v>
      </c>
      <c r="T149" s="10" t="s">
        <v>73</v>
      </c>
      <c r="U149" s="10" t="s">
        <v>61</v>
      </c>
      <c r="V149" s="10" t="s">
        <v>137</v>
      </c>
      <c r="W149" s="10">
        <v>11</v>
      </c>
      <c r="X149" s="10" t="s">
        <v>146</v>
      </c>
      <c r="Z149" s="10">
        <v>137</v>
      </c>
      <c r="AA149" s="10" t="s">
        <v>532</v>
      </c>
      <c r="AB149" s="10" t="s">
        <v>71</v>
      </c>
      <c r="AC149" s="10" t="s">
        <v>65</v>
      </c>
      <c r="AD149" s="10" t="s">
        <v>142</v>
      </c>
      <c r="AE149" s="10">
        <v>28</v>
      </c>
      <c r="AF149" s="10" t="s">
        <v>138</v>
      </c>
    </row>
    <row r="150" spans="18:32">
      <c r="R150" s="10">
        <v>138</v>
      </c>
      <c r="S150" s="10" t="s">
        <v>318</v>
      </c>
      <c r="T150" s="10" t="s">
        <v>73</v>
      </c>
      <c r="U150" s="10" t="s">
        <v>47</v>
      </c>
      <c r="V150" s="10" t="s">
        <v>137</v>
      </c>
      <c r="W150" s="10">
        <v>12</v>
      </c>
      <c r="X150" s="10" t="s">
        <v>138</v>
      </c>
      <c r="Z150" s="10">
        <v>138</v>
      </c>
      <c r="AA150" s="10" t="s">
        <v>533</v>
      </c>
      <c r="AB150" s="10" t="s">
        <v>71</v>
      </c>
      <c r="AC150" s="10" t="s">
        <v>52</v>
      </c>
      <c r="AD150" s="10" t="s">
        <v>142</v>
      </c>
      <c r="AE150" s="10">
        <v>9</v>
      </c>
      <c r="AF150" s="10" t="s">
        <v>138</v>
      </c>
    </row>
    <row r="151" spans="18:32">
      <c r="R151" s="10">
        <v>139</v>
      </c>
      <c r="S151" s="10" t="s">
        <v>319</v>
      </c>
      <c r="T151" s="10" t="s">
        <v>73</v>
      </c>
      <c r="U151" s="10" t="s">
        <v>56</v>
      </c>
      <c r="V151" s="10" t="s">
        <v>142</v>
      </c>
      <c r="W151" s="10">
        <v>8</v>
      </c>
      <c r="X151" s="10" t="s">
        <v>146</v>
      </c>
      <c r="Z151" s="10">
        <v>139</v>
      </c>
      <c r="AA151" s="10" t="s">
        <v>533</v>
      </c>
      <c r="AB151" s="10" t="s">
        <v>71</v>
      </c>
      <c r="AC151" s="10" t="s">
        <v>63</v>
      </c>
      <c r="AD151" s="10" t="s">
        <v>142</v>
      </c>
      <c r="AE151" s="10">
        <v>12</v>
      </c>
      <c r="AF151" s="10" t="s">
        <v>138</v>
      </c>
    </row>
    <row r="152" spans="18:32">
      <c r="R152" s="10">
        <v>140</v>
      </c>
      <c r="S152" s="10" t="s">
        <v>320</v>
      </c>
      <c r="T152" s="10" t="s">
        <v>73</v>
      </c>
      <c r="U152" s="10" t="s">
        <v>58</v>
      </c>
      <c r="V152" s="10" t="s">
        <v>142</v>
      </c>
      <c r="W152" s="10">
        <v>12</v>
      </c>
      <c r="X152" s="10" t="s">
        <v>146</v>
      </c>
      <c r="Z152" s="10">
        <v>140</v>
      </c>
      <c r="AA152" s="10" t="s">
        <v>534</v>
      </c>
      <c r="AB152" s="10" t="s">
        <v>71</v>
      </c>
      <c r="AC152" s="10" t="s">
        <v>47</v>
      </c>
      <c r="AD152" s="10" t="s">
        <v>142</v>
      </c>
      <c r="AE152" s="10">
        <v>13</v>
      </c>
      <c r="AF152" s="10" t="s">
        <v>146</v>
      </c>
    </row>
    <row r="153" spans="18:32">
      <c r="R153" s="10">
        <v>141</v>
      </c>
      <c r="S153" s="10" t="s">
        <v>321</v>
      </c>
      <c r="T153" s="10" t="s">
        <v>73</v>
      </c>
      <c r="U153" s="10" t="s">
        <v>61</v>
      </c>
      <c r="V153" s="10" t="s">
        <v>142</v>
      </c>
      <c r="W153" s="10">
        <v>12</v>
      </c>
      <c r="X153" s="10" t="s">
        <v>146</v>
      </c>
      <c r="Z153" s="10">
        <v>141</v>
      </c>
      <c r="AA153" s="10" t="s">
        <v>535</v>
      </c>
      <c r="AB153" s="10" t="s">
        <v>71</v>
      </c>
      <c r="AC153" s="10" t="s">
        <v>56</v>
      </c>
      <c r="AD153" s="10" t="s">
        <v>142</v>
      </c>
      <c r="AE153" s="10">
        <v>7</v>
      </c>
      <c r="AF153" s="10" t="s">
        <v>146</v>
      </c>
    </row>
    <row r="154" spans="18:32">
      <c r="R154" s="10">
        <v>142</v>
      </c>
      <c r="S154" s="10" t="s">
        <v>322</v>
      </c>
      <c r="T154" s="10" t="s">
        <v>73</v>
      </c>
      <c r="U154" s="10" t="s">
        <v>54</v>
      </c>
      <c r="V154" s="10" t="s">
        <v>142</v>
      </c>
      <c r="W154" s="10">
        <v>7</v>
      </c>
      <c r="X154" s="10" t="s">
        <v>146</v>
      </c>
      <c r="Z154" s="10">
        <v>142</v>
      </c>
      <c r="AA154" s="10" t="s">
        <v>536</v>
      </c>
      <c r="AB154" s="10" t="s">
        <v>71</v>
      </c>
      <c r="AC154" s="10" t="s">
        <v>52</v>
      </c>
      <c r="AD154" s="10" t="s">
        <v>142</v>
      </c>
      <c r="AE154" s="10">
        <v>10</v>
      </c>
      <c r="AF154" s="10" t="s">
        <v>138</v>
      </c>
    </row>
    <row r="155" spans="18:32">
      <c r="R155" s="10">
        <v>143</v>
      </c>
      <c r="S155" s="10" t="s">
        <v>323</v>
      </c>
      <c r="T155" s="10" t="s">
        <v>73</v>
      </c>
      <c r="U155" s="10" t="s">
        <v>56</v>
      </c>
      <c r="V155" s="10" t="s">
        <v>142</v>
      </c>
      <c r="W155" s="10">
        <v>9</v>
      </c>
      <c r="X155" s="10" t="s">
        <v>146</v>
      </c>
      <c r="Z155" s="10">
        <v>143</v>
      </c>
      <c r="AA155" s="10" t="s">
        <v>537</v>
      </c>
      <c r="AB155" s="10" t="s">
        <v>71</v>
      </c>
      <c r="AC155" s="10" t="s">
        <v>68</v>
      </c>
      <c r="AD155" s="10" t="s">
        <v>137</v>
      </c>
      <c r="AE155" s="10">
        <v>14</v>
      </c>
      <c r="AF155" s="10" t="s">
        <v>138</v>
      </c>
    </row>
    <row r="156" spans="18:32">
      <c r="R156" s="10">
        <v>144</v>
      </c>
      <c r="S156" s="10" t="s">
        <v>323</v>
      </c>
      <c r="T156" s="10" t="s">
        <v>73</v>
      </c>
      <c r="U156" s="10" t="s">
        <v>65</v>
      </c>
      <c r="V156" s="10" t="s">
        <v>137</v>
      </c>
      <c r="W156" s="10">
        <v>25</v>
      </c>
      <c r="X156" s="10" t="s">
        <v>146</v>
      </c>
      <c r="Z156" s="10">
        <v>144</v>
      </c>
      <c r="AA156" s="10" t="s">
        <v>538</v>
      </c>
      <c r="AB156" s="10" t="s">
        <v>71</v>
      </c>
      <c r="AC156" s="10" t="s">
        <v>65</v>
      </c>
      <c r="AD156" s="10" t="s">
        <v>137</v>
      </c>
      <c r="AE156" s="10">
        <v>29</v>
      </c>
      <c r="AF156" s="10" t="s">
        <v>138</v>
      </c>
    </row>
    <row r="157" spans="18:32">
      <c r="R157" s="10">
        <v>145</v>
      </c>
      <c r="S157" s="10" t="s">
        <v>324</v>
      </c>
      <c r="T157" s="10" t="s">
        <v>73</v>
      </c>
      <c r="U157" s="10" t="s">
        <v>58</v>
      </c>
      <c r="V157" s="10" t="s">
        <v>137</v>
      </c>
      <c r="W157" s="10">
        <v>13</v>
      </c>
      <c r="X157" s="10" t="s">
        <v>146</v>
      </c>
      <c r="Z157" s="10">
        <v>145</v>
      </c>
      <c r="AA157" s="10" t="s">
        <v>539</v>
      </c>
      <c r="AB157" s="10" t="s">
        <v>71</v>
      </c>
      <c r="AC157" s="10" t="s">
        <v>70</v>
      </c>
      <c r="AD157" s="10" t="s">
        <v>137</v>
      </c>
      <c r="AE157" s="10">
        <v>27</v>
      </c>
      <c r="AF157" s="10" t="s">
        <v>138</v>
      </c>
    </row>
    <row r="158" spans="18:32">
      <c r="R158" s="10">
        <v>146</v>
      </c>
      <c r="S158" s="10" t="s">
        <v>325</v>
      </c>
      <c r="T158" s="10" t="s">
        <v>73</v>
      </c>
      <c r="U158" s="10" t="s">
        <v>68</v>
      </c>
      <c r="V158" s="10" t="s">
        <v>137</v>
      </c>
      <c r="W158" s="10">
        <v>18</v>
      </c>
      <c r="X158" s="10" t="s">
        <v>146</v>
      </c>
      <c r="Z158" s="10">
        <v>146</v>
      </c>
      <c r="AA158" s="10" t="s">
        <v>540</v>
      </c>
      <c r="AB158" s="10" t="s">
        <v>71</v>
      </c>
      <c r="AC158" s="10" t="s">
        <v>54</v>
      </c>
      <c r="AD158" s="10" t="s">
        <v>142</v>
      </c>
      <c r="AE158" s="10">
        <v>5</v>
      </c>
      <c r="AF158" s="10" t="s">
        <v>138</v>
      </c>
    </row>
    <row r="159" spans="18:32">
      <c r="R159" s="10">
        <v>147</v>
      </c>
      <c r="S159" s="10" t="s">
        <v>326</v>
      </c>
      <c r="T159" s="10" t="s">
        <v>73</v>
      </c>
      <c r="U159" s="10" t="s">
        <v>68</v>
      </c>
      <c r="V159" s="10" t="s">
        <v>137</v>
      </c>
      <c r="W159" s="10">
        <v>19</v>
      </c>
      <c r="X159" s="10" t="s">
        <v>146</v>
      </c>
      <c r="Z159" s="10">
        <v>147</v>
      </c>
      <c r="AA159" s="10" t="s">
        <v>541</v>
      </c>
      <c r="AB159" s="10" t="s">
        <v>71</v>
      </c>
      <c r="AC159" s="10" t="s">
        <v>58</v>
      </c>
      <c r="AD159" s="10" t="s">
        <v>137</v>
      </c>
      <c r="AE159" s="10">
        <v>18</v>
      </c>
      <c r="AF159" s="10" t="s">
        <v>138</v>
      </c>
    </row>
    <row r="160" spans="18:32">
      <c r="R160" s="10">
        <v>148</v>
      </c>
      <c r="S160" s="10" t="s">
        <v>327</v>
      </c>
      <c r="T160" s="10" t="s">
        <v>73</v>
      </c>
      <c r="U160" s="10" t="s">
        <v>63</v>
      </c>
      <c r="V160" s="10" t="s">
        <v>137</v>
      </c>
      <c r="W160" s="10">
        <v>21</v>
      </c>
      <c r="X160" s="10" t="s">
        <v>138</v>
      </c>
      <c r="Z160" s="10">
        <v>148</v>
      </c>
      <c r="AA160" s="10" t="s">
        <v>542</v>
      </c>
      <c r="AB160" s="10" t="s">
        <v>71</v>
      </c>
      <c r="AC160" s="10" t="s">
        <v>70</v>
      </c>
      <c r="AD160" s="10" t="s">
        <v>137</v>
      </c>
      <c r="AE160" s="10">
        <v>28</v>
      </c>
      <c r="AF160" s="10" t="s">
        <v>146</v>
      </c>
    </row>
    <row r="161" spans="18:32">
      <c r="R161" s="10">
        <v>149</v>
      </c>
      <c r="S161" s="10" t="s">
        <v>327</v>
      </c>
      <c r="T161" s="10" t="s">
        <v>73</v>
      </c>
      <c r="U161" s="10" t="s">
        <v>70</v>
      </c>
      <c r="V161" s="10" t="s">
        <v>137</v>
      </c>
      <c r="W161" s="10">
        <v>27</v>
      </c>
      <c r="X161" s="10" t="s">
        <v>138</v>
      </c>
      <c r="Z161" s="10">
        <v>149</v>
      </c>
      <c r="AA161" s="10" t="s">
        <v>543</v>
      </c>
      <c r="AB161" s="10" t="s">
        <v>71</v>
      </c>
      <c r="AC161" s="10" t="s">
        <v>54</v>
      </c>
      <c r="AD161" s="10" t="s">
        <v>137</v>
      </c>
      <c r="AE161" s="10">
        <v>6</v>
      </c>
      <c r="AF161" s="10" t="s">
        <v>146</v>
      </c>
    </row>
    <row r="162" spans="18:32">
      <c r="R162" s="10">
        <v>150</v>
      </c>
      <c r="S162" s="10" t="s">
        <v>328</v>
      </c>
      <c r="T162" s="10" t="s">
        <v>73</v>
      </c>
      <c r="U162" s="10" t="s">
        <v>70</v>
      </c>
      <c r="V162" s="10" t="s">
        <v>137</v>
      </c>
      <c r="W162" s="10">
        <v>28</v>
      </c>
      <c r="X162" s="10" t="s">
        <v>146</v>
      </c>
      <c r="Z162" s="10">
        <v>150</v>
      </c>
      <c r="AA162" s="10" t="s">
        <v>544</v>
      </c>
      <c r="AB162" s="10" t="s">
        <v>71</v>
      </c>
      <c r="AC162" s="10" t="s">
        <v>68</v>
      </c>
      <c r="AD162" s="10" t="s">
        <v>137</v>
      </c>
      <c r="AE162" s="10">
        <v>15</v>
      </c>
      <c r="AF162" s="10" t="s">
        <v>146</v>
      </c>
    </row>
    <row r="163" spans="18:32">
      <c r="R163" s="10">
        <v>151</v>
      </c>
      <c r="S163" s="10" t="s">
        <v>329</v>
      </c>
      <c r="T163" s="10" t="s">
        <v>73</v>
      </c>
      <c r="U163" s="10" t="s">
        <v>70</v>
      </c>
      <c r="V163" s="10" t="s">
        <v>137</v>
      </c>
      <c r="W163" s="10">
        <v>29</v>
      </c>
      <c r="X163" s="10" t="s">
        <v>138</v>
      </c>
      <c r="Z163" s="10">
        <v>151</v>
      </c>
      <c r="AA163" s="10" t="s">
        <v>545</v>
      </c>
      <c r="AB163" s="10" t="s">
        <v>71</v>
      </c>
      <c r="AC163" s="10" t="s">
        <v>65</v>
      </c>
      <c r="AD163" s="10" t="s">
        <v>137</v>
      </c>
      <c r="AE163" s="10">
        <v>30</v>
      </c>
      <c r="AF163" s="10" t="s">
        <v>138</v>
      </c>
    </row>
    <row r="164" spans="18:32">
      <c r="R164" s="10">
        <v>152</v>
      </c>
      <c r="S164" s="10" t="s">
        <v>330</v>
      </c>
      <c r="T164" s="10" t="s">
        <v>73</v>
      </c>
      <c r="U164" s="10" t="s">
        <v>65</v>
      </c>
      <c r="V164" s="10" t="s">
        <v>142</v>
      </c>
      <c r="W164" s="10">
        <v>26</v>
      </c>
      <c r="X164" s="10" t="s">
        <v>146</v>
      </c>
      <c r="Z164" s="10">
        <v>152</v>
      </c>
      <c r="AA164" s="10" t="s">
        <v>546</v>
      </c>
      <c r="AB164" s="10" t="s">
        <v>71</v>
      </c>
      <c r="AC164" s="10" t="s">
        <v>63</v>
      </c>
      <c r="AD164" s="10" t="s">
        <v>137</v>
      </c>
      <c r="AE164" s="10">
        <v>13</v>
      </c>
      <c r="AF164" s="10" t="s">
        <v>146</v>
      </c>
    </row>
    <row r="165" spans="18:32">
      <c r="R165" s="10">
        <v>153</v>
      </c>
      <c r="S165" s="10" t="s">
        <v>331</v>
      </c>
      <c r="T165" s="10" t="s">
        <v>73</v>
      </c>
      <c r="U165" s="10" t="s">
        <v>63</v>
      </c>
      <c r="V165" s="10" t="s">
        <v>137</v>
      </c>
      <c r="W165" s="10">
        <v>22</v>
      </c>
      <c r="X165" s="10" t="s">
        <v>146</v>
      </c>
      <c r="Z165" s="10">
        <v>153</v>
      </c>
      <c r="AA165" s="10" t="s">
        <v>272</v>
      </c>
      <c r="AB165" s="10" t="s">
        <v>71</v>
      </c>
      <c r="AC165" s="10" t="s">
        <v>61</v>
      </c>
      <c r="AD165" s="10" t="s">
        <v>137</v>
      </c>
      <c r="AE165" s="10">
        <v>13</v>
      </c>
      <c r="AF165" s="10" t="s">
        <v>146</v>
      </c>
    </row>
    <row r="166" spans="18:32">
      <c r="R166" s="10">
        <v>154</v>
      </c>
      <c r="S166" s="10" t="s">
        <v>332</v>
      </c>
      <c r="T166" s="10" t="s">
        <v>73</v>
      </c>
      <c r="U166" s="10" t="s">
        <v>68</v>
      </c>
      <c r="V166" s="10" t="s">
        <v>137</v>
      </c>
      <c r="W166" s="10">
        <v>20</v>
      </c>
      <c r="X166" s="10" t="s">
        <v>138</v>
      </c>
      <c r="Z166" s="10">
        <v>154</v>
      </c>
      <c r="AA166" s="10" t="s">
        <v>547</v>
      </c>
      <c r="AB166" s="10" t="s">
        <v>71</v>
      </c>
      <c r="AC166" s="10" t="s">
        <v>54</v>
      </c>
      <c r="AD166" s="10" t="s">
        <v>142</v>
      </c>
      <c r="AE166" s="10">
        <v>7</v>
      </c>
      <c r="AF166" s="10" t="s">
        <v>146</v>
      </c>
    </row>
    <row r="167" spans="18:32">
      <c r="R167" s="10">
        <v>155</v>
      </c>
      <c r="S167" s="10" t="s">
        <v>333</v>
      </c>
      <c r="T167" s="10" t="s">
        <v>73</v>
      </c>
      <c r="U167" s="10" t="s">
        <v>65</v>
      </c>
      <c r="V167" s="10" t="s">
        <v>137</v>
      </c>
      <c r="W167" s="10">
        <v>27</v>
      </c>
      <c r="X167" s="10" t="s">
        <v>138</v>
      </c>
      <c r="Z167" s="10">
        <v>155</v>
      </c>
      <c r="AA167" s="10" t="s">
        <v>548</v>
      </c>
      <c r="AB167" s="10" t="s">
        <v>71</v>
      </c>
      <c r="AC167" s="10" t="s">
        <v>63</v>
      </c>
      <c r="AD167" s="10" t="s">
        <v>142</v>
      </c>
      <c r="AE167" s="10">
        <v>14</v>
      </c>
      <c r="AF167" s="10" t="s">
        <v>138</v>
      </c>
    </row>
    <row r="168" spans="18:32">
      <c r="R168" s="10">
        <v>156</v>
      </c>
      <c r="S168" s="10" t="s">
        <v>334</v>
      </c>
      <c r="T168" s="10" t="s">
        <v>73</v>
      </c>
      <c r="U168" s="10" t="s">
        <v>68</v>
      </c>
      <c r="V168" s="10" t="s">
        <v>137</v>
      </c>
      <c r="W168" s="10">
        <v>21</v>
      </c>
      <c r="X168" s="10" t="s">
        <v>138</v>
      </c>
      <c r="Z168" s="10">
        <v>156</v>
      </c>
      <c r="AA168" s="10" t="s">
        <v>549</v>
      </c>
      <c r="AB168" s="10" t="s">
        <v>71</v>
      </c>
      <c r="AC168" s="10" t="s">
        <v>63</v>
      </c>
      <c r="AD168" s="10" t="s">
        <v>142</v>
      </c>
      <c r="AE168" s="10">
        <v>15</v>
      </c>
      <c r="AF168" s="10" t="s">
        <v>138</v>
      </c>
    </row>
    <row r="169" spans="18:32">
      <c r="R169" s="10">
        <v>157</v>
      </c>
      <c r="S169" s="10" t="s">
        <v>335</v>
      </c>
      <c r="T169" s="10" t="s">
        <v>73</v>
      </c>
      <c r="U169" s="10" t="s">
        <v>65</v>
      </c>
      <c r="V169" s="10" t="s">
        <v>142</v>
      </c>
      <c r="W169" s="10">
        <v>28</v>
      </c>
      <c r="X169" s="10" t="s">
        <v>138</v>
      </c>
      <c r="Z169" s="10">
        <v>157</v>
      </c>
      <c r="AA169" s="10" t="s">
        <v>549</v>
      </c>
      <c r="AB169" s="10" t="s">
        <v>71</v>
      </c>
      <c r="AC169" s="10" t="s">
        <v>68</v>
      </c>
      <c r="AD169" s="10" t="s">
        <v>137</v>
      </c>
      <c r="AE169" s="10">
        <v>16</v>
      </c>
      <c r="AF169" s="10" t="s">
        <v>138</v>
      </c>
    </row>
    <row r="170" spans="18:32">
      <c r="R170" s="10">
        <v>158</v>
      </c>
      <c r="S170" s="10" t="s">
        <v>336</v>
      </c>
      <c r="T170" s="10" t="s">
        <v>73</v>
      </c>
      <c r="U170" s="10" t="s">
        <v>70</v>
      </c>
      <c r="V170" s="10" t="s">
        <v>137</v>
      </c>
      <c r="W170" s="10">
        <v>30</v>
      </c>
      <c r="X170" s="10" t="s">
        <v>146</v>
      </c>
      <c r="Z170" s="10">
        <v>158</v>
      </c>
      <c r="AA170" s="10" t="s">
        <v>549</v>
      </c>
      <c r="AB170" s="10" t="s">
        <v>71</v>
      </c>
      <c r="AC170" s="10" t="s">
        <v>70</v>
      </c>
      <c r="AD170" s="10" t="s">
        <v>142</v>
      </c>
      <c r="AE170" s="10">
        <v>29</v>
      </c>
      <c r="AF170" s="10" t="s">
        <v>138</v>
      </c>
    </row>
    <row r="171" spans="18:32">
      <c r="R171" s="10">
        <v>159</v>
      </c>
      <c r="S171" s="10" t="s">
        <v>337</v>
      </c>
      <c r="T171" s="10" t="s">
        <v>73</v>
      </c>
      <c r="U171" s="10" t="s">
        <v>63</v>
      </c>
      <c r="V171" s="10" t="s">
        <v>137</v>
      </c>
      <c r="W171" s="10">
        <v>23</v>
      </c>
      <c r="X171" s="10" t="s">
        <v>146</v>
      </c>
      <c r="Z171" s="10">
        <v>159</v>
      </c>
      <c r="AA171" s="10" t="s">
        <v>275</v>
      </c>
      <c r="AB171" s="10" t="s">
        <v>71</v>
      </c>
      <c r="AC171" s="10" t="s">
        <v>58</v>
      </c>
      <c r="AD171" s="10" t="s">
        <v>142</v>
      </c>
      <c r="AE171" s="10">
        <v>19</v>
      </c>
      <c r="AF171" s="10" t="s">
        <v>138</v>
      </c>
    </row>
    <row r="172" spans="18:32">
      <c r="R172" s="10">
        <v>160</v>
      </c>
      <c r="S172" s="10" t="s">
        <v>338</v>
      </c>
      <c r="T172" s="10" t="s">
        <v>73</v>
      </c>
      <c r="U172" s="10" t="s">
        <v>58</v>
      </c>
      <c r="V172" s="10" t="s">
        <v>142</v>
      </c>
      <c r="W172" s="10">
        <v>14</v>
      </c>
      <c r="X172" s="10" t="s">
        <v>146</v>
      </c>
      <c r="Z172" s="10">
        <v>160</v>
      </c>
      <c r="AA172" s="10" t="s">
        <v>276</v>
      </c>
      <c r="AB172" s="10" t="s">
        <v>71</v>
      </c>
      <c r="AC172" s="10" t="s">
        <v>65</v>
      </c>
      <c r="AD172" s="10" t="s">
        <v>142</v>
      </c>
      <c r="AE172" s="10">
        <v>31</v>
      </c>
      <c r="AF172" s="10" t="s">
        <v>138</v>
      </c>
    </row>
    <row r="173" spans="18:32">
      <c r="R173" s="10">
        <v>161</v>
      </c>
      <c r="S173" s="10" t="s">
        <v>339</v>
      </c>
      <c r="T173" s="10" t="s">
        <v>73</v>
      </c>
      <c r="U173" s="10" t="s">
        <v>68</v>
      </c>
      <c r="V173" s="10" t="s">
        <v>142</v>
      </c>
      <c r="W173" s="10">
        <v>22</v>
      </c>
      <c r="X173" s="10" t="s">
        <v>138</v>
      </c>
      <c r="Z173" s="10">
        <v>161</v>
      </c>
      <c r="AA173" s="10" t="s">
        <v>279</v>
      </c>
      <c r="AB173" s="10" t="s">
        <v>73</v>
      </c>
      <c r="AC173" s="10" t="s">
        <v>47</v>
      </c>
      <c r="AD173" s="10" t="s">
        <v>142</v>
      </c>
      <c r="AE173" s="10">
        <v>15</v>
      </c>
      <c r="AF173" s="10" t="s">
        <v>146</v>
      </c>
    </row>
    <row r="174" spans="18:32">
      <c r="R174" s="10">
        <v>162</v>
      </c>
      <c r="S174" s="10" t="s">
        <v>340</v>
      </c>
      <c r="T174" s="10" t="s">
        <v>73</v>
      </c>
      <c r="U174" s="10" t="s">
        <v>70</v>
      </c>
      <c r="V174" s="10" t="s">
        <v>142</v>
      </c>
      <c r="W174" s="10">
        <v>31</v>
      </c>
      <c r="X174" s="10" t="s">
        <v>138</v>
      </c>
      <c r="Z174" s="10">
        <v>162</v>
      </c>
      <c r="AA174" s="10" t="s">
        <v>279</v>
      </c>
      <c r="AB174" s="10" t="s">
        <v>73</v>
      </c>
      <c r="AC174" s="10" t="s">
        <v>52</v>
      </c>
      <c r="AD174" s="10" t="s">
        <v>137</v>
      </c>
      <c r="AE174" s="10">
        <v>11</v>
      </c>
      <c r="AF174" s="10" t="s">
        <v>146</v>
      </c>
    </row>
    <row r="175" spans="18:32">
      <c r="R175" s="10">
        <v>163</v>
      </c>
      <c r="S175" s="10" t="s">
        <v>341</v>
      </c>
      <c r="T175" s="10" t="s">
        <v>73</v>
      </c>
      <c r="U175" s="10" t="s">
        <v>65</v>
      </c>
      <c r="V175" s="10" t="s">
        <v>137</v>
      </c>
      <c r="W175" s="10">
        <v>29</v>
      </c>
      <c r="X175" s="10" t="s">
        <v>146</v>
      </c>
      <c r="Z175" s="10">
        <v>163</v>
      </c>
      <c r="AA175" s="10" t="s">
        <v>279</v>
      </c>
      <c r="AB175" s="10" t="s">
        <v>73</v>
      </c>
      <c r="AC175" s="10" t="s">
        <v>54</v>
      </c>
      <c r="AD175" s="10" t="s">
        <v>142</v>
      </c>
      <c r="AE175" s="10">
        <v>8</v>
      </c>
      <c r="AF175" s="10" t="s">
        <v>146</v>
      </c>
    </row>
    <row r="176" spans="18:32">
      <c r="R176" s="10">
        <v>164</v>
      </c>
      <c r="S176" s="10" t="s">
        <v>342</v>
      </c>
      <c r="T176" s="10" t="s">
        <v>73</v>
      </c>
      <c r="U176" s="10" t="s">
        <v>63</v>
      </c>
      <c r="V176" s="10" t="s">
        <v>142</v>
      </c>
      <c r="W176" s="10">
        <v>24</v>
      </c>
      <c r="X176" s="10" t="s">
        <v>146</v>
      </c>
      <c r="Z176" s="10">
        <v>164</v>
      </c>
      <c r="AA176" s="10" t="s">
        <v>279</v>
      </c>
      <c r="AB176" s="10" t="s">
        <v>73</v>
      </c>
      <c r="AC176" s="10" t="s">
        <v>56</v>
      </c>
      <c r="AD176" s="10" t="s">
        <v>137</v>
      </c>
      <c r="AE176" s="10">
        <v>8</v>
      </c>
      <c r="AF176" s="10" t="s">
        <v>146</v>
      </c>
    </row>
    <row r="177" spans="18:32">
      <c r="R177" s="10">
        <v>165</v>
      </c>
      <c r="S177" s="10" t="s">
        <v>343</v>
      </c>
      <c r="T177" s="10" t="s">
        <v>73</v>
      </c>
      <c r="U177" s="10" t="s">
        <v>68</v>
      </c>
      <c r="V177" s="10" t="s">
        <v>140</v>
      </c>
      <c r="W177" s="10">
        <v>23</v>
      </c>
      <c r="X177" s="10" t="s">
        <v>138</v>
      </c>
      <c r="Z177" s="10">
        <v>165</v>
      </c>
      <c r="AA177" s="10" t="s">
        <v>279</v>
      </c>
      <c r="AB177" s="10" t="s">
        <v>73</v>
      </c>
      <c r="AC177" s="10" t="s">
        <v>61</v>
      </c>
      <c r="AD177" s="10" t="s">
        <v>137</v>
      </c>
      <c r="AE177" s="10">
        <v>14</v>
      </c>
      <c r="AF177" s="10" t="s">
        <v>146</v>
      </c>
    </row>
    <row r="178" spans="18:32">
      <c r="R178" s="10">
        <v>166</v>
      </c>
      <c r="S178" s="10" t="s">
        <v>344</v>
      </c>
      <c r="T178" s="10" t="s">
        <v>73</v>
      </c>
      <c r="U178" s="10" t="s">
        <v>61</v>
      </c>
      <c r="V178" s="10" t="s">
        <v>142</v>
      </c>
      <c r="W178" s="10">
        <v>13</v>
      </c>
      <c r="X178" s="10" t="s">
        <v>146</v>
      </c>
      <c r="Z178" s="10">
        <v>166</v>
      </c>
      <c r="AA178" s="10" t="s">
        <v>279</v>
      </c>
      <c r="AB178" s="10" t="s">
        <v>73</v>
      </c>
      <c r="AC178" s="10" t="s">
        <v>63</v>
      </c>
      <c r="AD178" s="10" t="s">
        <v>137</v>
      </c>
      <c r="AE178" s="10">
        <v>16</v>
      </c>
      <c r="AF178" s="10" t="s">
        <v>138</v>
      </c>
    </row>
    <row r="179" spans="18:32">
      <c r="R179" s="10">
        <v>167</v>
      </c>
      <c r="S179" s="10" t="s">
        <v>345</v>
      </c>
      <c r="T179" s="10" t="s">
        <v>73</v>
      </c>
      <c r="U179" s="10" t="s">
        <v>70</v>
      </c>
      <c r="V179" s="10" t="s">
        <v>142</v>
      </c>
      <c r="W179" s="10">
        <v>32</v>
      </c>
      <c r="X179" s="10" t="s">
        <v>146</v>
      </c>
      <c r="Z179" s="10">
        <v>167</v>
      </c>
      <c r="AA179" s="10" t="s">
        <v>279</v>
      </c>
      <c r="AB179" s="10" t="s">
        <v>73</v>
      </c>
      <c r="AC179" s="10" t="s">
        <v>65</v>
      </c>
      <c r="AD179" s="10" t="s">
        <v>137</v>
      </c>
      <c r="AE179" s="10">
        <v>32</v>
      </c>
      <c r="AF179" s="10" t="s">
        <v>138</v>
      </c>
    </row>
    <row r="180" spans="18:32">
      <c r="R180" s="10">
        <v>168</v>
      </c>
      <c r="S180" s="10" t="s">
        <v>346</v>
      </c>
      <c r="T180" s="10" t="s">
        <v>73</v>
      </c>
      <c r="U180" s="10" t="s">
        <v>56</v>
      </c>
      <c r="V180" s="10" t="s">
        <v>142</v>
      </c>
      <c r="W180" s="10">
        <v>10</v>
      </c>
      <c r="X180" s="10" t="s">
        <v>146</v>
      </c>
      <c r="Z180" s="10">
        <v>168</v>
      </c>
      <c r="AA180" s="10" t="s">
        <v>279</v>
      </c>
      <c r="AB180" s="10" t="s">
        <v>73</v>
      </c>
      <c r="AC180" s="10" t="s">
        <v>70</v>
      </c>
      <c r="AD180" s="10" t="s">
        <v>137</v>
      </c>
      <c r="AE180" s="10">
        <v>31</v>
      </c>
      <c r="AF180" s="10" t="s">
        <v>138</v>
      </c>
    </row>
    <row r="181" spans="18:32">
      <c r="R181" s="10">
        <v>169</v>
      </c>
      <c r="S181" s="10" t="s">
        <v>347</v>
      </c>
      <c r="T181" s="10" t="s">
        <v>73</v>
      </c>
      <c r="U181" s="10" t="s">
        <v>63</v>
      </c>
      <c r="V181" s="10" t="s">
        <v>137</v>
      </c>
      <c r="W181" s="10">
        <v>25</v>
      </c>
      <c r="X181" s="10" t="s">
        <v>138</v>
      </c>
      <c r="Z181" s="10">
        <v>169</v>
      </c>
      <c r="AA181" s="10" t="s">
        <v>550</v>
      </c>
      <c r="AB181" s="10" t="s">
        <v>73</v>
      </c>
      <c r="AC181" s="10" t="s">
        <v>68</v>
      </c>
      <c r="AD181" s="10" t="s">
        <v>137</v>
      </c>
      <c r="AE181" s="10">
        <v>17</v>
      </c>
      <c r="AF181" s="10" t="s">
        <v>138</v>
      </c>
    </row>
    <row r="182" spans="18:32">
      <c r="R182" s="10">
        <v>170</v>
      </c>
      <c r="S182" s="10" t="s">
        <v>348</v>
      </c>
      <c r="T182" s="10" t="s">
        <v>73</v>
      </c>
      <c r="U182" s="10" t="s">
        <v>63</v>
      </c>
      <c r="V182" s="10" t="s">
        <v>140</v>
      </c>
      <c r="W182" s="10">
        <v>26</v>
      </c>
      <c r="X182" s="10" t="s">
        <v>138</v>
      </c>
      <c r="Z182" s="10">
        <v>170</v>
      </c>
      <c r="AA182" s="10" t="s">
        <v>551</v>
      </c>
      <c r="AB182" s="10" t="s">
        <v>73</v>
      </c>
      <c r="AC182" s="10" t="s">
        <v>54</v>
      </c>
      <c r="AD182" s="10" t="s">
        <v>137</v>
      </c>
      <c r="AE182" s="10">
        <v>9</v>
      </c>
      <c r="AF182" s="10" t="s">
        <v>146</v>
      </c>
    </row>
    <row r="183" spans="18:32">
      <c r="R183" s="10">
        <v>171</v>
      </c>
      <c r="S183" s="10" t="s">
        <v>349</v>
      </c>
      <c r="T183" s="10" t="s">
        <v>73</v>
      </c>
      <c r="U183" s="10" t="s">
        <v>68</v>
      </c>
      <c r="V183" s="10" t="s">
        <v>140</v>
      </c>
      <c r="W183" s="10">
        <v>24</v>
      </c>
      <c r="X183" s="10" t="s">
        <v>138</v>
      </c>
      <c r="Z183" s="10">
        <v>171</v>
      </c>
      <c r="AA183" s="10" t="s">
        <v>552</v>
      </c>
      <c r="AB183" s="10" t="s">
        <v>73</v>
      </c>
      <c r="AC183" s="10" t="s">
        <v>61</v>
      </c>
      <c r="AD183" s="10" t="s">
        <v>137</v>
      </c>
      <c r="AE183" s="10">
        <v>15</v>
      </c>
      <c r="AF183" s="10" t="s">
        <v>146</v>
      </c>
    </row>
    <row r="184" spans="18:32">
      <c r="R184" s="10">
        <v>172</v>
      </c>
      <c r="S184" s="10" t="s">
        <v>350</v>
      </c>
      <c r="T184" s="10" t="s">
        <v>73</v>
      </c>
      <c r="U184" s="10" t="s">
        <v>68</v>
      </c>
      <c r="V184" s="10" t="s">
        <v>140</v>
      </c>
      <c r="W184" s="10">
        <v>25</v>
      </c>
      <c r="X184" s="10" t="s">
        <v>146</v>
      </c>
      <c r="Z184" s="10">
        <v>172</v>
      </c>
      <c r="AA184" s="10" t="s">
        <v>553</v>
      </c>
      <c r="AB184" s="10" t="s">
        <v>73</v>
      </c>
      <c r="AC184" s="10" t="s">
        <v>63</v>
      </c>
      <c r="AD184" s="10" t="s">
        <v>137</v>
      </c>
      <c r="AE184" s="10">
        <v>17</v>
      </c>
      <c r="AF184" s="10" t="s">
        <v>146</v>
      </c>
    </row>
    <row r="185" spans="18:32">
      <c r="R185" s="10">
        <v>173</v>
      </c>
      <c r="S185" s="10" t="s">
        <v>351</v>
      </c>
      <c r="T185" s="10" t="s">
        <v>73</v>
      </c>
      <c r="U185" s="10" t="s">
        <v>47</v>
      </c>
      <c r="V185" s="10" t="s">
        <v>137</v>
      </c>
      <c r="W185" s="10">
        <v>13</v>
      </c>
      <c r="X185" s="10" t="s">
        <v>146</v>
      </c>
      <c r="Z185" s="10">
        <v>173</v>
      </c>
      <c r="AA185" s="10" t="s">
        <v>554</v>
      </c>
      <c r="AB185" s="10" t="s">
        <v>73</v>
      </c>
      <c r="AC185" s="10" t="s">
        <v>58</v>
      </c>
      <c r="AD185" s="10" t="s">
        <v>137</v>
      </c>
      <c r="AE185" s="10">
        <v>20</v>
      </c>
      <c r="AF185" s="10" t="s">
        <v>138</v>
      </c>
    </row>
    <row r="186" spans="18:32">
      <c r="R186" s="10">
        <v>174</v>
      </c>
      <c r="S186" s="10" t="s">
        <v>352</v>
      </c>
      <c r="T186" s="10" t="s">
        <v>73</v>
      </c>
      <c r="U186" s="10" t="s">
        <v>52</v>
      </c>
      <c r="V186" s="10" t="s">
        <v>137</v>
      </c>
      <c r="W186" s="10">
        <v>7</v>
      </c>
      <c r="X186" s="10" t="s">
        <v>146</v>
      </c>
      <c r="Z186" s="10">
        <v>174</v>
      </c>
      <c r="AA186" s="10" t="s">
        <v>555</v>
      </c>
      <c r="AB186" s="10" t="s">
        <v>73</v>
      </c>
      <c r="AC186" s="10" t="s">
        <v>58</v>
      </c>
      <c r="AD186" s="10" t="s">
        <v>137</v>
      </c>
      <c r="AE186" s="10">
        <v>21</v>
      </c>
      <c r="AF186" s="10" t="s">
        <v>138</v>
      </c>
    </row>
    <row r="187" spans="18:32">
      <c r="R187" s="10">
        <v>175</v>
      </c>
      <c r="S187" s="10" t="s">
        <v>353</v>
      </c>
      <c r="T187" s="10" t="s">
        <v>73</v>
      </c>
      <c r="U187" s="10" t="s">
        <v>52</v>
      </c>
      <c r="V187" s="10" t="s">
        <v>142</v>
      </c>
      <c r="W187" s="10">
        <v>8</v>
      </c>
      <c r="X187" s="10" t="s">
        <v>146</v>
      </c>
      <c r="Z187" s="10">
        <v>175</v>
      </c>
      <c r="AA187" s="10" t="s">
        <v>556</v>
      </c>
      <c r="AB187" s="10" t="s">
        <v>73</v>
      </c>
      <c r="AC187" s="10" t="s">
        <v>65</v>
      </c>
      <c r="AD187" s="10" t="s">
        <v>137</v>
      </c>
      <c r="AE187" s="10">
        <v>33</v>
      </c>
      <c r="AF187" s="10" t="s">
        <v>146</v>
      </c>
    </row>
    <row r="188" spans="18:32">
      <c r="R188" s="10">
        <v>176</v>
      </c>
      <c r="S188" s="10" t="s">
        <v>354</v>
      </c>
      <c r="T188" s="10" t="s">
        <v>73</v>
      </c>
      <c r="U188" s="10" t="s">
        <v>58</v>
      </c>
      <c r="V188" s="10" t="s">
        <v>137</v>
      </c>
      <c r="W188" s="10">
        <v>15</v>
      </c>
      <c r="X188" s="10" t="s">
        <v>146</v>
      </c>
      <c r="Z188" s="10">
        <v>176</v>
      </c>
      <c r="AA188" s="10" t="s">
        <v>557</v>
      </c>
      <c r="AB188" s="10" t="s">
        <v>73</v>
      </c>
      <c r="AC188" s="10" t="s">
        <v>61</v>
      </c>
      <c r="AD188" s="10" t="s">
        <v>137</v>
      </c>
      <c r="AE188" s="10">
        <v>16</v>
      </c>
      <c r="AF188" s="10" t="s">
        <v>146</v>
      </c>
    </row>
    <row r="189" spans="18:32">
      <c r="R189" s="10">
        <v>177</v>
      </c>
      <c r="S189" s="10" t="s">
        <v>355</v>
      </c>
      <c r="T189" s="10" t="s">
        <v>73</v>
      </c>
      <c r="U189" s="10" t="s">
        <v>65</v>
      </c>
      <c r="V189" s="10" t="s">
        <v>137</v>
      </c>
      <c r="W189" s="10">
        <v>30</v>
      </c>
      <c r="X189" s="10" t="s">
        <v>146</v>
      </c>
      <c r="Z189" s="10">
        <v>177</v>
      </c>
      <c r="AA189" s="10" t="s">
        <v>558</v>
      </c>
      <c r="AB189" s="10" t="s">
        <v>73</v>
      </c>
      <c r="AC189" s="10" t="s">
        <v>52</v>
      </c>
      <c r="AD189" s="10" t="s">
        <v>142</v>
      </c>
      <c r="AE189" s="10">
        <v>12</v>
      </c>
      <c r="AF189" s="10" t="s">
        <v>146</v>
      </c>
    </row>
    <row r="190" spans="18:32">
      <c r="R190" s="10">
        <v>178</v>
      </c>
      <c r="S190" s="10" t="s">
        <v>356</v>
      </c>
      <c r="T190" s="10" t="s">
        <v>73</v>
      </c>
      <c r="U190" s="10" t="s">
        <v>58</v>
      </c>
      <c r="V190" s="10" t="s">
        <v>137</v>
      </c>
      <c r="W190" s="10">
        <v>16</v>
      </c>
      <c r="X190" s="10" t="s">
        <v>138</v>
      </c>
      <c r="Z190" s="10">
        <v>178</v>
      </c>
      <c r="AA190" s="10" t="s">
        <v>559</v>
      </c>
      <c r="AB190" s="10" t="s">
        <v>73</v>
      </c>
      <c r="AC190" s="10" t="s">
        <v>47</v>
      </c>
      <c r="AD190" s="10" t="s">
        <v>142</v>
      </c>
      <c r="AE190" s="10">
        <v>16</v>
      </c>
      <c r="AF190" s="10" t="s">
        <v>146</v>
      </c>
    </row>
    <row r="191" spans="18:32">
      <c r="R191" s="10">
        <v>179</v>
      </c>
      <c r="S191" s="10" t="s">
        <v>357</v>
      </c>
      <c r="T191" s="10" t="s">
        <v>73</v>
      </c>
      <c r="U191" s="10" t="s">
        <v>52</v>
      </c>
      <c r="V191" s="10" t="s">
        <v>142</v>
      </c>
      <c r="W191" s="10">
        <v>9</v>
      </c>
      <c r="X191" s="10" t="s">
        <v>146</v>
      </c>
      <c r="Z191" s="10">
        <v>179</v>
      </c>
      <c r="AA191" s="10" t="s">
        <v>560</v>
      </c>
      <c r="AB191" s="10" t="s">
        <v>73</v>
      </c>
      <c r="AC191" s="10" t="s">
        <v>61</v>
      </c>
      <c r="AD191" s="10" t="s">
        <v>142</v>
      </c>
      <c r="AE191" s="10">
        <v>17</v>
      </c>
      <c r="AF191" s="10" t="s">
        <v>146</v>
      </c>
    </row>
    <row r="192" spans="18:32">
      <c r="R192" s="10">
        <v>180</v>
      </c>
      <c r="S192" s="10" t="s">
        <v>358</v>
      </c>
      <c r="T192" s="10" t="s">
        <v>73</v>
      </c>
      <c r="U192" s="10" t="s">
        <v>61</v>
      </c>
      <c r="V192" s="10" t="s">
        <v>137</v>
      </c>
      <c r="W192" s="10">
        <v>14</v>
      </c>
      <c r="X192" s="10" t="s">
        <v>146</v>
      </c>
      <c r="Z192" s="10">
        <v>180</v>
      </c>
      <c r="AA192" s="10" t="s">
        <v>561</v>
      </c>
      <c r="AB192" s="10" t="s">
        <v>73</v>
      </c>
      <c r="AC192" s="10" t="s">
        <v>68</v>
      </c>
      <c r="AD192" s="10" t="s">
        <v>137</v>
      </c>
      <c r="AE192" s="10">
        <v>18</v>
      </c>
      <c r="AF192" s="10" t="s">
        <v>146</v>
      </c>
    </row>
    <row r="193" spans="18:32">
      <c r="R193" s="10">
        <v>181</v>
      </c>
      <c r="S193" s="10" t="s">
        <v>359</v>
      </c>
      <c r="T193" s="10" t="s">
        <v>73</v>
      </c>
      <c r="U193" s="10" t="s">
        <v>70</v>
      </c>
      <c r="V193" s="10" t="s">
        <v>137</v>
      </c>
      <c r="W193" s="10">
        <v>33</v>
      </c>
      <c r="X193" s="10" t="s">
        <v>138</v>
      </c>
      <c r="Z193" s="10">
        <v>181</v>
      </c>
      <c r="AA193" s="10" t="s">
        <v>562</v>
      </c>
      <c r="AB193" s="10" t="s">
        <v>73</v>
      </c>
      <c r="AC193" s="10" t="s">
        <v>65</v>
      </c>
      <c r="AD193" s="10" t="s">
        <v>142</v>
      </c>
      <c r="AE193" s="10">
        <v>34</v>
      </c>
      <c r="AF193" s="10" t="s">
        <v>138</v>
      </c>
    </row>
    <row r="194" spans="18:32">
      <c r="R194" s="10">
        <v>182</v>
      </c>
      <c r="S194" s="10" t="s">
        <v>360</v>
      </c>
      <c r="T194" s="10" t="s">
        <v>73</v>
      </c>
      <c r="U194" s="10" t="s">
        <v>54</v>
      </c>
      <c r="V194" s="10" t="s">
        <v>142</v>
      </c>
      <c r="W194" s="10">
        <v>8</v>
      </c>
      <c r="X194" s="10" t="s">
        <v>146</v>
      </c>
      <c r="Z194" s="10">
        <v>182</v>
      </c>
      <c r="AA194" s="10" t="s">
        <v>563</v>
      </c>
      <c r="AB194" s="10" t="s">
        <v>73</v>
      </c>
      <c r="AC194" s="10" t="s">
        <v>70</v>
      </c>
      <c r="AD194" s="10" t="s">
        <v>137</v>
      </c>
      <c r="AE194" s="10">
        <v>32</v>
      </c>
      <c r="AF194" s="10" t="s">
        <v>138</v>
      </c>
    </row>
    <row r="195" spans="18:32">
      <c r="R195" s="10">
        <v>183</v>
      </c>
      <c r="S195" s="10" t="s">
        <v>361</v>
      </c>
      <c r="T195" s="10" t="s">
        <v>73</v>
      </c>
      <c r="U195" s="10" t="s">
        <v>68</v>
      </c>
      <c r="V195" s="10" t="s">
        <v>137</v>
      </c>
      <c r="W195" s="10">
        <v>26</v>
      </c>
      <c r="X195" s="10" t="s">
        <v>146</v>
      </c>
      <c r="Z195" s="10">
        <v>183</v>
      </c>
      <c r="AA195" s="10" t="s">
        <v>564</v>
      </c>
      <c r="AB195" s="10" t="s">
        <v>73</v>
      </c>
      <c r="AC195" s="10" t="s">
        <v>68</v>
      </c>
      <c r="AD195" s="10" t="s">
        <v>137</v>
      </c>
      <c r="AE195" s="10">
        <v>19</v>
      </c>
      <c r="AF195" s="10" t="s">
        <v>138</v>
      </c>
    </row>
    <row r="196" spans="18:32">
      <c r="R196" s="10">
        <v>184</v>
      </c>
      <c r="S196" s="10" t="s">
        <v>362</v>
      </c>
      <c r="T196" s="10" t="s">
        <v>73</v>
      </c>
      <c r="U196" s="10" t="s">
        <v>70</v>
      </c>
      <c r="V196" s="10" t="s">
        <v>142</v>
      </c>
      <c r="W196" s="10">
        <v>34</v>
      </c>
      <c r="X196" s="10" t="s">
        <v>138</v>
      </c>
      <c r="Z196" s="10">
        <v>184</v>
      </c>
      <c r="AA196" s="10" t="s">
        <v>565</v>
      </c>
      <c r="AB196" s="10" t="s">
        <v>73</v>
      </c>
      <c r="AC196" s="10" t="s">
        <v>70</v>
      </c>
      <c r="AD196" s="10" t="s">
        <v>137</v>
      </c>
      <c r="AE196" s="10">
        <v>33</v>
      </c>
      <c r="AF196" s="10" t="s">
        <v>146</v>
      </c>
    </row>
    <row r="197" spans="18:32">
      <c r="R197" s="10">
        <v>185</v>
      </c>
      <c r="S197" s="10" t="s">
        <v>363</v>
      </c>
      <c r="T197" s="10" t="s">
        <v>73</v>
      </c>
      <c r="U197" s="10" t="s">
        <v>56</v>
      </c>
      <c r="V197" s="10" t="s">
        <v>142</v>
      </c>
      <c r="W197" s="10">
        <v>11</v>
      </c>
      <c r="X197" s="10" t="s">
        <v>146</v>
      </c>
      <c r="Z197" s="10">
        <v>185</v>
      </c>
      <c r="AA197" s="10" t="s">
        <v>566</v>
      </c>
      <c r="AB197" s="10" t="s">
        <v>73</v>
      </c>
      <c r="AC197" s="10" t="s">
        <v>52</v>
      </c>
      <c r="AD197" s="10" t="s">
        <v>142</v>
      </c>
      <c r="AE197" s="10">
        <v>13</v>
      </c>
      <c r="AF197" s="10" t="s">
        <v>146</v>
      </c>
    </row>
    <row r="198" spans="18:32">
      <c r="R198" s="10">
        <v>186</v>
      </c>
      <c r="S198" s="10" t="s">
        <v>364</v>
      </c>
      <c r="T198" s="10" t="s">
        <v>76</v>
      </c>
      <c r="U198" s="10" t="s">
        <v>65</v>
      </c>
      <c r="V198" s="10" t="s">
        <v>137</v>
      </c>
      <c r="W198" s="10">
        <v>31</v>
      </c>
      <c r="X198" s="10" t="s">
        <v>138</v>
      </c>
      <c r="Z198" s="10">
        <v>186</v>
      </c>
      <c r="AA198" s="10" t="s">
        <v>567</v>
      </c>
      <c r="AB198" s="10" t="s">
        <v>73</v>
      </c>
      <c r="AC198" s="10" t="s">
        <v>70</v>
      </c>
      <c r="AD198" s="10" t="s">
        <v>140</v>
      </c>
      <c r="AE198" s="10">
        <v>34</v>
      </c>
      <c r="AF198" s="10" t="s">
        <v>138</v>
      </c>
    </row>
    <row r="199" spans="18:32">
      <c r="R199" s="10">
        <v>187</v>
      </c>
      <c r="S199" s="10" t="s">
        <v>365</v>
      </c>
      <c r="T199" s="10" t="s">
        <v>76</v>
      </c>
      <c r="U199" s="10" t="s">
        <v>63</v>
      </c>
      <c r="V199" s="10" t="s">
        <v>137</v>
      </c>
      <c r="W199" s="10">
        <v>27</v>
      </c>
      <c r="X199" s="10" t="s">
        <v>138</v>
      </c>
      <c r="Z199" s="10">
        <v>187</v>
      </c>
      <c r="AA199" s="10" t="s">
        <v>568</v>
      </c>
      <c r="AB199" s="10" t="s">
        <v>73</v>
      </c>
      <c r="AC199" s="10" t="s">
        <v>68</v>
      </c>
      <c r="AD199" s="10" t="s">
        <v>140</v>
      </c>
      <c r="AE199" s="10">
        <v>20</v>
      </c>
      <c r="AF199" s="10" t="s">
        <v>138</v>
      </c>
    </row>
    <row r="200" spans="18:32">
      <c r="R200" s="10">
        <v>188</v>
      </c>
      <c r="S200" s="10" t="s">
        <v>366</v>
      </c>
      <c r="T200" s="10" t="s">
        <v>76</v>
      </c>
      <c r="U200" s="10" t="s">
        <v>65</v>
      </c>
      <c r="V200" s="10" t="s">
        <v>137</v>
      </c>
      <c r="W200" s="10">
        <v>32</v>
      </c>
      <c r="X200" s="10" t="s">
        <v>138</v>
      </c>
      <c r="Z200" s="10">
        <v>188</v>
      </c>
      <c r="AA200" s="10" t="s">
        <v>286</v>
      </c>
      <c r="AB200" s="10" t="s">
        <v>73</v>
      </c>
      <c r="AC200" s="10" t="s">
        <v>65</v>
      </c>
      <c r="AD200" s="10" t="s">
        <v>140</v>
      </c>
      <c r="AE200" s="10">
        <v>35</v>
      </c>
      <c r="AF200" s="10" t="s">
        <v>138</v>
      </c>
    </row>
    <row r="201" spans="18:32">
      <c r="R201" s="10">
        <v>189</v>
      </c>
      <c r="S201" s="10" t="s">
        <v>367</v>
      </c>
      <c r="T201" s="10" t="s">
        <v>76</v>
      </c>
      <c r="U201" s="10" t="s">
        <v>52</v>
      </c>
      <c r="V201" s="10" t="s">
        <v>142</v>
      </c>
      <c r="W201" s="10">
        <v>10</v>
      </c>
      <c r="X201" s="10" t="s">
        <v>146</v>
      </c>
      <c r="Z201" s="10">
        <v>189</v>
      </c>
      <c r="AA201" s="10" t="s">
        <v>569</v>
      </c>
      <c r="AB201" s="10" t="s">
        <v>73</v>
      </c>
      <c r="AC201" s="10" t="s">
        <v>61</v>
      </c>
      <c r="AD201" s="10" t="s">
        <v>137</v>
      </c>
      <c r="AE201" s="10">
        <v>18</v>
      </c>
      <c r="AF201" s="10" t="s">
        <v>138</v>
      </c>
    </row>
    <row r="202" spans="18:32">
      <c r="R202" s="10">
        <v>190</v>
      </c>
      <c r="S202" s="10" t="s">
        <v>368</v>
      </c>
      <c r="T202" s="10" t="s">
        <v>76</v>
      </c>
      <c r="U202" s="10" t="s">
        <v>58</v>
      </c>
      <c r="V202" s="10" t="s">
        <v>137</v>
      </c>
      <c r="W202" s="10">
        <v>17</v>
      </c>
      <c r="X202" s="10" t="s">
        <v>146</v>
      </c>
      <c r="Z202" s="10">
        <v>190</v>
      </c>
      <c r="AA202" s="10" t="s">
        <v>570</v>
      </c>
      <c r="AB202" s="10" t="s">
        <v>73</v>
      </c>
      <c r="AC202" s="10" t="s">
        <v>63</v>
      </c>
      <c r="AD202" s="10" t="s">
        <v>140</v>
      </c>
      <c r="AE202" s="10">
        <v>18</v>
      </c>
      <c r="AF202" s="10" t="s">
        <v>146</v>
      </c>
    </row>
    <row r="203" spans="18:32">
      <c r="R203" s="10">
        <v>191</v>
      </c>
      <c r="S203" s="10" t="s">
        <v>369</v>
      </c>
      <c r="T203" s="10" t="s">
        <v>76</v>
      </c>
      <c r="U203" s="10" t="s">
        <v>68</v>
      </c>
      <c r="V203" s="10" t="s">
        <v>137</v>
      </c>
      <c r="W203" s="10">
        <v>27</v>
      </c>
      <c r="X203" s="10" t="s">
        <v>146</v>
      </c>
      <c r="Z203" s="10">
        <v>191</v>
      </c>
      <c r="AA203" s="10" t="s">
        <v>571</v>
      </c>
      <c r="AB203" s="10" t="s">
        <v>73</v>
      </c>
      <c r="AC203" s="10" t="s">
        <v>58</v>
      </c>
      <c r="AD203" s="10" t="s">
        <v>137</v>
      </c>
      <c r="AE203" s="10">
        <v>22</v>
      </c>
      <c r="AF203" s="10" t="s">
        <v>146</v>
      </c>
    </row>
    <row r="204" spans="18:32">
      <c r="R204" s="10">
        <v>192</v>
      </c>
      <c r="S204" s="10" t="s">
        <v>370</v>
      </c>
      <c r="T204" s="10" t="s">
        <v>76</v>
      </c>
      <c r="U204" s="10" t="s">
        <v>47</v>
      </c>
      <c r="V204" s="10" t="s">
        <v>142</v>
      </c>
      <c r="W204" s="10">
        <v>14</v>
      </c>
      <c r="X204" s="10" t="s">
        <v>146</v>
      </c>
      <c r="Z204" s="10">
        <v>192</v>
      </c>
      <c r="AA204" s="10" t="s">
        <v>572</v>
      </c>
      <c r="AB204" s="10" t="s">
        <v>73</v>
      </c>
      <c r="AC204" s="10" t="s">
        <v>65</v>
      </c>
      <c r="AD204" s="10" t="s">
        <v>140</v>
      </c>
      <c r="AE204" s="10">
        <v>36</v>
      </c>
      <c r="AF204" s="10" t="s">
        <v>146</v>
      </c>
    </row>
    <row r="205" spans="18:32">
      <c r="R205" s="10">
        <v>193</v>
      </c>
      <c r="S205" s="10" t="s">
        <v>371</v>
      </c>
      <c r="T205" s="10" t="s">
        <v>76</v>
      </c>
      <c r="U205" s="10" t="s">
        <v>58</v>
      </c>
      <c r="V205" s="10" t="s">
        <v>142</v>
      </c>
      <c r="W205" s="10">
        <v>18</v>
      </c>
      <c r="X205" s="10" t="s">
        <v>146</v>
      </c>
      <c r="Z205" s="10">
        <v>193</v>
      </c>
      <c r="AA205" s="10" t="s">
        <v>292</v>
      </c>
      <c r="AB205" s="10" t="s">
        <v>73</v>
      </c>
      <c r="AC205" s="10" t="s">
        <v>68</v>
      </c>
      <c r="AD205" s="10" t="s">
        <v>140</v>
      </c>
      <c r="AE205" s="10">
        <v>21</v>
      </c>
      <c r="AF205" s="10" t="s">
        <v>146</v>
      </c>
    </row>
    <row r="206" spans="18:32">
      <c r="R206" s="10">
        <v>194</v>
      </c>
      <c r="S206" s="10" t="s">
        <v>372</v>
      </c>
      <c r="T206" s="10" t="s">
        <v>76</v>
      </c>
      <c r="U206" s="10" t="s">
        <v>63</v>
      </c>
      <c r="V206" s="10" t="s">
        <v>142</v>
      </c>
      <c r="W206" s="10">
        <v>28</v>
      </c>
      <c r="X206" s="10" t="s">
        <v>146</v>
      </c>
      <c r="Z206" s="10">
        <v>194</v>
      </c>
      <c r="AA206" s="10" t="s">
        <v>293</v>
      </c>
      <c r="AB206" s="10" t="s">
        <v>73</v>
      </c>
      <c r="AC206" s="10" t="s">
        <v>56</v>
      </c>
      <c r="AD206" s="10" t="s">
        <v>137</v>
      </c>
      <c r="AE206" s="10">
        <v>9</v>
      </c>
      <c r="AF206" s="10" t="s">
        <v>146</v>
      </c>
    </row>
    <row r="207" spans="18:32">
      <c r="R207" s="10">
        <v>195</v>
      </c>
      <c r="S207" s="10" t="s">
        <v>373</v>
      </c>
      <c r="T207" s="10" t="s">
        <v>76</v>
      </c>
      <c r="U207" s="10" t="s">
        <v>65</v>
      </c>
      <c r="V207" s="10" t="s">
        <v>137</v>
      </c>
      <c r="W207" s="10">
        <v>33</v>
      </c>
      <c r="X207" s="10" t="s">
        <v>146</v>
      </c>
      <c r="Z207" s="10">
        <v>195</v>
      </c>
      <c r="AA207" s="10" t="s">
        <v>573</v>
      </c>
      <c r="AB207" s="10" t="s">
        <v>73</v>
      </c>
      <c r="AC207" s="10" t="s">
        <v>56</v>
      </c>
      <c r="AD207" s="10" t="s">
        <v>142</v>
      </c>
      <c r="AE207" s="10">
        <v>10</v>
      </c>
      <c r="AF207" s="10" t="s">
        <v>146</v>
      </c>
    </row>
    <row r="208" spans="18:32">
      <c r="R208" s="10">
        <v>196</v>
      </c>
      <c r="S208" s="10" t="s">
        <v>374</v>
      </c>
      <c r="T208" s="10" t="s">
        <v>76</v>
      </c>
      <c r="U208" s="10" t="s">
        <v>58</v>
      </c>
      <c r="V208" s="10" t="s">
        <v>137</v>
      </c>
      <c r="W208" s="10">
        <v>19</v>
      </c>
      <c r="X208" s="10" t="s">
        <v>138</v>
      </c>
      <c r="Z208" s="10">
        <v>196</v>
      </c>
      <c r="AA208" s="10" t="s">
        <v>574</v>
      </c>
      <c r="AB208" s="10" t="s">
        <v>73</v>
      </c>
      <c r="AC208" s="10" t="s">
        <v>61</v>
      </c>
      <c r="AD208" s="10" t="s">
        <v>137</v>
      </c>
      <c r="AE208" s="10">
        <v>19</v>
      </c>
      <c r="AF208" s="10" t="s">
        <v>138</v>
      </c>
    </row>
    <row r="209" spans="18:32">
      <c r="R209" s="10">
        <v>197</v>
      </c>
      <c r="S209" s="10" t="s">
        <v>375</v>
      </c>
      <c r="T209" s="10" t="s">
        <v>76</v>
      </c>
      <c r="U209" s="10" t="s">
        <v>70</v>
      </c>
      <c r="V209" s="10" t="s">
        <v>137</v>
      </c>
      <c r="W209" s="10">
        <v>35</v>
      </c>
      <c r="X209" s="10" t="s">
        <v>146</v>
      </c>
      <c r="Z209" s="10">
        <v>197</v>
      </c>
      <c r="AA209" s="10" t="s">
        <v>295</v>
      </c>
      <c r="AB209" s="10" t="s">
        <v>73</v>
      </c>
      <c r="AC209" s="10" t="s">
        <v>58</v>
      </c>
      <c r="AD209" s="10" t="s">
        <v>137</v>
      </c>
      <c r="AE209" s="10">
        <v>23</v>
      </c>
      <c r="AF209" s="10" t="s">
        <v>138</v>
      </c>
    </row>
    <row r="210" spans="18:32">
      <c r="R210" s="10">
        <v>198</v>
      </c>
      <c r="S210" s="10" t="s">
        <v>376</v>
      </c>
      <c r="T210" s="10" t="s">
        <v>76</v>
      </c>
      <c r="U210" s="10" t="s">
        <v>54</v>
      </c>
      <c r="V210" s="10" t="s">
        <v>142</v>
      </c>
      <c r="W210" s="10">
        <v>9</v>
      </c>
      <c r="X210" s="10" t="s">
        <v>146</v>
      </c>
      <c r="Z210" s="10">
        <v>198</v>
      </c>
      <c r="AA210" s="10" t="s">
        <v>295</v>
      </c>
      <c r="AB210" s="10" t="s">
        <v>73</v>
      </c>
      <c r="AC210" s="10" t="s">
        <v>68</v>
      </c>
      <c r="AD210" s="10" t="s">
        <v>137</v>
      </c>
      <c r="AE210" s="10">
        <v>22</v>
      </c>
      <c r="AF210" s="10" t="s">
        <v>138</v>
      </c>
    </row>
    <row r="211" spans="18:32">
      <c r="R211" s="10">
        <v>199</v>
      </c>
      <c r="S211" s="10" t="s">
        <v>377</v>
      </c>
      <c r="T211" s="10" t="s">
        <v>76</v>
      </c>
      <c r="U211" s="10" t="s">
        <v>61</v>
      </c>
      <c r="V211" s="10" t="s">
        <v>137</v>
      </c>
      <c r="W211" s="10">
        <v>15</v>
      </c>
      <c r="X211" s="10" t="s">
        <v>146</v>
      </c>
      <c r="Z211" s="10">
        <v>199</v>
      </c>
      <c r="AA211" s="10" t="s">
        <v>575</v>
      </c>
      <c r="AB211" s="10" t="s">
        <v>73</v>
      </c>
      <c r="AC211" s="10" t="s">
        <v>65</v>
      </c>
      <c r="AD211" s="10" t="s">
        <v>142</v>
      </c>
      <c r="AE211" s="10">
        <v>37</v>
      </c>
      <c r="AF211" s="10" t="s">
        <v>138</v>
      </c>
    </row>
    <row r="212" spans="18:32">
      <c r="R212" s="10">
        <v>200</v>
      </c>
      <c r="S212" s="10" t="s">
        <v>378</v>
      </c>
      <c r="T212" s="10" t="s">
        <v>76</v>
      </c>
      <c r="U212" s="10" t="s">
        <v>47</v>
      </c>
      <c r="V212" s="10" t="s">
        <v>142</v>
      </c>
      <c r="W212" s="10">
        <v>15</v>
      </c>
      <c r="X212" s="10" t="s">
        <v>146</v>
      </c>
      <c r="Z212" s="10">
        <v>200</v>
      </c>
      <c r="AA212" s="10" t="s">
        <v>576</v>
      </c>
      <c r="AB212" s="10" t="s">
        <v>73</v>
      </c>
      <c r="AC212" s="10" t="s">
        <v>52</v>
      </c>
      <c r="AD212" s="10" t="s">
        <v>142</v>
      </c>
      <c r="AE212" s="10">
        <v>14</v>
      </c>
      <c r="AF212" s="10" t="s">
        <v>138</v>
      </c>
    </row>
    <row r="213" spans="18:32">
      <c r="R213" s="10">
        <v>201</v>
      </c>
      <c r="S213" s="10" t="s">
        <v>378</v>
      </c>
      <c r="T213" s="10" t="s">
        <v>76</v>
      </c>
      <c r="U213" s="10" t="s">
        <v>61</v>
      </c>
      <c r="V213" s="10" t="s">
        <v>142</v>
      </c>
      <c r="W213" s="10">
        <v>16</v>
      </c>
      <c r="X213" s="10" t="s">
        <v>146</v>
      </c>
      <c r="Z213" s="10">
        <v>201</v>
      </c>
      <c r="AA213" s="10" t="s">
        <v>577</v>
      </c>
      <c r="AB213" s="10" t="s">
        <v>73</v>
      </c>
      <c r="AC213" s="10" t="s">
        <v>63</v>
      </c>
      <c r="AD213" s="10" t="s">
        <v>137</v>
      </c>
      <c r="AE213" s="10">
        <v>19</v>
      </c>
      <c r="AF213" s="10" t="s">
        <v>138</v>
      </c>
    </row>
    <row r="214" spans="18:32">
      <c r="R214" s="10">
        <v>202</v>
      </c>
      <c r="S214" s="10" t="s">
        <v>379</v>
      </c>
      <c r="T214" s="10" t="s">
        <v>76</v>
      </c>
      <c r="U214" s="10" t="s">
        <v>65</v>
      </c>
      <c r="V214" s="10" t="s">
        <v>137</v>
      </c>
      <c r="W214" s="10">
        <v>34</v>
      </c>
      <c r="X214" s="10" t="s">
        <v>138</v>
      </c>
      <c r="Z214" s="10">
        <v>202</v>
      </c>
      <c r="AA214" s="10" t="s">
        <v>578</v>
      </c>
      <c r="AB214" s="10" t="s">
        <v>73</v>
      </c>
      <c r="AC214" s="10" t="s">
        <v>58</v>
      </c>
      <c r="AD214" s="10" t="s">
        <v>140</v>
      </c>
      <c r="AE214" s="10">
        <v>24</v>
      </c>
      <c r="AF214" s="10" t="s">
        <v>146</v>
      </c>
    </row>
    <row r="215" spans="18:32">
      <c r="R215" s="10">
        <v>203</v>
      </c>
      <c r="S215" s="10" t="s">
        <v>380</v>
      </c>
      <c r="T215" s="10" t="s">
        <v>76</v>
      </c>
      <c r="U215" s="10" t="s">
        <v>70</v>
      </c>
      <c r="V215" s="10" t="s">
        <v>142</v>
      </c>
      <c r="W215" s="10">
        <v>36</v>
      </c>
      <c r="X215" s="10" t="s">
        <v>138</v>
      </c>
      <c r="Z215" s="10">
        <v>203</v>
      </c>
      <c r="AA215" s="10" t="s">
        <v>298</v>
      </c>
      <c r="AB215" s="10" t="s">
        <v>73</v>
      </c>
      <c r="AC215" s="10" t="s">
        <v>47</v>
      </c>
      <c r="AD215" s="10" t="s">
        <v>137</v>
      </c>
      <c r="AE215" s="10">
        <v>17</v>
      </c>
      <c r="AF215" s="10" t="s">
        <v>138</v>
      </c>
    </row>
    <row r="216" spans="18:32">
      <c r="R216" s="10">
        <v>204</v>
      </c>
      <c r="S216" s="10" t="s">
        <v>381</v>
      </c>
      <c r="T216" s="10" t="s">
        <v>76</v>
      </c>
      <c r="U216" s="10" t="s">
        <v>65</v>
      </c>
      <c r="V216" s="10" t="s">
        <v>137</v>
      </c>
      <c r="W216" s="10">
        <v>35</v>
      </c>
      <c r="X216" s="10" t="s">
        <v>138</v>
      </c>
      <c r="Z216" s="10">
        <v>204</v>
      </c>
      <c r="AA216" s="10" t="s">
        <v>579</v>
      </c>
      <c r="AB216" s="10" t="s">
        <v>73</v>
      </c>
      <c r="AC216" s="10" t="s">
        <v>63</v>
      </c>
      <c r="AD216" s="10" t="s">
        <v>140</v>
      </c>
      <c r="AE216" s="10">
        <v>20</v>
      </c>
      <c r="AF216" s="10" t="s">
        <v>138</v>
      </c>
    </row>
    <row r="217" spans="18:32">
      <c r="R217" s="10">
        <v>205</v>
      </c>
      <c r="S217" s="10" t="s">
        <v>382</v>
      </c>
      <c r="T217" s="10" t="s">
        <v>76</v>
      </c>
      <c r="U217" s="10" t="s">
        <v>63</v>
      </c>
      <c r="V217" s="10" t="s">
        <v>137</v>
      </c>
      <c r="W217" s="10">
        <v>29</v>
      </c>
      <c r="X217" s="10" t="s">
        <v>138</v>
      </c>
      <c r="Z217" s="10">
        <v>205</v>
      </c>
      <c r="AA217" s="10" t="s">
        <v>580</v>
      </c>
      <c r="AB217" s="10" t="s">
        <v>73</v>
      </c>
      <c r="AC217" s="10" t="s">
        <v>56</v>
      </c>
      <c r="AD217" s="10" t="s">
        <v>137</v>
      </c>
      <c r="AE217" s="10">
        <v>11</v>
      </c>
      <c r="AF217" s="10" t="s">
        <v>138</v>
      </c>
    </row>
    <row r="218" spans="18:32">
      <c r="R218" s="10">
        <v>206</v>
      </c>
      <c r="S218" s="10" t="s">
        <v>383</v>
      </c>
      <c r="T218" s="10" t="s">
        <v>76</v>
      </c>
      <c r="U218" s="10" t="s">
        <v>52</v>
      </c>
      <c r="V218" s="10" t="s">
        <v>142</v>
      </c>
      <c r="W218" s="10">
        <v>11</v>
      </c>
      <c r="X218" s="10" t="s">
        <v>146</v>
      </c>
      <c r="Z218" s="10">
        <v>206</v>
      </c>
      <c r="AA218" s="10" t="s">
        <v>581</v>
      </c>
      <c r="AB218" s="10" t="s">
        <v>73</v>
      </c>
      <c r="AC218" s="10" t="s">
        <v>56</v>
      </c>
      <c r="AD218" s="10" t="s">
        <v>140</v>
      </c>
      <c r="AE218" s="10">
        <v>12</v>
      </c>
      <c r="AF218" s="10" t="s">
        <v>138</v>
      </c>
    </row>
    <row r="219" spans="18:32">
      <c r="R219" s="10">
        <v>207</v>
      </c>
      <c r="S219" s="10" t="s">
        <v>384</v>
      </c>
      <c r="T219" s="10" t="s">
        <v>76</v>
      </c>
      <c r="U219" s="10" t="s">
        <v>47</v>
      </c>
      <c r="V219" s="10" t="s">
        <v>142</v>
      </c>
      <c r="W219" s="10">
        <v>16</v>
      </c>
      <c r="X219" s="10" t="s">
        <v>146</v>
      </c>
      <c r="Z219" s="10">
        <v>207</v>
      </c>
      <c r="AA219" s="10" t="s">
        <v>582</v>
      </c>
      <c r="AB219" s="10" t="s">
        <v>73</v>
      </c>
      <c r="AC219" s="10" t="s">
        <v>70</v>
      </c>
      <c r="AD219" s="10" t="s">
        <v>140</v>
      </c>
      <c r="AE219" s="10">
        <v>35</v>
      </c>
      <c r="AF219" s="10" t="s">
        <v>138</v>
      </c>
    </row>
    <row r="220" spans="18:32">
      <c r="R220" s="10">
        <v>208</v>
      </c>
      <c r="S220" s="10" t="s">
        <v>385</v>
      </c>
      <c r="T220" s="10" t="s">
        <v>76</v>
      </c>
      <c r="U220" s="10" t="s">
        <v>61</v>
      </c>
      <c r="V220" s="10" t="s">
        <v>137</v>
      </c>
      <c r="W220" s="10">
        <v>17</v>
      </c>
      <c r="X220" s="10" t="s">
        <v>146</v>
      </c>
      <c r="Z220" s="10">
        <v>208</v>
      </c>
      <c r="AA220" s="10" t="s">
        <v>583</v>
      </c>
      <c r="AB220" s="10" t="s">
        <v>73</v>
      </c>
      <c r="AC220" s="10" t="s">
        <v>70</v>
      </c>
      <c r="AD220" s="10" t="s">
        <v>140</v>
      </c>
      <c r="AE220" s="10">
        <v>36</v>
      </c>
      <c r="AF220" s="10" t="s">
        <v>146</v>
      </c>
    </row>
    <row r="221" spans="18:32">
      <c r="R221" s="10">
        <v>209</v>
      </c>
      <c r="S221" s="10" t="s">
        <v>386</v>
      </c>
      <c r="T221" s="10" t="s">
        <v>76</v>
      </c>
      <c r="U221" s="10" t="s">
        <v>58</v>
      </c>
      <c r="V221" s="10" t="s">
        <v>137</v>
      </c>
      <c r="W221" s="10">
        <v>20</v>
      </c>
      <c r="X221" s="10" t="s">
        <v>146</v>
      </c>
      <c r="Z221" s="10">
        <v>209</v>
      </c>
      <c r="AA221" s="10" t="s">
        <v>584</v>
      </c>
      <c r="AB221" s="10" t="s">
        <v>73</v>
      </c>
      <c r="AC221" s="10" t="s">
        <v>47</v>
      </c>
      <c r="AD221" s="10" t="s">
        <v>137</v>
      </c>
      <c r="AE221" s="10">
        <v>18</v>
      </c>
      <c r="AF221" s="10" t="s">
        <v>138</v>
      </c>
    </row>
    <row r="222" spans="18:32">
      <c r="R222" s="10">
        <v>210</v>
      </c>
      <c r="S222" s="10" t="s">
        <v>387</v>
      </c>
      <c r="T222" s="10" t="s">
        <v>76</v>
      </c>
      <c r="U222" s="10" t="s">
        <v>54</v>
      </c>
      <c r="V222" s="10" t="s">
        <v>142</v>
      </c>
      <c r="W222" s="10">
        <v>10</v>
      </c>
      <c r="X222" s="10" t="s">
        <v>146</v>
      </c>
      <c r="Z222" s="10">
        <v>210</v>
      </c>
      <c r="AA222" s="10" t="s">
        <v>585</v>
      </c>
      <c r="AB222" s="10" t="s">
        <v>73</v>
      </c>
      <c r="AC222" s="10" t="s">
        <v>65</v>
      </c>
      <c r="AD222" s="10" t="s">
        <v>140</v>
      </c>
      <c r="AE222" s="10">
        <v>38</v>
      </c>
      <c r="AF222" s="10" t="s">
        <v>138</v>
      </c>
    </row>
    <row r="223" spans="18:32">
      <c r="R223" s="10">
        <v>211</v>
      </c>
      <c r="S223" s="10" t="s">
        <v>388</v>
      </c>
      <c r="T223" s="10" t="s">
        <v>79</v>
      </c>
      <c r="U223" s="10" t="s">
        <v>70</v>
      </c>
      <c r="V223" s="10" t="s">
        <v>137</v>
      </c>
      <c r="W223" s="10">
        <v>37</v>
      </c>
      <c r="X223" s="10" t="s">
        <v>146</v>
      </c>
      <c r="Z223" s="10">
        <v>211</v>
      </c>
      <c r="AA223" s="10" t="s">
        <v>586</v>
      </c>
      <c r="AB223" s="10" t="s">
        <v>73</v>
      </c>
      <c r="AC223" s="10" t="s">
        <v>68</v>
      </c>
      <c r="AD223" s="10" t="s">
        <v>140</v>
      </c>
      <c r="AE223" s="10">
        <v>23</v>
      </c>
      <c r="AF223" s="10" t="s">
        <v>138</v>
      </c>
    </row>
    <row r="224" spans="18:32">
      <c r="R224" s="10">
        <v>212</v>
      </c>
      <c r="S224" s="10" t="s">
        <v>389</v>
      </c>
      <c r="T224" s="10" t="s">
        <v>79</v>
      </c>
      <c r="U224" s="10" t="s">
        <v>65</v>
      </c>
      <c r="V224" s="10" t="s">
        <v>142</v>
      </c>
      <c r="W224" s="10">
        <v>36</v>
      </c>
      <c r="X224" s="10" t="s">
        <v>146</v>
      </c>
      <c r="Z224" s="10">
        <v>212</v>
      </c>
      <c r="AA224" s="10" t="s">
        <v>587</v>
      </c>
      <c r="AB224" s="10" t="s">
        <v>73</v>
      </c>
      <c r="AC224" s="10" t="s">
        <v>70</v>
      </c>
      <c r="AD224" s="10" t="s">
        <v>140</v>
      </c>
      <c r="AE224" s="10">
        <v>37</v>
      </c>
      <c r="AF224" s="10" t="s">
        <v>146</v>
      </c>
    </row>
    <row r="225" spans="18:32">
      <c r="R225" s="10">
        <v>213</v>
      </c>
      <c r="S225" s="10" t="s">
        <v>390</v>
      </c>
      <c r="T225" s="10" t="s">
        <v>79</v>
      </c>
      <c r="U225" s="10" t="s">
        <v>68</v>
      </c>
      <c r="V225" s="10" t="s">
        <v>142</v>
      </c>
      <c r="W225" s="10">
        <v>28</v>
      </c>
      <c r="X225" s="10" t="s">
        <v>146</v>
      </c>
      <c r="Z225" s="10">
        <v>213</v>
      </c>
      <c r="AA225" s="10" t="s">
        <v>588</v>
      </c>
      <c r="AB225" s="10" t="s">
        <v>73</v>
      </c>
      <c r="AC225" s="10" t="s">
        <v>63</v>
      </c>
      <c r="AD225" s="10" t="s">
        <v>137</v>
      </c>
      <c r="AE225" s="10">
        <v>21</v>
      </c>
      <c r="AF225" s="10" t="s">
        <v>138</v>
      </c>
    </row>
    <row r="226" spans="18:32">
      <c r="R226" s="10">
        <v>214</v>
      </c>
      <c r="S226" s="10" t="s">
        <v>391</v>
      </c>
      <c r="T226" s="10" t="s">
        <v>79</v>
      </c>
      <c r="U226" s="10" t="s">
        <v>63</v>
      </c>
      <c r="V226" s="10" t="s">
        <v>142</v>
      </c>
      <c r="W226" s="10">
        <v>30</v>
      </c>
      <c r="X226" s="10" t="s">
        <v>146</v>
      </c>
      <c r="Z226" s="10">
        <v>214</v>
      </c>
      <c r="AA226" s="10" t="s">
        <v>173</v>
      </c>
      <c r="AB226" s="10" t="s">
        <v>73</v>
      </c>
      <c r="AC226" s="10" t="s">
        <v>68</v>
      </c>
      <c r="AD226" s="10" t="s">
        <v>137</v>
      </c>
      <c r="AE226" s="10">
        <v>24</v>
      </c>
      <c r="AF226" s="10" t="s">
        <v>138</v>
      </c>
    </row>
    <row r="227" spans="18:32">
      <c r="R227" s="10">
        <v>215</v>
      </c>
      <c r="S227" s="10" t="s">
        <v>392</v>
      </c>
      <c r="T227" s="10" t="s">
        <v>79</v>
      </c>
      <c r="U227" s="10" t="s">
        <v>52</v>
      </c>
      <c r="V227" s="10" t="s">
        <v>140</v>
      </c>
      <c r="W227" s="10">
        <v>12</v>
      </c>
      <c r="X227" s="10" t="s">
        <v>138</v>
      </c>
      <c r="Z227" s="10">
        <v>215</v>
      </c>
      <c r="AA227" s="10" t="s">
        <v>589</v>
      </c>
      <c r="AB227" s="10" t="s">
        <v>73</v>
      </c>
      <c r="AC227" s="10" t="s">
        <v>63</v>
      </c>
      <c r="AD227" s="10" t="s">
        <v>137</v>
      </c>
      <c r="AE227" s="10">
        <v>22</v>
      </c>
      <c r="AF227" s="10" t="s">
        <v>138</v>
      </c>
    </row>
    <row r="228" spans="18:32">
      <c r="R228" s="10">
        <v>216</v>
      </c>
      <c r="S228" s="10" t="s">
        <v>393</v>
      </c>
      <c r="T228" s="10" t="s">
        <v>79</v>
      </c>
      <c r="U228" s="10" t="s">
        <v>47</v>
      </c>
      <c r="V228" s="10" t="s">
        <v>137</v>
      </c>
      <c r="W228" s="10">
        <v>17</v>
      </c>
      <c r="X228" s="10" t="s">
        <v>138</v>
      </c>
      <c r="Z228" s="10">
        <v>216</v>
      </c>
      <c r="AA228" s="10" t="s">
        <v>590</v>
      </c>
      <c r="AB228" s="10" t="s">
        <v>73</v>
      </c>
      <c r="AC228" s="10" t="s">
        <v>52</v>
      </c>
      <c r="AD228" s="10" t="s">
        <v>142</v>
      </c>
      <c r="AE228" s="10">
        <v>15</v>
      </c>
      <c r="AF228" s="10" t="s">
        <v>146</v>
      </c>
    </row>
    <row r="229" spans="18:32">
      <c r="R229" s="10">
        <v>217</v>
      </c>
      <c r="S229" s="10" t="s">
        <v>393</v>
      </c>
      <c r="T229" s="10" t="s">
        <v>79</v>
      </c>
      <c r="U229" s="10" t="s">
        <v>54</v>
      </c>
      <c r="V229" s="10" t="s">
        <v>140</v>
      </c>
      <c r="W229" s="10">
        <v>11</v>
      </c>
      <c r="X229" s="10" t="s">
        <v>138</v>
      </c>
      <c r="Z229" s="10">
        <v>217</v>
      </c>
      <c r="AA229" s="10" t="s">
        <v>591</v>
      </c>
      <c r="AB229" s="10" t="s">
        <v>73</v>
      </c>
      <c r="AC229" s="10" t="s">
        <v>54</v>
      </c>
      <c r="AD229" s="10" t="s">
        <v>142</v>
      </c>
      <c r="AE229" s="10">
        <v>10</v>
      </c>
      <c r="AF229" s="10" t="s">
        <v>146</v>
      </c>
    </row>
    <row r="230" spans="18:32">
      <c r="R230" s="10">
        <v>218</v>
      </c>
      <c r="S230" s="10" t="s">
        <v>394</v>
      </c>
      <c r="T230" s="10" t="s">
        <v>79</v>
      </c>
      <c r="U230" s="10" t="s">
        <v>56</v>
      </c>
      <c r="V230" s="10" t="s">
        <v>140</v>
      </c>
      <c r="W230" s="10">
        <v>12</v>
      </c>
      <c r="X230" s="10" t="s">
        <v>138</v>
      </c>
      <c r="Z230" s="10">
        <v>218</v>
      </c>
      <c r="AA230" s="10" t="s">
        <v>174</v>
      </c>
      <c r="AB230" s="10" t="s">
        <v>73</v>
      </c>
      <c r="AC230" s="10" t="s">
        <v>47</v>
      </c>
      <c r="AD230" s="10" t="s">
        <v>142</v>
      </c>
      <c r="AE230" s="10">
        <v>19</v>
      </c>
      <c r="AF230" s="10" t="s">
        <v>146</v>
      </c>
    </row>
    <row r="231" spans="18:32">
      <c r="R231" s="10">
        <v>219</v>
      </c>
      <c r="S231" s="10" t="s">
        <v>395</v>
      </c>
      <c r="T231" s="10" t="s">
        <v>79</v>
      </c>
      <c r="U231" s="10" t="s">
        <v>58</v>
      </c>
      <c r="V231" s="10" t="s">
        <v>140</v>
      </c>
      <c r="W231" s="10">
        <v>21</v>
      </c>
      <c r="X231" s="10" t="s">
        <v>138</v>
      </c>
      <c r="Z231" s="10">
        <v>219</v>
      </c>
      <c r="AA231" s="10" t="s">
        <v>306</v>
      </c>
      <c r="AB231" s="10" t="s">
        <v>73</v>
      </c>
      <c r="AC231" s="10" t="s">
        <v>56</v>
      </c>
      <c r="AD231" s="10" t="s">
        <v>142</v>
      </c>
      <c r="AE231" s="10">
        <v>13</v>
      </c>
      <c r="AF231" s="10" t="s">
        <v>146</v>
      </c>
    </row>
    <row r="232" spans="18:32">
      <c r="R232" s="10">
        <v>220</v>
      </c>
      <c r="S232" s="10" t="s">
        <v>396</v>
      </c>
      <c r="T232" s="10" t="s">
        <v>79</v>
      </c>
      <c r="U232" s="10" t="s">
        <v>68</v>
      </c>
      <c r="V232" s="10" t="s">
        <v>137</v>
      </c>
      <c r="W232" s="10">
        <v>29</v>
      </c>
      <c r="X232" s="10" t="s">
        <v>138</v>
      </c>
      <c r="Z232" s="10">
        <v>220</v>
      </c>
      <c r="AA232" s="10" t="s">
        <v>592</v>
      </c>
      <c r="AB232" s="10" t="s">
        <v>73</v>
      </c>
      <c r="AC232" s="10" t="s">
        <v>61</v>
      </c>
      <c r="AD232" s="10" t="s">
        <v>137</v>
      </c>
      <c r="AE232" s="10">
        <v>20</v>
      </c>
      <c r="AF232" s="10" t="s">
        <v>146</v>
      </c>
    </row>
    <row r="233" spans="18:32">
      <c r="R233" s="10">
        <v>221</v>
      </c>
      <c r="S233" s="10" t="s">
        <v>397</v>
      </c>
      <c r="T233" s="10" t="s">
        <v>79</v>
      </c>
      <c r="U233" s="10" t="s">
        <v>68</v>
      </c>
      <c r="V233" s="10" t="s">
        <v>142</v>
      </c>
      <c r="W233" s="10">
        <v>30</v>
      </c>
      <c r="X233" s="10" t="s">
        <v>146</v>
      </c>
      <c r="Z233" s="10">
        <v>221</v>
      </c>
      <c r="AA233" s="10" t="s">
        <v>593</v>
      </c>
      <c r="AB233" s="10" t="s">
        <v>73</v>
      </c>
      <c r="AC233" s="10" t="s">
        <v>65</v>
      </c>
      <c r="AD233" s="10" t="s">
        <v>142</v>
      </c>
      <c r="AE233" s="10">
        <v>39</v>
      </c>
      <c r="AF233" s="10" t="s">
        <v>146</v>
      </c>
    </row>
    <row r="234" spans="18:32">
      <c r="R234" s="10">
        <v>222</v>
      </c>
      <c r="S234" s="10" t="s">
        <v>398</v>
      </c>
      <c r="T234" s="10" t="s">
        <v>79</v>
      </c>
      <c r="U234" s="10" t="s">
        <v>70</v>
      </c>
      <c r="V234" s="10" t="s">
        <v>142</v>
      </c>
      <c r="W234" s="10">
        <v>38</v>
      </c>
      <c r="X234" s="10" t="s">
        <v>146</v>
      </c>
      <c r="Z234" s="10">
        <v>222</v>
      </c>
      <c r="AA234" s="10" t="s">
        <v>594</v>
      </c>
      <c r="AB234" s="10" t="s">
        <v>73</v>
      </c>
      <c r="AC234" s="10" t="s">
        <v>52</v>
      </c>
      <c r="AD234" s="10" t="s">
        <v>142</v>
      </c>
      <c r="AE234" s="10">
        <v>16</v>
      </c>
      <c r="AF234" s="10" t="s">
        <v>146</v>
      </c>
    </row>
    <row r="235" spans="18:32">
      <c r="R235" s="10">
        <v>223</v>
      </c>
      <c r="S235" s="10" t="s">
        <v>187</v>
      </c>
      <c r="T235" s="10" t="s">
        <v>79</v>
      </c>
      <c r="U235" s="10" t="s">
        <v>54</v>
      </c>
      <c r="V235" s="10" t="s">
        <v>142</v>
      </c>
      <c r="W235" s="10">
        <v>12</v>
      </c>
      <c r="X235" s="10" t="s">
        <v>138</v>
      </c>
      <c r="Z235" s="10">
        <v>223</v>
      </c>
      <c r="AA235" s="10" t="s">
        <v>595</v>
      </c>
      <c r="AB235" s="10" t="s">
        <v>73</v>
      </c>
      <c r="AC235" s="10" t="s">
        <v>65</v>
      </c>
      <c r="AD235" s="10" t="s">
        <v>137</v>
      </c>
      <c r="AE235" s="10">
        <v>40</v>
      </c>
      <c r="AF235" s="10" t="s">
        <v>146</v>
      </c>
    </row>
    <row r="236" spans="18:32">
      <c r="R236" s="10">
        <v>224</v>
      </c>
      <c r="S236" s="10" t="s">
        <v>399</v>
      </c>
      <c r="T236" s="10" t="s">
        <v>79</v>
      </c>
      <c r="U236" s="10" t="s">
        <v>61</v>
      </c>
      <c r="V236" s="10" t="s">
        <v>137</v>
      </c>
      <c r="W236" s="10">
        <v>18</v>
      </c>
      <c r="X236" s="10" t="s">
        <v>146</v>
      </c>
      <c r="Z236" s="10">
        <v>224</v>
      </c>
      <c r="AA236" s="10" t="s">
        <v>596</v>
      </c>
      <c r="AB236" s="10" t="s">
        <v>73</v>
      </c>
      <c r="AC236" s="10" t="s">
        <v>68</v>
      </c>
      <c r="AD236" s="10" t="s">
        <v>137</v>
      </c>
      <c r="AE236" s="10">
        <v>25</v>
      </c>
      <c r="AF236" s="10" t="s">
        <v>138</v>
      </c>
    </row>
    <row r="237" spans="18:32">
      <c r="R237" s="10">
        <v>225</v>
      </c>
      <c r="S237" s="10" t="s">
        <v>400</v>
      </c>
      <c r="T237" s="10" t="s">
        <v>79</v>
      </c>
      <c r="U237" s="10" t="s">
        <v>70</v>
      </c>
      <c r="V237" s="10" t="s">
        <v>137</v>
      </c>
      <c r="W237" s="10">
        <v>39</v>
      </c>
      <c r="X237" s="10" t="s">
        <v>146</v>
      </c>
      <c r="Z237" s="10">
        <v>225</v>
      </c>
      <c r="AA237" s="10" t="s">
        <v>597</v>
      </c>
      <c r="AB237" s="10" t="s">
        <v>73</v>
      </c>
      <c r="AC237" s="10" t="s">
        <v>63</v>
      </c>
      <c r="AD237" s="10" t="s">
        <v>142</v>
      </c>
      <c r="AE237" s="10">
        <v>23</v>
      </c>
      <c r="AF237" s="10" t="s">
        <v>146</v>
      </c>
    </row>
    <row r="238" spans="18:32">
      <c r="R238" s="10">
        <v>226</v>
      </c>
      <c r="S238" s="10" t="s">
        <v>401</v>
      </c>
      <c r="T238" s="10" t="s">
        <v>79</v>
      </c>
      <c r="U238" s="10" t="s">
        <v>68</v>
      </c>
      <c r="V238" s="10" t="s">
        <v>137</v>
      </c>
      <c r="W238" s="10">
        <v>31</v>
      </c>
      <c r="X238" s="10" t="s">
        <v>146</v>
      </c>
      <c r="Z238" s="10">
        <v>226</v>
      </c>
      <c r="AA238" s="10" t="s">
        <v>598</v>
      </c>
      <c r="AB238" s="10" t="s">
        <v>73</v>
      </c>
      <c r="AC238" s="10" t="s">
        <v>68</v>
      </c>
      <c r="AD238" s="10" t="s">
        <v>137</v>
      </c>
      <c r="AE238" s="10">
        <v>26</v>
      </c>
      <c r="AF238" s="10" t="s">
        <v>138</v>
      </c>
    </row>
    <row r="239" spans="18:32">
      <c r="R239" s="10">
        <v>227</v>
      </c>
      <c r="S239" s="10" t="s">
        <v>402</v>
      </c>
      <c r="T239" s="10" t="s">
        <v>79</v>
      </c>
      <c r="U239" s="10" t="s">
        <v>70</v>
      </c>
      <c r="V239" s="10" t="s">
        <v>142</v>
      </c>
      <c r="W239" s="10">
        <v>40</v>
      </c>
      <c r="X239" s="10" t="s">
        <v>146</v>
      </c>
      <c r="Z239" s="10">
        <v>227</v>
      </c>
      <c r="AA239" s="10" t="s">
        <v>599</v>
      </c>
      <c r="AB239" s="10" t="s">
        <v>73</v>
      </c>
      <c r="AC239" s="10" t="s">
        <v>70</v>
      </c>
      <c r="AD239" s="10" t="s">
        <v>137</v>
      </c>
      <c r="AE239" s="10">
        <v>38</v>
      </c>
      <c r="AF239" s="10" t="s">
        <v>146</v>
      </c>
    </row>
    <row r="240" spans="18:32">
      <c r="R240" s="10">
        <v>228</v>
      </c>
      <c r="S240" s="10" t="s">
        <v>403</v>
      </c>
      <c r="T240" s="10" t="s">
        <v>79</v>
      </c>
      <c r="U240" s="10" t="s">
        <v>68</v>
      </c>
      <c r="V240" s="10" t="s">
        <v>142</v>
      </c>
      <c r="W240" s="10">
        <v>32</v>
      </c>
      <c r="X240" s="10" t="s">
        <v>138</v>
      </c>
      <c r="Z240" s="10">
        <v>228</v>
      </c>
      <c r="AA240" s="10" t="s">
        <v>600</v>
      </c>
      <c r="AB240" s="10" t="s">
        <v>73</v>
      </c>
      <c r="AC240" s="10" t="s">
        <v>70</v>
      </c>
      <c r="AD240" s="10" t="s">
        <v>142</v>
      </c>
      <c r="AE240" s="10">
        <v>39</v>
      </c>
      <c r="AF240" s="10" t="s">
        <v>146</v>
      </c>
    </row>
    <row r="241" spans="18:32">
      <c r="R241" s="10">
        <v>229</v>
      </c>
      <c r="S241" s="10" t="s">
        <v>404</v>
      </c>
      <c r="T241" s="10" t="s">
        <v>79</v>
      </c>
      <c r="U241" s="10" t="s">
        <v>68</v>
      </c>
      <c r="V241" s="10" t="s">
        <v>142</v>
      </c>
      <c r="W241" s="10">
        <v>33</v>
      </c>
      <c r="X241" s="10" t="s">
        <v>138</v>
      </c>
      <c r="Z241" s="10">
        <v>229</v>
      </c>
      <c r="AA241" s="10" t="s">
        <v>601</v>
      </c>
      <c r="AB241" s="10" t="s">
        <v>73</v>
      </c>
      <c r="AC241" s="10" t="s">
        <v>56</v>
      </c>
      <c r="AD241" s="10" t="s">
        <v>142</v>
      </c>
      <c r="AE241" s="10">
        <v>14</v>
      </c>
      <c r="AF241" s="10" t="s">
        <v>146</v>
      </c>
    </row>
    <row r="242" spans="18:32">
      <c r="R242" s="10">
        <v>230</v>
      </c>
      <c r="S242" s="10" t="s">
        <v>405</v>
      </c>
      <c r="T242" s="10" t="s">
        <v>79</v>
      </c>
      <c r="U242" s="10" t="s">
        <v>58</v>
      </c>
      <c r="V242" s="10" t="s">
        <v>137</v>
      </c>
      <c r="W242" s="10">
        <v>22</v>
      </c>
      <c r="X242" s="10" t="s">
        <v>138</v>
      </c>
      <c r="Z242" s="10">
        <v>230</v>
      </c>
      <c r="AA242" s="10" t="s">
        <v>601</v>
      </c>
      <c r="AB242" s="10" t="s">
        <v>73</v>
      </c>
      <c r="AC242" s="10" t="s">
        <v>58</v>
      </c>
      <c r="AD242" s="10" t="s">
        <v>142</v>
      </c>
      <c r="AE242" s="10">
        <v>25</v>
      </c>
      <c r="AF242" s="10" t="s">
        <v>146</v>
      </c>
    </row>
    <row r="243" spans="18:32">
      <c r="R243" s="10">
        <v>231</v>
      </c>
      <c r="S243" s="10" t="s">
        <v>406</v>
      </c>
      <c r="T243" s="10" t="s">
        <v>79</v>
      </c>
      <c r="U243" s="10" t="s">
        <v>70</v>
      </c>
      <c r="V243" s="10" t="s">
        <v>137</v>
      </c>
      <c r="W243" s="10">
        <v>41</v>
      </c>
      <c r="X243" s="10" t="s">
        <v>146</v>
      </c>
      <c r="Z243" s="10">
        <v>231</v>
      </c>
      <c r="AA243" s="10" t="s">
        <v>602</v>
      </c>
      <c r="AB243" s="10" t="s">
        <v>73</v>
      </c>
      <c r="AC243" s="10" t="s">
        <v>63</v>
      </c>
      <c r="AD243" s="10" t="s">
        <v>142</v>
      </c>
      <c r="AE243" s="10">
        <v>24</v>
      </c>
      <c r="AF243" s="10" t="s">
        <v>138</v>
      </c>
    </row>
    <row r="244" spans="18:32">
      <c r="R244" s="10">
        <v>232</v>
      </c>
      <c r="S244" s="10" t="s">
        <v>407</v>
      </c>
      <c r="T244" s="10" t="s">
        <v>79</v>
      </c>
      <c r="U244" s="10" t="s">
        <v>65</v>
      </c>
      <c r="V244" s="10" t="s">
        <v>137</v>
      </c>
      <c r="W244" s="10">
        <v>37</v>
      </c>
      <c r="X244" s="10" t="s">
        <v>146</v>
      </c>
      <c r="Z244" s="10">
        <v>232</v>
      </c>
      <c r="AA244" s="10" t="s">
        <v>603</v>
      </c>
      <c r="AB244" s="10" t="s">
        <v>73</v>
      </c>
      <c r="AC244" s="10" t="s">
        <v>65</v>
      </c>
      <c r="AD244" s="10" t="s">
        <v>137</v>
      </c>
      <c r="AE244" s="10">
        <v>41</v>
      </c>
      <c r="AF244" s="10" t="s">
        <v>138</v>
      </c>
    </row>
    <row r="245" spans="18:32">
      <c r="R245" s="10">
        <v>233</v>
      </c>
      <c r="S245" s="10" t="s">
        <v>408</v>
      </c>
      <c r="T245" s="10" t="s">
        <v>79</v>
      </c>
      <c r="U245" s="10" t="s">
        <v>63</v>
      </c>
      <c r="V245" s="10" t="s">
        <v>137</v>
      </c>
      <c r="W245" s="10">
        <v>31</v>
      </c>
      <c r="X245" s="10" t="s">
        <v>146</v>
      </c>
      <c r="Z245" s="10">
        <v>233</v>
      </c>
      <c r="AA245" s="10" t="s">
        <v>604</v>
      </c>
      <c r="AB245" s="10" t="s">
        <v>73</v>
      </c>
      <c r="AC245" s="10" t="s">
        <v>68</v>
      </c>
      <c r="AD245" s="10" t="s">
        <v>137</v>
      </c>
      <c r="AE245" s="10">
        <v>27</v>
      </c>
      <c r="AF245" s="10" t="s">
        <v>138</v>
      </c>
    </row>
    <row r="246" spans="18:32">
      <c r="R246" s="10">
        <v>234</v>
      </c>
      <c r="S246" s="10" t="s">
        <v>409</v>
      </c>
      <c r="T246" s="10" t="s">
        <v>79</v>
      </c>
      <c r="U246" s="10" t="s">
        <v>68</v>
      </c>
      <c r="V246" s="10" t="s">
        <v>140</v>
      </c>
      <c r="W246" s="10">
        <v>34</v>
      </c>
      <c r="X246" s="10" t="s">
        <v>146</v>
      </c>
      <c r="Z246" s="10">
        <v>234</v>
      </c>
      <c r="AA246" s="10" t="s">
        <v>605</v>
      </c>
      <c r="AB246" s="10" t="s">
        <v>73</v>
      </c>
      <c r="AC246" s="10" t="s">
        <v>65</v>
      </c>
      <c r="AD246" s="10" t="s">
        <v>140</v>
      </c>
      <c r="AE246" s="10">
        <v>42</v>
      </c>
      <c r="AF246" s="10" t="s">
        <v>146</v>
      </c>
    </row>
    <row r="247" spans="18:32">
      <c r="R247" s="10">
        <v>235</v>
      </c>
      <c r="S247" s="10" t="s">
        <v>410</v>
      </c>
      <c r="T247" s="10" t="s">
        <v>79</v>
      </c>
      <c r="U247" s="10" t="s">
        <v>68</v>
      </c>
      <c r="V247" s="10" t="s">
        <v>137</v>
      </c>
      <c r="W247" s="10">
        <v>35</v>
      </c>
      <c r="X247" s="10" t="s">
        <v>138</v>
      </c>
      <c r="Z247" s="10">
        <v>235</v>
      </c>
      <c r="AA247" s="10" t="s">
        <v>606</v>
      </c>
      <c r="AB247" s="10" t="s">
        <v>73</v>
      </c>
      <c r="AC247" s="10" t="s">
        <v>68</v>
      </c>
      <c r="AD247" s="10" t="s">
        <v>140</v>
      </c>
      <c r="AE247" s="10">
        <v>28</v>
      </c>
      <c r="AF247" s="10" t="s">
        <v>138</v>
      </c>
    </row>
    <row r="248" spans="18:32">
      <c r="R248" s="10">
        <v>236</v>
      </c>
      <c r="S248" s="10" t="s">
        <v>411</v>
      </c>
      <c r="T248" s="10" t="s">
        <v>79</v>
      </c>
      <c r="U248" s="10" t="s">
        <v>70</v>
      </c>
      <c r="V248" s="10" t="s">
        <v>140</v>
      </c>
      <c r="W248" s="10">
        <v>42</v>
      </c>
      <c r="X248" s="10" t="s">
        <v>146</v>
      </c>
      <c r="Z248" s="10">
        <v>236</v>
      </c>
      <c r="AA248" s="10" t="s">
        <v>607</v>
      </c>
      <c r="AB248" s="10" t="s">
        <v>73</v>
      </c>
      <c r="AC248" s="10" t="s">
        <v>58</v>
      </c>
      <c r="AD248" s="10" t="s">
        <v>137</v>
      </c>
      <c r="AE248" s="10">
        <v>26</v>
      </c>
      <c r="AF248" s="10" t="s">
        <v>146</v>
      </c>
    </row>
    <row r="249" spans="18:32">
      <c r="R249" s="10">
        <v>237</v>
      </c>
      <c r="S249" s="10" t="s">
        <v>412</v>
      </c>
      <c r="T249" s="10" t="s">
        <v>79</v>
      </c>
      <c r="U249" s="10" t="s">
        <v>63</v>
      </c>
      <c r="V249" s="10" t="s">
        <v>142</v>
      </c>
      <c r="W249" s="10">
        <v>32</v>
      </c>
      <c r="X249" s="10" t="s">
        <v>146</v>
      </c>
      <c r="Z249" s="10">
        <v>237</v>
      </c>
      <c r="AA249" s="10" t="s">
        <v>608</v>
      </c>
      <c r="AB249" s="10" t="s">
        <v>73</v>
      </c>
      <c r="AC249" s="10" t="s">
        <v>61</v>
      </c>
      <c r="AD249" s="10" t="s">
        <v>137</v>
      </c>
      <c r="AE249" s="10">
        <v>21</v>
      </c>
      <c r="AF249" s="10" t="s">
        <v>146</v>
      </c>
    </row>
    <row r="250" spans="18:32">
      <c r="Z250" s="10">
        <v>238</v>
      </c>
      <c r="AA250" s="10" t="s">
        <v>609</v>
      </c>
      <c r="AB250" s="10" t="s">
        <v>73</v>
      </c>
      <c r="AC250" s="10" t="s">
        <v>61</v>
      </c>
      <c r="AD250" s="10" t="s">
        <v>137</v>
      </c>
      <c r="AE250" s="10">
        <v>22</v>
      </c>
      <c r="AF250" s="10" t="s">
        <v>146</v>
      </c>
    </row>
    <row r="251" spans="18:32">
      <c r="Z251" s="10">
        <v>239</v>
      </c>
      <c r="AA251" s="10" t="s">
        <v>610</v>
      </c>
      <c r="AB251" s="10" t="s">
        <v>73</v>
      </c>
      <c r="AC251" s="10" t="s">
        <v>70</v>
      </c>
      <c r="AD251" s="10" t="s">
        <v>137</v>
      </c>
      <c r="AE251" s="10">
        <v>40</v>
      </c>
      <c r="AF251" s="10" t="s">
        <v>138</v>
      </c>
    </row>
    <row r="252" spans="18:32">
      <c r="Z252" s="10">
        <v>240</v>
      </c>
      <c r="AA252" s="10" t="s">
        <v>611</v>
      </c>
      <c r="AB252" s="10" t="s">
        <v>73</v>
      </c>
      <c r="AC252" s="10" t="s">
        <v>65</v>
      </c>
      <c r="AD252" s="10" t="s">
        <v>140</v>
      </c>
      <c r="AE252" s="10">
        <v>43</v>
      </c>
      <c r="AF252" s="10" t="s">
        <v>138</v>
      </c>
    </row>
    <row r="253" spans="18:32">
      <c r="Z253" s="10">
        <v>241</v>
      </c>
      <c r="AA253" s="10" t="s">
        <v>612</v>
      </c>
      <c r="AB253" s="10" t="s">
        <v>73</v>
      </c>
      <c r="AC253" s="10" t="s">
        <v>63</v>
      </c>
      <c r="AD253" s="10" t="s">
        <v>137</v>
      </c>
      <c r="AE253" s="10">
        <v>25</v>
      </c>
      <c r="AF253" s="10" t="s">
        <v>138</v>
      </c>
    </row>
    <row r="254" spans="18:32">
      <c r="Z254" s="10">
        <v>242</v>
      </c>
      <c r="AA254" s="10" t="s">
        <v>613</v>
      </c>
      <c r="AB254" s="10" t="s">
        <v>73</v>
      </c>
      <c r="AC254" s="10" t="s">
        <v>70</v>
      </c>
      <c r="AD254" s="10" t="s">
        <v>140</v>
      </c>
      <c r="AE254" s="10">
        <v>41</v>
      </c>
      <c r="AF254" s="10" t="s">
        <v>146</v>
      </c>
    </row>
    <row r="255" spans="18:32">
      <c r="Z255" s="10">
        <v>243</v>
      </c>
      <c r="AA255" s="10" t="s">
        <v>614</v>
      </c>
      <c r="AB255" s="10" t="s">
        <v>73</v>
      </c>
      <c r="AC255" s="10" t="s">
        <v>63</v>
      </c>
      <c r="AD255" s="10" t="s">
        <v>137</v>
      </c>
      <c r="AE255" s="10">
        <v>26</v>
      </c>
      <c r="AF255" s="10" t="s">
        <v>146</v>
      </c>
    </row>
    <row r="256" spans="18:32">
      <c r="Z256" s="10">
        <v>244</v>
      </c>
      <c r="AA256" s="10" t="s">
        <v>615</v>
      </c>
      <c r="AB256" s="10" t="s">
        <v>73</v>
      </c>
      <c r="AC256" s="10" t="s">
        <v>61</v>
      </c>
      <c r="AD256" s="10" t="s">
        <v>137</v>
      </c>
      <c r="AE256" s="10">
        <v>23</v>
      </c>
      <c r="AF256" s="10" t="s">
        <v>146</v>
      </c>
    </row>
    <row r="257" spans="26:32">
      <c r="Z257" s="10">
        <v>245</v>
      </c>
      <c r="AA257" s="10" t="s">
        <v>616</v>
      </c>
      <c r="AB257" s="10" t="s">
        <v>73</v>
      </c>
      <c r="AC257" s="10" t="s">
        <v>68</v>
      </c>
      <c r="AD257" s="10" t="s">
        <v>137</v>
      </c>
      <c r="AE257" s="10">
        <v>29</v>
      </c>
      <c r="AF257" s="10" t="s">
        <v>146</v>
      </c>
    </row>
    <row r="258" spans="26:32">
      <c r="Z258" s="10">
        <v>246</v>
      </c>
      <c r="AA258" s="10" t="s">
        <v>617</v>
      </c>
      <c r="AB258" s="10" t="s">
        <v>73</v>
      </c>
      <c r="AC258" s="10" t="s">
        <v>61</v>
      </c>
      <c r="AD258" s="10" t="s">
        <v>137</v>
      </c>
      <c r="AE258" s="10">
        <v>24</v>
      </c>
      <c r="AF258" s="10" t="s">
        <v>146</v>
      </c>
    </row>
    <row r="259" spans="26:32">
      <c r="Z259" s="10">
        <v>247</v>
      </c>
      <c r="AA259" s="10" t="s">
        <v>618</v>
      </c>
      <c r="AB259" s="10" t="s">
        <v>73</v>
      </c>
      <c r="AC259" s="10" t="s">
        <v>47</v>
      </c>
      <c r="AD259" s="10" t="s">
        <v>137</v>
      </c>
      <c r="AE259" s="10">
        <v>20</v>
      </c>
      <c r="AF259" s="10" t="s">
        <v>138</v>
      </c>
    </row>
    <row r="260" spans="26:32">
      <c r="Z260" s="10">
        <v>248</v>
      </c>
      <c r="AA260" s="10" t="s">
        <v>619</v>
      </c>
      <c r="AB260" s="10" t="s">
        <v>73</v>
      </c>
      <c r="AC260" s="10" t="s">
        <v>52</v>
      </c>
      <c r="AD260" s="10" t="s">
        <v>142</v>
      </c>
      <c r="AE260" s="10">
        <v>17</v>
      </c>
      <c r="AF260" s="10" t="s">
        <v>146</v>
      </c>
    </row>
    <row r="261" spans="26:32">
      <c r="Z261" s="10">
        <v>249</v>
      </c>
      <c r="AA261" s="10" t="s">
        <v>620</v>
      </c>
      <c r="AB261" s="10" t="s">
        <v>73</v>
      </c>
      <c r="AC261" s="10" t="s">
        <v>56</v>
      </c>
      <c r="AD261" s="10" t="s">
        <v>142</v>
      </c>
      <c r="AE261" s="10">
        <v>15</v>
      </c>
      <c r="AF261" s="10" t="s">
        <v>146</v>
      </c>
    </row>
    <row r="262" spans="26:32">
      <c r="Z262" s="10">
        <v>250</v>
      </c>
      <c r="AA262" s="10" t="s">
        <v>621</v>
      </c>
      <c r="AB262" s="10" t="s">
        <v>73</v>
      </c>
      <c r="AC262" s="10" t="s">
        <v>58</v>
      </c>
      <c r="AD262" s="10" t="s">
        <v>142</v>
      </c>
      <c r="AE262" s="10">
        <v>27</v>
      </c>
      <c r="AF262" s="10" t="s">
        <v>146</v>
      </c>
    </row>
    <row r="263" spans="26:32">
      <c r="Z263" s="10">
        <v>251</v>
      </c>
      <c r="AA263" s="10" t="s">
        <v>621</v>
      </c>
      <c r="AB263" s="10" t="s">
        <v>73</v>
      </c>
      <c r="AC263" s="10" t="s">
        <v>61</v>
      </c>
      <c r="AD263" s="10" t="s">
        <v>142</v>
      </c>
      <c r="AE263" s="10">
        <v>25</v>
      </c>
      <c r="AF263" s="10" t="s">
        <v>146</v>
      </c>
    </row>
    <row r="264" spans="26:32">
      <c r="Z264" s="10">
        <v>252</v>
      </c>
      <c r="AA264" s="10" t="s">
        <v>622</v>
      </c>
      <c r="AB264" s="10" t="s">
        <v>73</v>
      </c>
      <c r="AC264" s="10" t="s">
        <v>63</v>
      </c>
      <c r="AD264" s="10" t="s">
        <v>142</v>
      </c>
      <c r="AE264" s="10">
        <v>27</v>
      </c>
      <c r="AF264" s="10" t="s">
        <v>146</v>
      </c>
    </row>
    <row r="265" spans="26:32">
      <c r="Z265" s="10">
        <v>253</v>
      </c>
      <c r="AA265" s="10" t="s">
        <v>623</v>
      </c>
      <c r="AB265" s="10" t="s">
        <v>73</v>
      </c>
      <c r="AC265" s="10" t="s">
        <v>70</v>
      </c>
      <c r="AD265" s="10" t="s">
        <v>137</v>
      </c>
      <c r="AE265" s="10">
        <v>42</v>
      </c>
      <c r="AF265" s="10" t="s">
        <v>146</v>
      </c>
    </row>
    <row r="266" spans="26:32">
      <c r="Z266" s="10">
        <v>254</v>
      </c>
      <c r="AA266" s="10" t="s">
        <v>624</v>
      </c>
      <c r="AB266" s="10" t="s">
        <v>73</v>
      </c>
      <c r="AC266" s="10" t="s">
        <v>54</v>
      </c>
      <c r="AD266" s="10" t="s">
        <v>142</v>
      </c>
      <c r="AE266" s="10">
        <v>11</v>
      </c>
      <c r="AF266" s="10" t="s">
        <v>146</v>
      </c>
    </row>
    <row r="267" spans="26:32">
      <c r="Z267" s="10">
        <v>255</v>
      </c>
      <c r="AA267" s="10" t="s">
        <v>625</v>
      </c>
      <c r="AB267" s="10" t="s">
        <v>73</v>
      </c>
      <c r="AC267" s="10" t="s">
        <v>56</v>
      </c>
      <c r="AD267" s="10" t="s">
        <v>142</v>
      </c>
      <c r="AE267" s="10">
        <v>16</v>
      </c>
      <c r="AF267" s="10" t="s">
        <v>146</v>
      </c>
    </row>
    <row r="268" spans="26:32">
      <c r="Z268" s="10">
        <v>256</v>
      </c>
      <c r="AA268" s="10" t="s">
        <v>625</v>
      </c>
      <c r="AB268" s="10" t="s">
        <v>73</v>
      </c>
      <c r="AC268" s="10" t="s">
        <v>58</v>
      </c>
      <c r="AD268" s="10" t="s">
        <v>142</v>
      </c>
      <c r="AE268" s="10">
        <v>28</v>
      </c>
      <c r="AF268" s="10" t="s">
        <v>146</v>
      </c>
    </row>
    <row r="269" spans="26:32">
      <c r="Z269" s="10">
        <v>257</v>
      </c>
      <c r="AA269" s="10" t="s">
        <v>625</v>
      </c>
      <c r="AB269" s="10" t="s">
        <v>73</v>
      </c>
      <c r="AC269" s="10" t="s">
        <v>61</v>
      </c>
      <c r="AD269" s="10" t="s">
        <v>142</v>
      </c>
      <c r="AE269" s="10">
        <v>26</v>
      </c>
      <c r="AF269" s="10" t="s">
        <v>146</v>
      </c>
    </row>
    <row r="270" spans="26:32">
      <c r="Z270" s="10">
        <v>258</v>
      </c>
      <c r="AA270" s="10" t="s">
        <v>625</v>
      </c>
      <c r="AB270" s="10" t="s">
        <v>73</v>
      </c>
      <c r="AC270" s="10" t="s">
        <v>65</v>
      </c>
      <c r="AD270" s="10" t="s">
        <v>137</v>
      </c>
      <c r="AE270" s="10">
        <v>44</v>
      </c>
      <c r="AF270" s="10" t="s">
        <v>146</v>
      </c>
    </row>
    <row r="271" spans="26:32">
      <c r="Z271" s="10">
        <v>259</v>
      </c>
      <c r="AA271" s="10" t="s">
        <v>626</v>
      </c>
      <c r="AB271" s="10" t="s">
        <v>73</v>
      </c>
      <c r="AC271" s="10" t="s">
        <v>68</v>
      </c>
      <c r="AD271" s="10" t="s">
        <v>137</v>
      </c>
      <c r="AE271" s="10">
        <v>30</v>
      </c>
      <c r="AF271" s="10" t="s">
        <v>146</v>
      </c>
    </row>
    <row r="272" spans="26:32">
      <c r="Z272" s="10">
        <v>260</v>
      </c>
      <c r="AA272" s="10" t="s">
        <v>627</v>
      </c>
      <c r="AB272" s="10" t="s">
        <v>73</v>
      </c>
      <c r="AC272" s="10" t="s">
        <v>58</v>
      </c>
      <c r="AD272" s="10" t="s">
        <v>137</v>
      </c>
      <c r="AE272" s="10">
        <v>29</v>
      </c>
      <c r="AF272" s="10" t="s">
        <v>146</v>
      </c>
    </row>
    <row r="273" spans="26:32">
      <c r="Z273" s="10">
        <v>261</v>
      </c>
      <c r="AA273" s="10" t="s">
        <v>628</v>
      </c>
      <c r="AB273" s="10" t="s">
        <v>73</v>
      </c>
      <c r="AC273" s="10" t="s">
        <v>70</v>
      </c>
      <c r="AD273" s="10" t="s">
        <v>137</v>
      </c>
      <c r="AE273" s="10">
        <v>43</v>
      </c>
      <c r="AF273" s="10" t="s">
        <v>146</v>
      </c>
    </row>
    <row r="274" spans="26:32">
      <c r="Z274" s="10">
        <v>262</v>
      </c>
      <c r="AA274" s="10" t="s">
        <v>629</v>
      </c>
      <c r="AB274" s="10" t="s">
        <v>73</v>
      </c>
      <c r="AC274" s="10" t="s">
        <v>70</v>
      </c>
      <c r="AD274" s="10" t="s">
        <v>142</v>
      </c>
      <c r="AE274" s="10">
        <v>44</v>
      </c>
      <c r="AF274" s="10" t="s">
        <v>138</v>
      </c>
    </row>
    <row r="275" spans="26:32">
      <c r="Z275" s="10">
        <v>263</v>
      </c>
      <c r="AA275" s="10" t="s">
        <v>630</v>
      </c>
      <c r="AB275" s="10" t="s">
        <v>73</v>
      </c>
      <c r="AC275" s="10" t="s">
        <v>56</v>
      </c>
      <c r="AD275" s="10" t="s">
        <v>142</v>
      </c>
      <c r="AE275" s="10">
        <v>17</v>
      </c>
      <c r="AF275" s="10" t="s">
        <v>146</v>
      </c>
    </row>
    <row r="276" spans="26:32">
      <c r="Z276" s="10">
        <v>264</v>
      </c>
      <c r="AA276" s="10" t="s">
        <v>631</v>
      </c>
      <c r="AB276" s="10" t="s">
        <v>73</v>
      </c>
      <c r="AC276" s="10" t="s">
        <v>70</v>
      </c>
      <c r="AD276" s="10" t="s">
        <v>137</v>
      </c>
      <c r="AE276" s="10">
        <v>45</v>
      </c>
      <c r="AF276" s="10" t="s">
        <v>138</v>
      </c>
    </row>
    <row r="277" spans="26:32">
      <c r="Z277" s="10">
        <v>265</v>
      </c>
      <c r="AA277" s="10" t="s">
        <v>632</v>
      </c>
      <c r="AB277" s="10" t="s">
        <v>73</v>
      </c>
      <c r="AC277" s="10" t="s">
        <v>63</v>
      </c>
      <c r="AD277" s="10" t="s">
        <v>137</v>
      </c>
      <c r="AE277" s="10">
        <v>28</v>
      </c>
      <c r="AF277" s="10" t="s">
        <v>138</v>
      </c>
    </row>
    <row r="278" spans="26:32">
      <c r="Z278" s="10">
        <v>266</v>
      </c>
      <c r="AA278" s="10" t="s">
        <v>633</v>
      </c>
      <c r="AB278" s="10" t="s">
        <v>73</v>
      </c>
      <c r="AC278" s="10" t="s">
        <v>65</v>
      </c>
      <c r="AD278" s="10" t="s">
        <v>137</v>
      </c>
      <c r="AE278" s="10">
        <v>45</v>
      </c>
      <c r="AF278" s="10" t="s">
        <v>138</v>
      </c>
    </row>
    <row r="279" spans="26:32">
      <c r="Z279" s="10">
        <v>267</v>
      </c>
      <c r="AA279" s="10" t="s">
        <v>634</v>
      </c>
      <c r="AB279" s="10" t="s">
        <v>73</v>
      </c>
      <c r="AC279" s="10" t="s">
        <v>70</v>
      </c>
      <c r="AD279" s="10" t="s">
        <v>137</v>
      </c>
      <c r="AE279" s="10">
        <v>46</v>
      </c>
      <c r="AF279" s="10" t="s">
        <v>146</v>
      </c>
    </row>
    <row r="280" spans="26:32">
      <c r="Z280" s="10">
        <v>268</v>
      </c>
      <c r="AA280" s="10" t="s">
        <v>635</v>
      </c>
      <c r="AB280" s="10" t="s">
        <v>73</v>
      </c>
      <c r="AC280" s="10" t="s">
        <v>70</v>
      </c>
      <c r="AD280" s="10" t="s">
        <v>137</v>
      </c>
      <c r="AE280" s="10">
        <v>47</v>
      </c>
      <c r="AF280" s="10" t="s">
        <v>138</v>
      </c>
    </row>
    <row r="281" spans="26:32">
      <c r="Z281" s="10">
        <v>269</v>
      </c>
      <c r="AA281" s="10" t="s">
        <v>636</v>
      </c>
      <c r="AB281" s="10" t="s">
        <v>73</v>
      </c>
      <c r="AC281" s="10" t="s">
        <v>58</v>
      </c>
      <c r="AD281" s="10" t="s">
        <v>137</v>
      </c>
      <c r="AE281" s="10">
        <v>30</v>
      </c>
      <c r="AF281" s="10" t="s">
        <v>146</v>
      </c>
    </row>
    <row r="282" spans="26:32">
      <c r="Z282" s="10">
        <v>270</v>
      </c>
      <c r="AA282" s="10" t="s">
        <v>637</v>
      </c>
      <c r="AB282" s="10" t="s">
        <v>73</v>
      </c>
      <c r="AC282" s="10" t="s">
        <v>65</v>
      </c>
      <c r="AD282" s="10" t="s">
        <v>137</v>
      </c>
      <c r="AE282" s="10">
        <v>46</v>
      </c>
      <c r="AF282" s="10" t="s">
        <v>146</v>
      </c>
    </row>
    <row r="283" spans="26:32">
      <c r="Z283" s="10">
        <v>271</v>
      </c>
      <c r="AA283" s="10" t="s">
        <v>638</v>
      </c>
      <c r="AB283" s="10" t="s">
        <v>73</v>
      </c>
      <c r="AC283" s="10" t="s">
        <v>65</v>
      </c>
      <c r="AD283" s="10" t="s">
        <v>142</v>
      </c>
      <c r="AE283" s="10">
        <v>47</v>
      </c>
      <c r="AF283" s="10" t="s">
        <v>146</v>
      </c>
    </row>
    <row r="284" spans="26:32">
      <c r="Z284" s="10">
        <v>272</v>
      </c>
      <c r="AA284" s="10" t="s">
        <v>639</v>
      </c>
      <c r="AB284" s="10" t="s">
        <v>73</v>
      </c>
      <c r="AC284" s="10" t="s">
        <v>70</v>
      </c>
      <c r="AD284" s="10" t="s">
        <v>142</v>
      </c>
      <c r="AE284" s="10">
        <v>48</v>
      </c>
      <c r="AF284" s="10" t="s">
        <v>138</v>
      </c>
    </row>
    <row r="285" spans="26:32">
      <c r="Z285" s="10">
        <v>273</v>
      </c>
      <c r="AA285" s="10" t="s">
        <v>640</v>
      </c>
      <c r="AB285" s="10" t="s">
        <v>73</v>
      </c>
      <c r="AC285" s="10" t="s">
        <v>63</v>
      </c>
      <c r="AD285" s="10" t="s">
        <v>137</v>
      </c>
      <c r="AE285" s="10">
        <v>29</v>
      </c>
      <c r="AF285" s="10" t="s">
        <v>146</v>
      </c>
    </row>
    <row r="286" spans="26:32">
      <c r="Z286" s="10">
        <v>274</v>
      </c>
      <c r="AA286" s="10" t="s">
        <v>641</v>
      </c>
      <c r="AB286" s="10" t="s">
        <v>73</v>
      </c>
      <c r="AC286" s="10" t="s">
        <v>61</v>
      </c>
      <c r="AD286" s="10" t="s">
        <v>142</v>
      </c>
      <c r="AE286" s="10">
        <v>27</v>
      </c>
      <c r="AF286" s="10" t="s">
        <v>146</v>
      </c>
    </row>
    <row r="287" spans="26:32">
      <c r="Z287" s="10">
        <v>275</v>
      </c>
      <c r="AA287" s="10" t="s">
        <v>642</v>
      </c>
      <c r="AB287" s="10" t="s">
        <v>73</v>
      </c>
      <c r="AC287" s="10" t="s">
        <v>68</v>
      </c>
      <c r="AD287" s="10" t="s">
        <v>137</v>
      </c>
      <c r="AE287" s="10">
        <v>31</v>
      </c>
      <c r="AF287" s="10" t="s">
        <v>138</v>
      </c>
    </row>
    <row r="288" spans="26:32">
      <c r="Z288" s="10">
        <v>276</v>
      </c>
      <c r="AA288" s="10" t="s">
        <v>643</v>
      </c>
      <c r="AB288" s="10" t="s">
        <v>73</v>
      </c>
      <c r="AC288" s="10" t="s">
        <v>56</v>
      </c>
      <c r="AD288" s="10" t="s">
        <v>142</v>
      </c>
      <c r="AE288" s="10">
        <v>18</v>
      </c>
      <c r="AF288" s="10" t="s">
        <v>146</v>
      </c>
    </row>
    <row r="289" spans="26:32">
      <c r="Z289" s="10">
        <v>277</v>
      </c>
      <c r="AA289" s="10" t="s">
        <v>644</v>
      </c>
      <c r="AB289" s="10" t="s">
        <v>73</v>
      </c>
      <c r="AC289" s="10" t="s">
        <v>65</v>
      </c>
      <c r="AD289" s="10" t="s">
        <v>137</v>
      </c>
      <c r="AE289" s="10">
        <v>48</v>
      </c>
      <c r="AF289" s="10" t="s">
        <v>138</v>
      </c>
    </row>
    <row r="290" spans="26:32">
      <c r="Z290" s="10">
        <v>278</v>
      </c>
      <c r="AA290" s="10" t="s">
        <v>645</v>
      </c>
      <c r="AB290" s="10" t="s">
        <v>73</v>
      </c>
      <c r="AC290" s="10" t="s">
        <v>52</v>
      </c>
      <c r="AD290" s="10" t="s">
        <v>142</v>
      </c>
      <c r="AE290" s="10">
        <v>18</v>
      </c>
      <c r="AF290" s="10" t="s">
        <v>146</v>
      </c>
    </row>
    <row r="291" spans="26:32">
      <c r="Z291" s="10">
        <v>279</v>
      </c>
      <c r="AA291" s="10" t="s">
        <v>646</v>
      </c>
      <c r="AB291" s="10" t="s">
        <v>73</v>
      </c>
      <c r="AC291" s="10" t="s">
        <v>65</v>
      </c>
      <c r="AD291" s="10" t="s">
        <v>142</v>
      </c>
      <c r="AE291" s="10">
        <v>49</v>
      </c>
      <c r="AF291" s="10" t="s">
        <v>138</v>
      </c>
    </row>
    <row r="292" spans="26:32">
      <c r="Z292" s="10">
        <v>280</v>
      </c>
      <c r="AA292" s="10" t="s">
        <v>646</v>
      </c>
      <c r="AB292" s="10" t="s">
        <v>73</v>
      </c>
      <c r="AC292" s="10" t="s">
        <v>68</v>
      </c>
      <c r="AD292" s="10" t="s">
        <v>137</v>
      </c>
      <c r="AE292" s="10">
        <v>32</v>
      </c>
      <c r="AF292" s="10" t="s">
        <v>138</v>
      </c>
    </row>
    <row r="293" spans="26:32">
      <c r="Z293" s="10">
        <v>281</v>
      </c>
      <c r="AA293" s="10" t="s">
        <v>647</v>
      </c>
      <c r="AB293" s="10" t="s">
        <v>73</v>
      </c>
      <c r="AC293" s="10" t="s">
        <v>70</v>
      </c>
      <c r="AD293" s="10" t="s">
        <v>137</v>
      </c>
      <c r="AE293" s="10">
        <v>49</v>
      </c>
      <c r="AF293" s="10" t="s">
        <v>138</v>
      </c>
    </row>
    <row r="294" spans="26:32">
      <c r="Z294" s="10">
        <v>282</v>
      </c>
      <c r="AA294" s="10" t="s">
        <v>648</v>
      </c>
      <c r="AB294" s="10" t="s">
        <v>73</v>
      </c>
      <c r="AC294" s="10" t="s">
        <v>63</v>
      </c>
      <c r="AD294" s="10" t="s">
        <v>137</v>
      </c>
      <c r="AE294" s="10">
        <v>30</v>
      </c>
      <c r="AF294" s="10" t="s">
        <v>146</v>
      </c>
    </row>
    <row r="295" spans="26:32">
      <c r="Z295" s="10">
        <v>283</v>
      </c>
      <c r="AA295" s="10" t="s">
        <v>649</v>
      </c>
      <c r="AB295" s="10" t="s">
        <v>73</v>
      </c>
      <c r="AC295" s="10" t="s">
        <v>63</v>
      </c>
      <c r="AD295" s="10" t="s">
        <v>142</v>
      </c>
      <c r="AE295" s="10">
        <v>31</v>
      </c>
      <c r="AF295" s="10" t="s">
        <v>146</v>
      </c>
    </row>
    <row r="296" spans="26:32">
      <c r="Z296" s="10">
        <v>284</v>
      </c>
      <c r="AA296" s="10" t="s">
        <v>650</v>
      </c>
      <c r="AB296" s="10" t="s">
        <v>73</v>
      </c>
      <c r="AC296" s="10" t="s">
        <v>58</v>
      </c>
      <c r="AD296" s="10" t="s">
        <v>142</v>
      </c>
      <c r="AE296" s="10">
        <v>31</v>
      </c>
      <c r="AF296" s="10" t="s">
        <v>146</v>
      </c>
    </row>
    <row r="297" spans="26:32">
      <c r="Z297" s="10">
        <v>285</v>
      </c>
      <c r="AA297" s="10" t="s">
        <v>651</v>
      </c>
      <c r="AB297" s="10" t="s">
        <v>73</v>
      </c>
      <c r="AC297" s="10" t="s">
        <v>61</v>
      </c>
      <c r="AD297" s="10" t="s">
        <v>142</v>
      </c>
      <c r="AE297" s="10">
        <v>28</v>
      </c>
      <c r="AF297" s="10" t="s">
        <v>138</v>
      </c>
    </row>
    <row r="298" spans="26:32">
      <c r="Z298" s="10">
        <v>286</v>
      </c>
      <c r="AA298" s="10" t="s">
        <v>652</v>
      </c>
      <c r="AB298" s="10" t="s">
        <v>73</v>
      </c>
      <c r="AC298" s="10" t="s">
        <v>68</v>
      </c>
      <c r="AD298" s="10" t="s">
        <v>142</v>
      </c>
      <c r="AE298" s="10">
        <v>33</v>
      </c>
      <c r="AF298" s="10" t="s">
        <v>138</v>
      </c>
    </row>
    <row r="299" spans="26:32">
      <c r="Z299" s="10">
        <v>287</v>
      </c>
      <c r="AA299" s="10" t="s">
        <v>653</v>
      </c>
      <c r="AB299" s="10" t="s">
        <v>73</v>
      </c>
      <c r="AC299" s="10" t="s">
        <v>70</v>
      </c>
      <c r="AD299" s="10" t="s">
        <v>142</v>
      </c>
      <c r="AE299" s="10">
        <v>50</v>
      </c>
      <c r="AF299" s="10" t="s">
        <v>138</v>
      </c>
    </row>
    <row r="300" spans="26:32">
      <c r="Z300" s="10">
        <v>288</v>
      </c>
      <c r="AA300" s="10" t="s">
        <v>654</v>
      </c>
      <c r="AB300" s="10" t="s">
        <v>73</v>
      </c>
      <c r="AC300" s="10" t="s">
        <v>65</v>
      </c>
      <c r="AD300" s="10" t="s">
        <v>142</v>
      </c>
      <c r="AE300" s="10">
        <v>50</v>
      </c>
      <c r="AF300" s="10" t="s">
        <v>138</v>
      </c>
    </row>
    <row r="301" spans="26:32">
      <c r="Z301" s="10">
        <v>289</v>
      </c>
      <c r="AA301" s="10" t="s">
        <v>655</v>
      </c>
      <c r="AB301" s="10" t="s">
        <v>73</v>
      </c>
      <c r="AC301" s="10" t="s">
        <v>56</v>
      </c>
      <c r="AD301" s="10" t="s">
        <v>137</v>
      </c>
      <c r="AE301" s="10">
        <v>19</v>
      </c>
      <c r="AF301" s="10" t="s">
        <v>146</v>
      </c>
    </row>
    <row r="302" spans="26:32">
      <c r="Z302" s="10">
        <v>290</v>
      </c>
      <c r="AA302" s="10" t="s">
        <v>656</v>
      </c>
      <c r="AB302" s="10" t="s">
        <v>73</v>
      </c>
      <c r="AC302" s="10" t="s">
        <v>58</v>
      </c>
      <c r="AD302" s="10" t="s">
        <v>137</v>
      </c>
      <c r="AE302" s="10">
        <v>32</v>
      </c>
      <c r="AF302" s="10" t="s">
        <v>146</v>
      </c>
    </row>
    <row r="303" spans="26:32">
      <c r="Z303" s="10">
        <v>291</v>
      </c>
      <c r="AA303" s="10" t="s">
        <v>657</v>
      </c>
      <c r="AB303" s="10" t="s">
        <v>73</v>
      </c>
      <c r="AC303" s="10" t="s">
        <v>65</v>
      </c>
      <c r="AD303" s="10" t="s">
        <v>137</v>
      </c>
      <c r="AE303" s="10">
        <v>51</v>
      </c>
      <c r="AF303" s="10" t="s">
        <v>138</v>
      </c>
    </row>
    <row r="304" spans="26:32">
      <c r="Z304" s="10">
        <v>292</v>
      </c>
      <c r="AA304" s="10" t="s">
        <v>658</v>
      </c>
      <c r="AB304" s="10" t="s">
        <v>73</v>
      </c>
      <c r="AC304" s="10" t="s">
        <v>70</v>
      </c>
      <c r="AD304" s="10" t="s">
        <v>137</v>
      </c>
      <c r="AE304" s="10">
        <v>51</v>
      </c>
      <c r="AF304" s="10" t="s">
        <v>138</v>
      </c>
    </row>
    <row r="305" spans="26:32">
      <c r="Z305" s="10">
        <v>293</v>
      </c>
      <c r="AA305" s="10" t="s">
        <v>659</v>
      </c>
      <c r="AB305" s="10" t="s">
        <v>73</v>
      </c>
      <c r="AC305" s="10" t="s">
        <v>47</v>
      </c>
      <c r="AD305" s="10" t="s">
        <v>142</v>
      </c>
      <c r="AE305" s="10">
        <v>21</v>
      </c>
      <c r="AF305" s="10" t="s">
        <v>138</v>
      </c>
    </row>
    <row r="306" spans="26:32">
      <c r="Z306" s="10">
        <v>294</v>
      </c>
      <c r="AA306" s="10" t="s">
        <v>659</v>
      </c>
      <c r="AB306" s="10" t="s">
        <v>73</v>
      </c>
      <c r="AC306" s="10" t="s">
        <v>65</v>
      </c>
      <c r="AD306" s="10" t="s">
        <v>137</v>
      </c>
      <c r="AE306" s="10">
        <v>52</v>
      </c>
      <c r="AF306" s="10" t="s">
        <v>146</v>
      </c>
    </row>
    <row r="307" spans="26:32">
      <c r="Z307" s="10">
        <v>295</v>
      </c>
      <c r="AA307" s="10" t="s">
        <v>660</v>
      </c>
      <c r="AB307" s="10" t="s">
        <v>73</v>
      </c>
      <c r="AC307" s="10" t="s">
        <v>63</v>
      </c>
      <c r="AD307" s="10" t="s">
        <v>142</v>
      </c>
      <c r="AE307" s="10">
        <v>32</v>
      </c>
      <c r="AF307" s="10" t="s">
        <v>138</v>
      </c>
    </row>
    <row r="308" spans="26:32">
      <c r="Z308" s="10">
        <v>296</v>
      </c>
      <c r="AA308" s="10" t="s">
        <v>661</v>
      </c>
      <c r="AB308" s="10" t="s">
        <v>73</v>
      </c>
      <c r="AC308" s="10" t="s">
        <v>70</v>
      </c>
      <c r="AD308" s="10" t="s">
        <v>142</v>
      </c>
      <c r="AE308" s="10">
        <v>52</v>
      </c>
      <c r="AF308" s="10" t="s">
        <v>146</v>
      </c>
    </row>
    <row r="309" spans="26:32">
      <c r="Z309" s="10">
        <v>297</v>
      </c>
      <c r="AA309" s="10" t="s">
        <v>662</v>
      </c>
      <c r="AB309" s="10" t="s">
        <v>73</v>
      </c>
      <c r="AC309" s="10" t="s">
        <v>56</v>
      </c>
      <c r="AD309" s="10" t="s">
        <v>142</v>
      </c>
      <c r="AE309" s="10">
        <v>20</v>
      </c>
      <c r="AF309" s="10" t="s">
        <v>146</v>
      </c>
    </row>
    <row r="310" spans="26:32">
      <c r="Z310" s="10">
        <v>298</v>
      </c>
      <c r="AA310" s="10" t="s">
        <v>663</v>
      </c>
      <c r="AB310" s="10" t="s">
        <v>73</v>
      </c>
      <c r="AC310" s="10" t="s">
        <v>61</v>
      </c>
      <c r="AD310" s="10" t="s">
        <v>137</v>
      </c>
      <c r="AE310" s="10">
        <v>29</v>
      </c>
      <c r="AF310" s="10" t="s">
        <v>138</v>
      </c>
    </row>
    <row r="311" spans="26:32">
      <c r="Z311" s="10">
        <v>299</v>
      </c>
      <c r="AA311" s="10" t="s">
        <v>664</v>
      </c>
      <c r="AB311" s="10" t="s">
        <v>73</v>
      </c>
      <c r="AC311" s="10" t="s">
        <v>68</v>
      </c>
      <c r="AD311" s="10" t="s">
        <v>137</v>
      </c>
      <c r="AE311" s="10">
        <v>34</v>
      </c>
      <c r="AF311" s="10" t="s">
        <v>138</v>
      </c>
    </row>
    <row r="312" spans="26:32">
      <c r="Z312" s="10">
        <v>300</v>
      </c>
      <c r="AA312" s="10" t="s">
        <v>665</v>
      </c>
      <c r="AB312" s="10" t="s">
        <v>73</v>
      </c>
      <c r="AC312" s="10" t="s">
        <v>61</v>
      </c>
      <c r="AD312" s="10" t="s">
        <v>137</v>
      </c>
      <c r="AE312" s="10">
        <v>30</v>
      </c>
      <c r="AF312" s="10" t="s">
        <v>146</v>
      </c>
    </row>
    <row r="313" spans="26:32">
      <c r="Z313" s="10">
        <v>301</v>
      </c>
      <c r="AA313" s="10" t="s">
        <v>666</v>
      </c>
      <c r="AB313" s="10" t="s">
        <v>73</v>
      </c>
      <c r="AC313" s="10" t="s">
        <v>70</v>
      </c>
      <c r="AD313" s="10" t="s">
        <v>137</v>
      </c>
      <c r="AE313" s="10">
        <v>53</v>
      </c>
      <c r="AF313" s="10" t="s">
        <v>146</v>
      </c>
    </row>
    <row r="314" spans="26:32">
      <c r="Z314" s="10">
        <v>302</v>
      </c>
      <c r="AA314" s="10" t="s">
        <v>667</v>
      </c>
      <c r="AB314" s="10" t="s">
        <v>73</v>
      </c>
      <c r="AC314" s="10" t="s">
        <v>56</v>
      </c>
      <c r="AD314" s="10" t="s">
        <v>142</v>
      </c>
      <c r="AE314" s="10">
        <v>21</v>
      </c>
      <c r="AF314" s="10" t="s">
        <v>146</v>
      </c>
    </row>
    <row r="315" spans="26:32">
      <c r="Z315" s="10">
        <v>303</v>
      </c>
      <c r="AA315" s="10" t="s">
        <v>668</v>
      </c>
      <c r="AB315" s="10" t="s">
        <v>73</v>
      </c>
      <c r="AC315" s="10" t="s">
        <v>58</v>
      </c>
      <c r="AD315" s="10" t="s">
        <v>142</v>
      </c>
      <c r="AE315" s="10">
        <v>33</v>
      </c>
      <c r="AF315" s="10" t="s">
        <v>146</v>
      </c>
    </row>
    <row r="316" spans="26:32">
      <c r="Z316" s="10">
        <v>304</v>
      </c>
      <c r="AA316" s="10" t="s">
        <v>669</v>
      </c>
      <c r="AB316" s="10" t="s">
        <v>73</v>
      </c>
      <c r="AC316" s="10" t="s">
        <v>52</v>
      </c>
      <c r="AD316" s="10" t="s">
        <v>142</v>
      </c>
      <c r="AE316" s="10">
        <v>19</v>
      </c>
      <c r="AF316" s="10" t="s">
        <v>146</v>
      </c>
    </row>
    <row r="317" spans="26:32">
      <c r="Z317" s="10">
        <v>305</v>
      </c>
      <c r="AA317" s="10" t="s">
        <v>670</v>
      </c>
      <c r="AB317" s="10" t="s">
        <v>73</v>
      </c>
      <c r="AC317" s="10" t="s">
        <v>63</v>
      </c>
      <c r="AD317" s="10" t="s">
        <v>137</v>
      </c>
      <c r="AE317" s="10">
        <v>33</v>
      </c>
      <c r="AF317" s="10" t="s">
        <v>138</v>
      </c>
    </row>
    <row r="318" spans="26:32">
      <c r="Z318" s="10">
        <v>306</v>
      </c>
      <c r="AA318" s="10" t="s">
        <v>670</v>
      </c>
      <c r="AB318" s="10" t="s">
        <v>73</v>
      </c>
      <c r="AC318" s="10" t="s">
        <v>65</v>
      </c>
      <c r="AD318" s="10" t="s">
        <v>137</v>
      </c>
      <c r="AE318" s="10">
        <v>53</v>
      </c>
      <c r="AF318" s="10" t="s">
        <v>138</v>
      </c>
    </row>
    <row r="319" spans="26:32">
      <c r="Z319" s="10">
        <v>307</v>
      </c>
      <c r="AA319" s="10" t="s">
        <v>671</v>
      </c>
      <c r="AB319" s="10" t="s">
        <v>73</v>
      </c>
      <c r="AC319" s="10" t="s">
        <v>70</v>
      </c>
      <c r="AD319" s="10" t="s">
        <v>140</v>
      </c>
      <c r="AE319" s="10">
        <v>54</v>
      </c>
      <c r="AF319" s="10" t="s">
        <v>138</v>
      </c>
    </row>
    <row r="320" spans="26:32">
      <c r="Z320" s="10">
        <v>308</v>
      </c>
      <c r="AA320" s="10" t="s">
        <v>672</v>
      </c>
      <c r="AB320" s="10" t="s">
        <v>73</v>
      </c>
      <c r="AC320" s="10" t="s">
        <v>68</v>
      </c>
      <c r="AD320" s="10" t="s">
        <v>140</v>
      </c>
      <c r="AE320" s="10">
        <v>35</v>
      </c>
      <c r="AF320" s="10" t="s">
        <v>138</v>
      </c>
    </row>
    <row r="321" spans="26:32">
      <c r="Z321" s="10">
        <v>309</v>
      </c>
      <c r="AA321" s="10" t="s">
        <v>673</v>
      </c>
      <c r="AB321" s="10" t="s">
        <v>73</v>
      </c>
      <c r="AC321" s="10" t="s">
        <v>61</v>
      </c>
      <c r="AD321" s="10" t="s">
        <v>137</v>
      </c>
      <c r="AE321" s="10">
        <v>31</v>
      </c>
      <c r="AF321" s="10" t="s">
        <v>146</v>
      </c>
    </row>
    <row r="322" spans="26:32">
      <c r="Z322" s="10">
        <v>310</v>
      </c>
      <c r="AA322" s="10" t="s">
        <v>674</v>
      </c>
      <c r="AB322" s="10" t="s">
        <v>73</v>
      </c>
      <c r="AC322" s="10" t="s">
        <v>70</v>
      </c>
      <c r="AD322" s="10" t="s">
        <v>142</v>
      </c>
      <c r="AE322" s="10">
        <v>55</v>
      </c>
      <c r="AF322" s="10" t="s">
        <v>146</v>
      </c>
    </row>
    <row r="323" spans="26:32">
      <c r="Z323" s="10">
        <v>311</v>
      </c>
      <c r="AA323" s="10" t="s">
        <v>675</v>
      </c>
      <c r="AB323" s="10" t="s">
        <v>73</v>
      </c>
      <c r="AC323" s="10" t="s">
        <v>63</v>
      </c>
      <c r="AD323" s="10" t="s">
        <v>142</v>
      </c>
      <c r="AE323" s="10">
        <v>34</v>
      </c>
      <c r="AF323" s="10" t="s">
        <v>146</v>
      </c>
    </row>
    <row r="324" spans="26:32">
      <c r="Z324" s="10">
        <v>312</v>
      </c>
      <c r="AA324" s="10" t="s">
        <v>676</v>
      </c>
      <c r="AB324" s="10" t="s">
        <v>73</v>
      </c>
      <c r="AC324" s="10" t="s">
        <v>68</v>
      </c>
      <c r="AD324" s="10" t="s">
        <v>137</v>
      </c>
      <c r="AE324" s="10">
        <v>36</v>
      </c>
      <c r="AF324" s="10" t="s">
        <v>138</v>
      </c>
    </row>
    <row r="325" spans="26:32">
      <c r="Z325" s="10">
        <v>313</v>
      </c>
      <c r="AA325" s="10" t="s">
        <v>677</v>
      </c>
      <c r="AB325" s="10" t="s">
        <v>73</v>
      </c>
      <c r="AC325" s="10" t="s">
        <v>63</v>
      </c>
      <c r="AD325" s="10" t="s">
        <v>137</v>
      </c>
      <c r="AE325" s="10">
        <v>35</v>
      </c>
      <c r="AF325" s="10" t="s">
        <v>138</v>
      </c>
    </row>
    <row r="326" spans="26:32">
      <c r="Z326" s="10">
        <v>314</v>
      </c>
      <c r="AA326" s="10" t="s">
        <v>678</v>
      </c>
      <c r="AB326" s="10" t="s">
        <v>73</v>
      </c>
      <c r="AC326" s="10" t="s">
        <v>65</v>
      </c>
      <c r="AD326" s="10" t="s">
        <v>140</v>
      </c>
      <c r="AE326" s="10">
        <v>54</v>
      </c>
      <c r="AF326" s="10" t="s">
        <v>138</v>
      </c>
    </row>
    <row r="327" spans="26:32">
      <c r="Z327" s="10">
        <v>315</v>
      </c>
      <c r="AA327" s="10" t="s">
        <v>679</v>
      </c>
      <c r="AB327" s="10" t="s">
        <v>73</v>
      </c>
      <c r="AC327" s="10" t="s">
        <v>68</v>
      </c>
      <c r="AD327" s="10" t="s">
        <v>140</v>
      </c>
      <c r="AE327" s="10">
        <v>37</v>
      </c>
      <c r="AF327" s="10" t="s">
        <v>138</v>
      </c>
    </row>
    <row r="328" spans="26:32">
      <c r="Z328" s="10">
        <v>316</v>
      </c>
      <c r="AA328" s="10" t="s">
        <v>680</v>
      </c>
      <c r="AB328" s="10" t="s">
        <v>73</v>
      </c>
      <c r="AC328" s="10" t="s">
        <v>68</v>
      </c>
      <c r="AD328" s="10" t="s">
        <v>140</v>
      </c>
      <c r="AE328" s="10">
        <v>38</v>
      </c>
      <c r="AF328" s="10" t="s">
        <v>146</v>
      </c>
    </row>
    <row r="329" spans="26:32">
      <c r="Z329" s="10">
        <v>317</v>
      </c>
      <c r="AA329" s="10" t="s">
        <v>681</v>
      </c>
      <c r="AB329" s="10" t="s">
        <v>73</v>
      </c>
      <c r="AC329" s="10" t="s">
        <v>47</v>
      </c>
      <c r="AD329" s="10" t="s">
        <v>137</v>
      </c>
      <c r="AE329" s="10">
        <v>22</v>
      </c>
      <c r="AF329" s="10" t="s">
        <v>146</v>
      </c>
    </row>
    <row r="330" spans="26:32">
      <c r="Z330" s="10">
        <v>318</v>
      </c>
      <c r="AA330" s="10" t="s">
        <v>681</v>
      </c>
      <c r="AB330" s="10" t="s">
        <v>73</v>
      </c>
      <c r="AC330" s="10" t="s">
        <v>52</v>
      </c>
      <c r="AD330" s="10" t="s">
        <v>137</v>
      </c>
      <c r="AE330" s="10">
        <v>20</v>
      </c>
      <c r="AF330" s="10" t="s">
        <v>146</v>
      </c>
    </row>
    <row r="331" spans="26:32">
      <c r="Z331" s="10">
        <v>319</v>
      </c>
      <c r="AA331" s="10" t="s">
        <v>682</v>
      </c>
      <c r="AB331" s="10" t="s">
        <v>73</v>
      </c>
      <c r="AC331" s="10" t="s">
        <v>68</v>
      </c>
      <c r="AD331" s="10" t="s">
        <v>142</v>
      </c>
      <c r="AE331" s="10">
        <v>39</v>
      </c>
      <c r="AF331" s="10" t="s">
        <v>146</v>
      </c>
    </row>
    <row r="332" spans="26:32">
      <c r="Z332" s="10">
        <v>320</v>
      </c>
      <c r="AA332" s="10" t="s">
        <v>683</v>
      </c>
      <c r="AB332" s="10" t="s">
        <v>73</v>
      </c>
      <c r="AC332" s="10" t="s">
        <v>65</v>
      </c>
      <c r="AD332" s="10" t="s">
        <v>142</v>
      </c>
      <c r="AE332" s="10">
        <v>55</v>
      </c>
      <c r="AF332" s="10" t="s">
        <v>146</v>
      </c>
    </row>
    <row r="333" spans="26:32">
      <c r="Z333" s="10">
        <v>321</v>
      </c>
      <c r="AA333" s="10" t="s">
        <v>684</v>
      </c>
      <c r="AB333" s="10" t="s">
        <v>73</v>
      </c>
      <c r="AC333" s="10" t="s">
        <v>68</v>
      </c>
      <c r="AD333" s="10" t="s">
        <v>137</v>
      </c>
      <c r="AE333" s="10">
        <v>40</v>
      </c>
      <c r="AF333" s="10" t="s">
        <v>138</v>
      </c>
    </row>
    <row r="334" spans="26:32">
      <c r="Z334" s="10">
        <v>322</v>
      </c>
      <c r="AA334" s="10" t="s">
        <v>685</v>
      </c>
      <c r="AB334" s="10" t="s">
        <v>73</v>
      </c>
      <c r="AC334" s="10" t="s">
        <v>65</v>
      </c>
      <c r="AD334" s="10" t="s">
        <v>137</v>
      </c>
      <c r="AE334" s="10">
        <v>56</v>
      </c>
      <c r="AF334" s="10" t="s">
        <v>138</v>
      </c>
    </row>
    <row r="335" spans="26:32">
      <c r="Z335" s="10">
        <v>323</v>
      </c>
      <c r="AA335" s="10" t="s">
        <v>686</v>
      </c>
      <c r="AB335" s="10" t="s">
        <v>73</v>
      </c>
      <c r="AC335" s="10" t="s">
        <v>58</v>
      </c>
      <c r="AD335" s="10" t="s">
        <v>137</v>
      </c>
      <c r="AE335" s="10">
        <v>34</v>
      </c>
      <c r="AF335" s="10" t="s">
        <v>146</v>
      </c>
    </row>
    <row r="336" spans="26:32">
      <c r="Z336" s="10">
        <v>324</v>
      </c>
      <c r="AA336" s="10" t="s">
        <v>687</v>
      </c>
      <c r="AB336" s="10" t="s">
        <v>73</v>
      </c>
      <c r="AC336" s="10" t="s">
        <v>58</v>
      </c>
      <c r="AD336" s="10" t="s">
        <v>137</v>
      </c>
      <c r="AE336" s="10">
        <v>35</v>
      </c>
      <c r="AF336" s="10" t="s">
        <v>146</v>
      </c>
    </row>
    <row r="337" spans="26:32">
      <c r="Z337" s="10">
        <v>325</v>
      </c>
      <c r="AA337" s="10" t="s">
        <v>688</v>
      </c>
      <c r="AB337" s="10" t="s">
        <v>73</v>
      </c>
      <c r="AC337" s="10" t="s">
        <v>65</v>
      </c>
      <c r="AD337" s="10" t="s">
        <v>137</v>
      </c>
      <c r="AE337" s="10">
        <v>57</v>
      </c>
      <c r="AF337" s="10" t="s">
        <v>138</v>
      </c>
    </row>
    <row r="338" spans="26:32">
      <c r="Z338" s="10">
        <v>326</v>
      </c>
      <c r="AA338" s="10" t="s">
        <v>689</v>
      </c>
      <c r="AB338" s="10" t="s">
        <v>73</v>
      </c>
      <c r="AC338" s="10" t="s">
        <v>65</v>
      </c>
      <c r="AD338" s="10" t="s">
        <v>137</v>
      </c>
      <c r="AE338" s="10">
        <v>58</v>
      </c>
      <c r="AF338" s="10" t="s">
        <v>146</v>
      </c>
    </row>
    <row r="339" spans="26:32">
      <c r="Z339" s="10">
        <v>327</v>
      </c>
      <c r="AA339" s="10" t="s">
        <v>690</v>
      </c>
      <c r="AB339" s="10" t="s">
        <v>73</v>
      </c>
      <c r="AC339" s="10" t="s">
        <v>70</v>
      </c>
      <c r="AD339" s="10" t="s">
        <v>142</v>
      </c>
      <c r="AE339" s="10">
        <v>56</v>
      </c>
      <c r="AF339" s="10" t="s">
        <v>146</v>
      </c>
    </row>
    <row r="340" spans="26:32">
      <c r="Z340" s="10">
        <v>328</v>
      </c>
      <c r="AA340" s="10" t="s">
        <v>691</v>
      </c>
      <c r="AB340" s="10" t="s">
        <v>73</v>
      </c>
      <c r="AC340" s="10" t="s">
        <v>65</v>
      </c>
      <c r="AD340" s="10" t="s">
        <v>137</v>
      </c>
      <c r="AE340" s="10">
        <v>59</v>
      </c>
      <c r="AF340" s="10" t="s">
        <v>138</v>
      </c>
    </row>
    <row r="341" spans="26:32">
      <c r="Z341" s="10">
        <v>329</v>
      </c>
      <c r="AA341" s="10" t="s">
        <v>692</v>
      </c>
      <c r="AB341" s="10" t="s">
        <v>73</v>
      </c>
      <c r="AC341" s="10" t="s">
        <v>70</v>
      </c>
      <c r="AD341" s="10" t="s">
        <v>137</v>
      </c>
      <c r="AE341" s="10">
        <v>57</v>
      </c>
      <c r="AF341" s="10" t="s">
        <v>138</v>
      </c>
    </row>
    <row r="342" spans="26:32">
      <c r="Z342" s="10">
        <v>330</v>
      </c>
      <c r="AA342" s="10" t="s">
        <v>693</v>
      </c>
      <c r="AB342" s="10" t="s">
        <v>73</v>
      </c>
      <c r="AC342" s="10" t="s">
        <v>58</v>
      </c>
      <c r="AD342" s="10" t="s">
        <v>137</v>
      </c>
      <c r="AE342" s="10">
        <v>36</v>
      </c>
      <c r="AF342" s="10" t="s">
        <v>138</v>
      </c>
    </row>
    <row r="343" spans="26:32">
      <c r="Z343" s="10">
        <v>331</v>
      </c>
      <c r="AA343" s="10" t="s">
        <v>694</v>
      </c>
      <c r="AB343" s="10" t="s">
        <v>73</v>
      </c>
      <c r="AC343" s="10" t="s">
        <v>54</v>
      </c>
      <c r="AD343" s="10" t="s">
        <v>137</v>
      </c>
      <c r="AE343" s="10">
        <v>12</v>
      </c>
      <c r="AF343" s="10" t="s">
        <v>146</v>
      </c>
    </row>
    <row r="344" spans="26:32">
      <c r="Z344" s="10">
        <v>332</v>
      </c>
      <c r="AA344" s="10" t="s">
        <v>695</v>
      </c>
      <c r="AB344" s="10" t="s">
        <v>73</v>
      </c>
      <c r="AC344" s="10" t="s">
        <v>52</v>
      </c>
      <c r="AD344" s="10" t="s">
        <v>142</v>
      </c>
      <c r="AE344" s="10">
        <v>21</v>
      </c>
      <c r="AF344" s="10" t="s">
        <v>146</v>
      </c>
    </row>
    <row r="345" spans="26:32">
      <c r="Z345" s="10">
        <v>333</v>
      </c>
      <c r="AA345" s="10" t="s">
        <v>696</v>
      </c>
      <c r="AB345" s="10" t="s">
        <v>73</v>
      </c>
      <c r="AC345" s="10" t="s">
        <v>58</v>
      </c>
      <c r="AD345" s="10" t="s">
        <v>137</v>
      </c>
      <c r="AE345" s="10">
        <v>37</v>
      </c>
      <c r="AF345" s="10" t="s">
        <v>146</v>
      </c>
    </row>
    <row r="346" spans="26:32">
      <c r="Z346" s="10">
        <v>334</v>
      </c>
      <c r="AA346" s="10" t="s">
        <v>697</v>
      </c>
      <c r="AB346" s="10" t="s">
        <v>73</v>
      </c>
      <c r="AC346" s="10" t="s">
        <v>61</v>
      </c>
      <c r="AD346" s="10" t="s">
        <v>137</v>
      </c>
      <c r="AE346" s="10">
        <v>32</v>
      </c>
      <c r="AF346" s="10" t="s">
        <v>146</v>
      </c>
    </row>
    <row r="347" spans="26:32">
      <c r="Z347" s="10">
        <v>335</v>
      </c>
      <c r="AA347" s="10" t="s">
        <v>698</v>
      </c>
      <c r="AB347" s="10" t="s">
        <v>73</v>
      </c>
      <c r="AC347" s="10" t="s">
        <v>70</v>
      </c>
      <c r="AD347" s="10" t="s">
        <v>137</v>
      </c>
      <c r="AE347" s="10">
        <v>58</v>
      </c>
      <c r="AF347" s="10" t="s">
        <v>138</v>
      </c>
    </row>
    <row r="348" spans="26:32">
      <c r="Z348" s="10">
        <v>336</v>
      </c>
      <c r="AA348" s="10" t="s">
        <v>699</v>
      </c>
      <c r="AB348" s="10" t="s">
        <v>73</v>
      </c>
      <c r="AC348" s="10" t="s">
        <v>54</v>
      </c>
      <c r="AD348" s="10" t="s">
        <v>142</v>
      </c>
      <c r="AE348" s="10">
        <v>13</v>
      </c>
      <c r="AF348" s="10" t="s">
        <v>146</v>
      </c>
    </row>
    <row r="349" spans="26:32">
      <c r="Z349" s="10">
        <v>337</v>
      </c>
      <c r="AA349" s="10" t="s">
        <v>700</v>
      </c>
      <c r="AB349" s="10" t="s">
        <v>73</v>
      </c>
      <c r="AC349" s="10" t="s">
        <v>68</v>
      </c>
      <c r="AD349" s="10" t="s">
        <v>137</v>
      </c>
      <c r="AE349" s="10">
        <v>41</v>
      </c>
      <c r="AF349" s="10" t="s">
        <v>138</v>
      </c>
    </row>
    <row r="350" spans="26:32">
      <c r="Z350" s="10">
        <v>338</v>
      </c>
      <c r="AA350" s="10" t="s">
        <v>701</v>
      </c>
      <c r="AB350" s="10" t="s">
        <v>73</v>
      </c>
      <c r="AC350" s="10" t="s">
        <v>68</v>
      </c>
      <c r="AD350" s="10" t="s">
        <v>137</v>
      </c>
      <c r="AE350" s="10">
        <v>42</v>
      </c>
      <c r="AF350" s="10" t="s">
        <v>146</v>
      </c>
    </row>
    <row r="351" spans="26:32">
      <c r="Z351" s="10">
        <v>339</v>
      </c>
      <c r="AA351" s="10" t="s">
        <v>702</v>
      </c>
      <c r="AB351" s="10" t="s">
        <v>73</v>
      </c>
      <c r="AC351" s="10" t="s">
        <v>70</v>
      </c>
      <c r="AD351" s="10" t="s">
        <v>142</v>
      </c>
      <c r="AE351" s="10">
        <v>59</v>
      </c>
      <c r="AF351" s="10" t="s">
        <v>138</v>
      </c>
    </row>
    <row r="352" spans="26:32">
      <c r="Z352" s="10">
        <v>340</v>
      </c>
      <c r="AA352" s="10" t="s">
        <v>703</v>
      </c>
      <c r="AB352" s="10" t="s">
        <v>73</v>
      </c>
      <c r="AC352" s="10" t="s">
        <v>70</v>
      </c>
      <c r="AD352" s="10" t="s">
        <v>137</v>
      </c>
      <c r="AE352" s="10">
        <v>60</v>
      </c>
      <c r="AF352" s="10" t="s">
        <v>138</v>
      </c>
    </row>
    <row r="353" spans="26:32">
      <c r="Z353" s="10">
        <v>341</v>
      </c>
      <c r="AA353" s="10" t="s">
        <v>704</v>
      </c>
      <c r="AB353" s="10" t="s">
        <v>73</v>
      </c>
      <c r="AC353" s="10" t="s">
        <v>63</v>
      </c>
      <c r="AD353" s="10" t="s">
        <v>137</v>
      </c>
      <c r="AE353" s="10">
        <v>36</v>
      </c>
      <c r="AF353" s="10" t="s">
        <v>146</v>
      </c>
    </row>
    <row r="354" spans="26:32">
      <c r="Z354" s="10">
        <v>342</v>
      </c>
      <c r="AA354" s="10" t="s">
        <v>705</v>
      </c>
      <c r="AB354" s="10" t="s">
        <v>73</v>
      </c>
      <c r="AC354" s="10" t="s">
        <v>56</v>
      </c>
      <c r="AD354" s="10" t="s">
        <v>142</v>
      </c>
      <c r="AE354" s="10">
        <v>22</v>
      </c>
      <c r="AF354" s="10" t="s">
        <v>146</v>
      </c>
    </row>
    <row r="355" spans="26:32">
      <c r="Z355" s="10">
        <v>343</v>
      </c>
      <c r="AA355" s="10" t="s">
        <v>706</v>
      </c>
      <c r="AB355" s="10" t="s">
        <v>76</v>
      </c>
      <c r="AC355" s="10" t="s">
        <v>47</v>
      </c>
      <c r="AD355" s="10" t="s">
        <v>142</v>
      </c>
      <c r="AE355" s="10">
        <v>23</v>
      </c>
      <c r="AF355" s="10" t="s">
        <v>146</v>
      </c>
    </row>
    <row r="356" spans="26:32">
      <c r="Z356" s="10">
        <v>344</v>
      </c>
      <c r="AA356" s="10" t="s">
        <v>706</v>
      </c>
      <c r="AB356" s="10" t="s">
        <v>76</v>
      </c>
      <c r="AC356" s="10" t="s">
        <v>52</v>
      </c>
      <c r="AD356" s="10" t="s">
        <v>142</v>
      </c>
      <c r="AE356" s="10">
        <v>22</v>
      </c>
      <c r="AF356" s="10" t="s">
        <v>146</v>
      </c>
    </row>
    <row r="357" spans="26:32">
      <c r="Z357" s="10">
        <v>345</v>
      </c>
      <c r="AA357" s="10" t="s">
        <v>706</v>
      </c>
      <c r="AB357" s="10" t="s">
        <v>76</v>
      </c>
      <c r="AC357" s="10" t="s">
        <v>61</v>
      </c>
      <c r="AD357" s="10" t="s">
        <v>142</v>
      </c>
      <c r="AE357" s="10">
        <v>33</v>
      </c>
      <c r="AF357" s="10" t="s">
        <v>146</v>
      </c>
    </row>
    <row r="358" spans="26:32">
      <c r="Z358" s="10">
        <v>346</v>
      </c>
      <c r="AA358" s="10" t="s">
        <v>706</v>
      </c>
      <c r="AB358" s="10" t="s">
        <v>76</v>
      </c>
      <c r="AC358" s="10" t="s">
        <v>63</v>
      </c>
      <c r="AD358" s="10" t="s">
        <v>137</v>
      </c>
      <c r="AE358" s="10">
        <v>37</v>
      </c>
      <c r="AF358" s="10" t="s">
        <v>146</v>
      </c>
    </row>
    <row r="359" spans="26:32">
      <c r="Z359" s="10">
        <v>347</v>
      </c>
      <c r="AA359" s="10" t="s">
        <v>706</v>
      </c>
      <c r="AB359" s="10" t="s">
        <v>76</v>
      </c>
      <c r="AC359" s="10" t="s">
        <v>70</v>
      </c>
      <c r="AD359" s="10" t="s">
        <v>137</v>
      </c>
      <c r="AE359" s="10">
        <v>61</v>
      </c>
      <c r="AF359" s="10" t="s">
        <v>146</v>
      </c>
    </row>
    <row r="360" spans="26:32">
      <c r="Z360" s="10">
        <v>348</v>
      </c>
      <c r="AA360" s="10" t="s">
        <v>707</v>
      </c>
      <c r="AB360" s="10" t="s">
        <v>76</v>
      </c>
      <c r="AC360" s="10" t="s">
        <v>65</v>
      </c>
      <c r="AD360" s="10" t="s">
        <v>137</v>
      </c>
      <c r="AE360" s="10">
        <v>60</v>
      </c>
      <c r="AF360" s="10" t="s">
        <v>138</v>
      </c>
    </row>
    <row r="361" spans="26:32">
      <c r="Z361" s="10">
        <v>349</v>
      </c>
      <c r="AA361" s="10" t="s">
        <v>708</v>
      </c>
      <c r="AB361" s="10" t="s">
        <v>76</v>
      </c>
      <c r="AC361" s="10" t="s">
        <v>56</v>
      </c>
      <c r="AD361" s="10" t="s">
        <v>137</v>
      </c>
      <c r="AE361" s="10">
        <v>23</v>
      </c>
      <c r="AF361" s="10" t="s">
        <v>138</v>
      </c>
    </row>
    <row r="362" spans="26:32">
      <c r="Z362" s="10">
        <v>350</v>
      </c>
      <c r="AA362" s="10" t="s">
        <v>709</v>
      </c>
      <c r="AB362" s="10" t="s">
        <v>76</v>
      </c>
      <c r="AC362" s="10" t="s">
        <v>70</v>
      </c>
      <c r="AD362" s="10" t="s">
        <v>137</v>
      </c>
      <c r="AE362" s="10">
        <v>62</v>
      </c>
      <c r="AF362" s="10" t="s">
        <v>146</v>
      </c>
    </row>
    <row r="363" spans="26:32">
      <c r="Z363" s="10">
        <v>351</v>
      </c>
      <c r="AA363" s="10" t="s">
        <v>710</v>
      </c>
      <c r="AB363" s="10" t="s">
        <v>76</v>
      </c>
      <c r="AC363" s="10" t="s">
        <v>56</v>
      </c>
      <c r="AD363" s="10" t="s">
        <v>137</v>
      </c>
      <c r="AE363" s="10">
        <v>24</v>
      </c>
      <c r="AF363" s="10" t="s">
        <v>146</v>
      </c>
    </row>
    <row r="364" spans="26:32">
      <c r="Z364" s="10">
        <v>352</v>
      </c>
      <c r="AA364" s="10" t="s">
        <v>711</v>
      </c>
      <c r="AB364" s="10" t="s">
        <v>76</v>
      </c>
      <c r="AC364" s="10" t="s">
        <v>63</v>
      </c>
      <c r="AD364" s="10" t="s">
        <v>137</v>
      </c>
      <c r="AE364" s="10">
        <v>38</v>
      </c>
      <c r="AF364" s="10" t="s">
        <v>138</v>
      </c>
    </row>
    <row r="365" spans="26:32">
      <c r="Z365" s="10">
        <v>353</v>
      </c>
      <c r="AA365" s="10" t="s">
        <v>712</v>
      </c>
      <c r="AB365" s="10" t="s">
        <v>76</v>
      </c>
      <c r="AC365" s="10" t="s">
        <v>65</v>
      </c>
      <c r="AD365" s="10" t="s">
        <v>137</v>
      </c>
      <c r="AE365" s="10">
        <v>61</v>
      </c>
      <c r="AF365" s="10" t="s">
        <v>138</v>
      </c>
    </row>
    <row r="366" spans="26:32">
      <c r="Z366" s="10">
        <v>354</v>
      </c>
      <c r="AA366" s="10" t="s">
        <v>713</v>
      </c>
      <c r="AB366" s="10" t="s">
        <v>76</v>
      </c>
      <c r="AC366" s="10" t="s">
        <v>68</v>
      </c>
      <c r="AD366" s="10" t="s">
        <v>140</v>
      </c>
      <c r="AE366" s="10">
        <v>43</v>
      </c>
      <c r="AF366" s="10" t="s">
        <v>138</v>
      </c>
    </row>
    <row r="367" spans="26:32">
      <c r="Z367" s="10">
        <v>355</v>
      </c>
      <c r="AA367" s="10" t="s">
        <v>714</v>
      </c>
      <c r="AB367" s="10" t="s">
        <v>76</v>
      </c>
      <c r="AC367" s="10" t="s">
        <v>54</v>
      </c>
      <c r="AD367" s="10" t="s">
        <v>137</v>
      </c>
      <c r="AE367" s="10">
        <v>14</v>
      </c>
      <c r="AF367" s="10" t="s">
        <v>146</v>
      </c>
    </row>
    <row r="368" spans="26:32">
      <c r="Z368" s="10">
        <v>356</v>
      </c>
      <c r="AA368" s="10" t="s">
        <v>715</v>
      </c>
      <c r="AB368" s="10" t="s">
        <v>76</v>
      </c>
      <c r="AC368" s="10" t="s">
        <v>52</v>
      </c>
      <c r="AD368" s="10" t="s">
        <v>142</v>
      </c>
      <c r="AE368" s="10">
        <v>23</v>
      </c>
      <c r="AF368" s="10" t="s">
        <v>146</v>
      </c>
    </row>
    <row r="369" spans="26:32">
      <c r="Z369" s="10">
        <v>357</v>
      </c>
      <c r="AA369" s="10" t="s">
        <v>716</v>
      </c>
      <c r="AB369" s="10" t="s">
        <v>76</v>
      </c>
      <c r="AC369" s="10" t="s">
        <v>58</v>
      </c>
      <c r="AD369" s="10" t="s">
        <v>137</v>
      </c>
      <c r="AE369" s="10">
        <v>38</v>
      </c>
      <c r="AF369" s="10" t="s">
        <v>146</v>
      </c>
    </row>
    <row r="370" spans="26:32">
      <c r="Z370" s="10">
        <v>358</v>
      </c>
      <c r="AA370" s="10" t="s">
        <v>717</v>
      </c>
      <c r="AB370" s="10" t="s">
        <v>76</v>
      </c>
      <c r="AC370" s="10" t="s">
        <v>70</v>
      </c>
      <c r="AD370" s="10" t="s">
        <v>137</v>
      </c>
      <c r="AE370" s="10">
        <v>63</v>
      </c>
      <c r="AF370" s="10" t="s">
        <v>146</v>
      </c>
    </row>
    <row r="371" spans="26:32">
      <c r="Z371" s="10">
        <v>359</v>
      </c>
      <c r="AA371" s="10" t="s">
        <v>718</v>
      </c>
      <c r="AB371" s="10" t="s">
        <v>76</v>
      </c>
      <c r="AC371" s="10" t="s">
        <v>63</v>
      </c>
      <c r="AD371" s="10" t="s">
        <v>137</v>
      </c>
      <c r="AE371" s="10">
        <v>39</v>
      </c>
      <c r="AF371" s="10" t="s">
        <v>146</v>
      </c>
    </row>
    <row r="372" spans="26:32">
      <c r="Z372" s="10">
        <v>360</v>
      </c>
      <c r="AA372" s="10" t="s">
        <v>719</v>
      </c>
      <c r="AB372" s="10" t="s">
        <v>76</v>
      </c>
      <c r="AC372" s="10" t="s">
        <v>68</v>
      </c>
      <c r="AD372" s="10" t="s">
        <v>137</v>
      </c>
      <c r="AE372" s="10">
        <v>44</v>
      </c>
      <c r="AF372" s="10" t="s">
        <v>146</v>
      </c>
    </row>
    <row r="373" spans="26:32">
      <c r="Z373" s="10">
        <v>361</v>
      </c>
      <c r="AA373" s="10" t="s">
        <v>720</v>
      </c>
      <c r="AB373" s="10" t="s">
        <v>76</v>
      </c>
      <c r="AC373" s="10" t="s">
        <v>63</v>
      </c>
      <c r="AD373" s="10" t="s">
        <v>137</v>
      </c>
      <c r="AE373" s="10">
        <v>40</v>
      </c>
      <c r="AF373" s="10" t="s">
        <v>146</v>
      </c>
    </row>
    <row r="374" spans="26:32">
      <c r="Z374" s="10">
        <v>362</v>
      </c>
      <c r="AA374" s="10" t="s">
        <v>721</v>
      </c>
      <c r="AB374" s="10" t="s">
        <v>76</v>
      </c>
      <c r="AC374" s="10" t="s">
        <v>70</v>
      </c>
      <c r="AD374" s="10" t="s">
        <v>137</v>
      </c>
      <c r="AE374" s="10">
        <v>64</v>
      </c>
      <c r="AF374" s="10" t="s">
        <v>146</v>
      </c>
    </row>
    <row r="375" spans="26:32">
      <c r="Z375" s="10">
        <v>363</v>
      </c>
      <c r="AA375" s="10" t="s">
        <v>722</v>
      </c>
      <c r="AB375" s="10" t="s">
        <v>76</v>
      </c>
      <c r="AC375" s="10" t="s">
        <v>47</v>
      </c>
      <c r="AD375" s="10" t="s">
        <v>142</v>
      </c>
      <c r="AE375" s="10">
        <v>24</v>
      </c>
      <c r="AF375" s="10" t="s">
        <v>146</v>
      </c>
    </row>
    <row r="376" spans="26:32">
      <c r="Z376" s="10">
        <v>364</v>
      </c>
      <c r="AA376" s="10" t="s">
        <v>722</v>
      </c>
      <c r="AB376" s="10" t="s">
        <v>76</v>
      </c>
      <c r="AC376" s="10" t="s">
        <v>58</v>
      </c>
      <c r="AD376" s="10" t="s">
        <v>142</v>
      </c>
      <c r="AE376" s="10">
        <v>39</v>
      </c>
      <c r="AF376" s="10" t="s">
        <v>146</v>
      </c>
    </row>
    <row r="377" spans="26:32">
      <c r="Z377" s="10">
        <v>365</v>
      </c>
      <c r="AA377" s="10" t="s">
        <v>723</v>
      </c>
      <c r="AB377" s="10" t="s">
        <v>76</v>
      </c>
      <c r="AC377" s="10" t="s">
        <v>61</v>
      </c>
      <c r="AD377" s="10" t="s">
        <v>142</v>
      </c>
      <c r="AE377" s="10">
        <v>34</v>
      </c>
      <c r="AF377" s="10" t="s">
        <v>146</v>
      </c>
    </row>
    <row r="378" spans="26:32">
      <c r="Z378" s="10">
        <v>366</v>
      </c>
      <c r="AA378" s="10" t="s">
        <v>724</v>
      </c>
      <c r="AB378" s="10" t="s">
        <v>76</v>
      </c>
      <c r="AC378" s="10" t="s">
        <v>65</v>
      </c>
      <c r="AD378" s="10" t="s">
        <v>137</v>
      </c>
      <c r="AE378" s="10">
        <v>62</v>
      </c>
      <c r="AF378" s="10" t="s">
        <v>146</v>
      </c>
    </row>
    <row r="379" spans="26:32">
      <c r="Z379" s="10">
        <v>367</v>
      </c>
      <c r="AA379" s="10" t="s">
        <v>725</v>
      </c>
      <c r="AB379" s="10" t="s">
        <v>76</v>
      </c>
      <c r="AC379" s="10" t="s">
        <v>56</v>
      </c>
      <c r="AD379" s="10" t="s">
        <v>137</v>
      </c>
      <c r="AE379" s="10">
        <v>25</v>
      </c>
      <c r="AF379" s="10" t="s">
        <v>146</v>
      </c>
    </row>
    <row r="380" spans="26:32">
      <c r="Z380" s="10">
        <v>368</v>
      </c>
      <c r="AA380" s="10" t="s">
        <v>726</v>
      </c>
      <c r="AB380" s="10" t="s">
        <v>76</v>
      </c>
      <c r="AC380" s="10" t="s">
        <v>70</v>
      </c>
      <c r="AD380" s="10" t="s">
        <v>137</v>
      </c>
      <c r="AE380" s="10">
        <v>65</v>
      </c>
      <c r="AF380" s="10" t="s">
        <v>138</v>
      </c>
    </row>
    <row r="381" spans="26:32">
      <c r="Z381" s="10">
        <v>369</v>
      </c>
      <c r="AA381" s="10" t="s">
        <v>727</v>
      </c>
      <c r="AB381" s="10" t="s">
        <v>76</v>
      </c>
      <c r="AC381" s="10" t="s">
        <v>63</v>
      </c>
      <c r="AD381" s="10" t="s">
        <v>142</v>
      </c>
      <c r="AE381" s="10">
        <v>41</v>
      </c>
      <c r="AF381" s="10" t="s">
        <v>146</v>
      </c>
    </row>
    <row r="382" spans="26:32">
      <c r="Z382" s="10">
        <v>370</v>
      </c>
      <c r="AA382" s="10" t="s">
        <v>728</v>
      </c>
      <c r="AB382" s="10" t="s">
        <v>76</v>
      </c>
      <c r="AC382" s="10" t="s">
        <v>58</v>
      </c>
      <c r="AD382" s="10" t="s">
        <v>137</v>
      </c>
      <c r="AE382" s="10">
        <v>40</v>
      </c>
      <c r="AF382" s="10" t="s">
        <v>138</v>
      </c>
    </row>
    <row r="383" spans="26:32">
      <c r="Z383" s="10">
        <v>371</v>
      </c>
      <c r="AA383" s="10" t="s">
        <v>729</v>
      </c>
      <c r="AB383" s="10" t="s">
        <v>76</v>
      </c>
      <c r="AC383" s="10" t="s">
        <v>65</v>
      </c>
      <c r="AD383" s="10" t="s">
        <v>140</v>
      </c>
      <c r="AE383" s="10">
        <v>63</v>
      </c>
      <c r="AF383" s="10" t="s">
        <v>138</v>
      </c>
    </row>
    <row r="384" spans="26:32">
      <c r="Z384" s="10">
        <v>372</v>
      </c>
      <c r="AA384" s="10" t="s">
        <v>730</v>
      </c>
      <c r="AB384" s="10" t="s">
        <v>76</v>
      </c>
      <c r="AC384" s="10" t="s">
        <v>58</v>
      </c>
      <c r="AD384" s="10" t="s">
        <v>137</v>
      </c>
      <c r="AE384" s="10">
        <v>41</v>
      </c>
      <c r="AF384" s="10" t="s">
        <v>138</v>
      </c>
    </row>
    <row r="385" spans="26:32">
      <c r="Z385" s="10">
        <v>373</v>
      </c>
      <c r="AA385" s="10" t="s">
        <v>731</v>
      </c>
      <c r="AB385" s="10" t="s">
        <v>76</v>
      </c>
      <c r="AC385" s="10" t="s">
        <v>70</v>
      </c>
      <c r="AD385" s="10" t="s">
        <v>137</v>
      </c>
      <c r="AE385" s="10">
        <v>66</v>
      </c>
      <c r="AF385" s="10" t="s">
        <v>146</v>
      </c>
    </row>
    <row r="386" spans="26:32">
      <c r="Z386" s="10">
        <v>374</v>
      </c>
      <c r="AA386" s="10" t="s">
        <v>375</v>
      </c>
      <c r="AB386" s="10" t="s">
        <v>76</v>
      </c>
      <c r="AC386" s="10" t="s">
        <v>54</v>
      </c>
      <c r="AD386" s="10" t="s">
        <v>137</v>
      </c>
      <c r="AE386" s="10">
        <v>15</v>
      </c>
      <c r="AF386" s="10" t="s">
        <v>146</v>
      </c>
    </row>
    <row r="387" spans="26:32">
      <c r="Z387" s="10">
        <v>375</v>
      </c>
      <c r="AA387" s="10" t="s">
        <v>732</v>
      </c>
      <c r="AB387" s="10" t="s">
        <v>76</v>
      </c>
      <c r="AC387" s="10" t="s">
        <v>65</v>
      </c>
      <c r="AD387" s="10" t="s">
        <v>137</v>
      </c>
      <c r="AE387" s="10">
        <v>64</v>
      </c>
      <c r="AF387" s="10" t="s">
        <v>146</v>
      </c>
    </row>
    <row r="388" spans="26:32">
      <c r="Z388" s="10">
        <v>376</v>
      </c>
      <c r="AA388" s="10" t="s">
        <v>733</v>
      </c>
      <c r="AB388" s="10" t="s">
        <v>76</v>
      </c>
      <c r="AC388" s="10" t="s">
        <v>61</v>
      </c>
      <c r="AD388" s="10" t="s">
        <v>137</v>
      </c>
      <c r="AE388" s="10">
        <v>35</v>
      </c>
      <c r="AF388" s="10" t="s">
        <v>146</v>
      </c>
    </row>
    <row r="389" spans="26:32">
      <c r="Z389" s="10">
        <v>377</v>
      </c>
      <c r="AA389" s="10" t="s">
        <v>734</v>
      </c>
      <c r="AB389" s="10" t="s">
        <v>76</v>
      </c>
      <c r="AC389" s="10" t="s">
        <v>47</v>
      </c>
      <c r="AD389" s="10" t="s">
        <v>142</v>
      </c>
      <c r="AE389" s="10">
        <v>25</v>
      </c>
      <c r="AF389" s="10" t="s">
        <v>146</v>
      </c>
    </row>
    <row r="390" spans="26:32">
      <c r="Z390" s="10">
        <v>378</v>
      </c>
      <c r="AA390" s="10" t="s">
        <v>735</v>
      </c>
      <c r="AB390" s="10" t="s">
        <v>76</v>
      </c>
      <c r="AC390" s="10" t="s">
        <v>65</v>
      </c>
      <c r="AD390" s="10" t="s">
        <v>137</v>
      </c>
      <c r="AE390" s="10">
        <v>65</v>
      </c>
      <c r="AF390" s="10" t="s">
        <v>138</v>
      </c>
    </row>
    <row r="391" spans="26:32">
      <c r="Z391" s="10">
        <v>379</v>
      </c>
      <c r="AA391" s="10" t="s">
        <v>736</v>
      </c>
      <c r="AB391" s="10" t="s">
        <v>76</v>
      </c>
      <c r="AC391" s="10" t="s">
        <v>68</v>
      </c>
      <c r="AD391" s="10" t="s">
        <v>137</v>
      </c>
      <c r="AE391" s="10">
        <v>45</v>
      </c>
      <c r="AF391" s="10" t="s">
        <v>138</v>
      </c>
    </row>
    <row r="392" spans="26:32">
      <c r="Z392" s="10">
        <v>380</v>
      </c>
      <c r="AA392" s="10" t="s">
        <v>737</v>
      </c>
      <c r="AB392" s="10" t="s">
        <v>76</v>
      </c>
      <c r="AC392" s="10" t="s">
        <v>70</v>
      </c>
      <c r="AD392" s="10" t="s">
        <v>142</v>
      </c>
      <c r="AE392" s="10">
        <v>67</v>
      </c>
      <c r="AF392" s="10" t="s">
        <v>138</v>
      </c>
    </row>
    <row r="393" spans="26:32">
      <c r="Z393" s="10">
        <v>381</v>
      </c>
      <c r="AA393" s="10" t="s">
        <v>738</v>
      </c>
      <c r="AB393" s="10" t="s">
        <v>76</v>
      </c>
      <c r="AC393" s="10" t="s">
        <v>68</v>
      </c>
      <c r="AD393" s="10" t="s">
        <v>140</v>
      </c>
      <c r="AE393" s="10">
        <v>46</v>
      </c>
      <c r="AF393" s="10" t="s">
        <v>138</v>
      </c>
    </row>
    <row r="394" spans="26:32">
      <c r="Z394" s="10">
        <v>382</v>
      </c>
      <c r="AA394" s="10" t="s">
        <v>739</v>
      </c>
      <c r="AB394" s="10" t="s">
        <v>76</v>
      </c>
      <c r="AC394" s="10" t="s">
        <v>65</v>
      </c>
      <c r="AD394" s="10" t="s">
        <v>137</v>
      </c>
      <c r="AE394" s="10">
        <v>66</v>
      </c>
      <c r="AF394" s="10" t="s">
        <v>146</v>
      </c>
    </row>
    <row r="395" spans="26:32">
      <c r="Z395" s="10">
        <v>383</v>
      </c>
      <c r="AA395" s="10" t="s">
        <v>740</v>
      </c>
      <c r="AB395" s="10" t="s">
        <v>76</v>
      </c>
      <c r="AC395" s="10" t="s">
        <v>63</v>
      </c>
      <c r="AD395" s="10" t="s">
        <v>137</v>
      </c>
      <c r="AE395" s="10">
        <v>42</v>
      </c>
      <c r="AF395" s="10" t="s">
        <v>146</v>
      </c>
    </row>
    <row r="396" spans="26:32">
      <c r="Z396" s="10">
        <v>384</v>
      </c>
      <c r="AA396" s="10" t="s">
        <v>741</v>
      </c>
      <c r="AB396" s="10" t="s">
        <v>76</v>
      </c>
      <c r="AC396" s="10" t="s">
        <v>65</v>
      </c>
      <c r="AD396" s="10" t="s">
        <v>137</v>
      </c>
      <c r="AE396" s="10">
        <v>67</v>
      </c>
      <c r="AF396" s="10" t="s">
        <v>138</v>
      </c>
    </row>
    <row r="397" spans="26:32">
      <c r="Z397" s="10">
        <v>385</v>
      </c>
      <c r="AA397" s="10" t="s">
        <v>381</v>
      </c>
      <c r="AB397" s="10" t="s">
        <v>76</v>
      </c>
      <c r="AC397" s="10" t="s">
        <v>70</v>
      </c>
      <c r="AD397" s="10" t="s">
        <v>137</v>
      </c>
      <c r="AE397" s="10">
        <v>68</v>
      </c>
      <c r="AF397" s="10" t="s">
        <v>138</v>
      </c>
    </row>
    <row r="398" spans="26:32">
      <c r="Z398" s="10">
        <v>386</v>
      </c>
      <c r="AA398" s="10" t="s">
        <v>742</v>
      </c>
      <c r="AB398" s="10" t="s">
        <v>76</v>
      </c>
      <c r="AC398" s="10" t="s">
        <v>63</v>
      </c>
      <c r="AD398" s="10" t="s">
        <v>137</v>
      </c>
      <c r="AE398" s="10">
        <v>43</v>
      </c>
      <c r="AF398" s="10" t="s">
        <v>138</v>
      </c>
    </row>
    <row r="399" spans="26:32">
      <c r="Z399" s="10">
        <v>387</v>
      </c>
      <c r="AA399" s="10" t="s">
        <v>743</v>
      </c>
      <c r="AB399" s="10" t="s">
        <v>76</v>
      </c>
      <c r="AC399" s="10" t="s">
        <v>52</v>
      </c>
      <c r="AD399" s="10" t="s">
        <v>142</v>
      </c>
      <c r="AE399" s="10">
        <v>24</v>
      </c>
      <c r="AF399" s="10" t="s">
        <v>146</v>
      </c>
    </row>
    <row r="400" spans="26:32">
      <c r="Z400" s="10">
        <v>388</v>
      </c>
      <c r="AA400" s="10" t="s">
        <v>383</v>
      </c>
      <c r="AB400" s="10" t="s">
        <v>76</v>
      </c>
      <c r="AC400" s="10" t="s">
        <v>47</v>
      </c>
      <c r="AD400" s="10" t="s">
        <v>142</v>
      </c>
      <c r="AE400" s="10">
        <v>26</v>
      </c>
      <c r="AF400" s="10" t="s">
        <v>146</v>
      </c>
    </row>
    <row r="401" spans="26:32">
      <c r="Z401" s="10">
        <v>389</v>
      </c>
      <c r="AA401" s="10" t="s">
        <v>744</v>
      </c>
      <c r="AB401" s="10" t="s">
        <v>76</v>
      </c>
      <c r="AC401" s="10" t="s">
        <v>61</v>
      </c>
      <c r="AD401" s="10" t="s">
        <v>137</v>
      </c>
      <c r="AE401" s="10">
        <v>36</v>
      </c>
      <c r="AF401" s="10" t="s">
        <v>146</v>
      </c>
    </row>
    <row r="402" spans="26:32">
      <c r="Z402" s="10">
        <v>390</v>
      </c>
      <c r="AA402" s="10" t="s">
        <v>745</v>
      </c>
      <c r="AB402" s="10" t="s">
        <v>76</v>
      </c>
      <c r="AC402" s="10" t="s">
        <v>68</v>
      </c>
      <c r="AD402" s="10" t="s">
        <v>137</v>
      </c>
      <c r="AE402" s="10">
        <v>47</v>
      </c>
      <c r="AF402" s="10" t="s">
        <v>138</v>
      </c>
    </row>
    <row r="403" spans="26:32">
      <c r="Z403" s="10">
        <v>391</v>
      </c>
      <c r="AA403" s="10" t="s">
        <v>746</v>
      </c>
      <c r="AB403" s="10" t="s">
        <v>76</v>
      </c>
      <c r="AC403" s="10" t="s">
        <v>58</v>
      </c>
      <c r="AD403" s="10" t="s">
        <v>137</v>
      </c>
      <c r="AE403" s="10">
        <v>42</v>
      </c>
      <c r="AF403" s="10" t="s">
        <v>138</v>
      </c>
    </row>
    <row r="404" spans="26:32">
      <c r="Z404" s="10">
        <v>392</v>
      </c>
      <c r="AA404" s="10" t="s">
        <v>747</v>
      </c>
      <c r="AB404" s="10" t="s">
        <v>76</v>
      </c>
      <c r="AC404" s="10" t="s">
        <v>63</v>
      </c>
      <c r="AD404" s="10" t="s">
        <v>142</v>
      </c>
      <c r="AE404" s="10">
        <v>44</v>
      </c>
      <c r="AF404" s="10" t="s">
        <v>146</v>
      </c>
    </row>
    <row r="405" spans="26:32">
      <c r="Z405" s="10">
        <v>393</v>
      </c>
      <c r="AA405" s="10" t="s">
        <v>748</v>
      </c>
      <c r="AB405" s="10" t="s">
        <v>76</v>
      </c>
      <c r="AC405" s="10" t="s">
        <v>54</v>
      </c>
      <c r="AD405" s="10" t="s">
        <v>142</v>
      </c>
      <c r="AE405" s="10">
        <v>16</v>
      </c>
      <c r="AF405" s="10" t="s">
        <v>146</v>
      </c>
    </row>
    <row r="406" spans="26:32">
      <c r="Z406" s="10">
        <v>394</v>
      </c>
      <c r="AA406" s="10" t="s">
        <v>749</v>
      </c>
      <c r="AB406" s="10" t="s">
        <v>76</v>
      </c>
      <c r="AC406" s="10" t="s">
        <v>68</v>
      </c>
      <c r="AD406" s="10" t="s">
        <v>137</v>
      </c>
      <c r="AE406" s="10">
        <v>48</v>
      </c>
      <c r="AF406" s="10" t="s">
        <v>138</v>
      </c>
    </row>
    <row r="407" spans="26:32">
      <c r="Z407" s="10">
        <v>395</v>
      </c>
      <c r="AA407" s="10" t="s">
        <v>750</v>
      </c>
      <c r="AB407" s="10" t="s">
        <v>79</v>
      </c>
      <c r="AC407" s="10" t="s">
        <v>61</v>
      </c>
      <c r="AD407" s="10" t="s">
        <v>137</v>
      </c>
      <c r="AE407" s="10">
        <v>37</v>
      </c>
      <c r="AF407" s="10" t="s">
        <v>138</v>
      </c>
    </row>
    <row r="408" spans="26:32">
      <c r="Z408" s="10">
        <v>396</v>
      </c>
      <c r="AA408" s="10" t="s">
        <v>751</v>
      </c>
      <c r="AB408" s="10" t="s">
        <v>79</v>
      </c>
      <c r="AC408" s="10" t="s">
        <v>70</v>
      </c>
      <c r="AD408" s="10" t="s">
        <v>137</v>
      </c>
      <c r="AE408" s="10">
        <v>69</v>
      </c>
      <c r="AF408" s="10" t="s">
        <v>146</v>
      </c>
    </row>
    <row r="409" spans="26:32">
      <c r="Z409" s="10">
        <v>397</v>
      </c>
      <c r="AA409" s="10" t="s">
        <v>388</v>
      </c>
      <c r="AB409" s="10" t="s">
        <v>79</v>
      </c>
      <c r="AC409" s="10" t="s">
        <v>65</v>
      </c>
      <c r="AD409" s="10" t="s">
        <v>137</v>
      </c>
      <c r="AE409" s="10">
        <v>68</v>
      </c>
      <c r="AF409" s="10" t="s">
        <v>146</v>
      </c>
    </row>
    <row r="410" spans="26:32">
      <c r="Z410" s="10">
        <v>398</v>
      </c>
      <c r="AA410" s="10" t="s">
        <v>752</v>
      </c>
      <c r="AB410" s="10" t="s">
        <v>79</v>
      </c>
      <c r="AC410" s="10" t="s">
        <v>68</v>
      </c>
      <c r="AD410" s="10" t="s">
        <v>142</v>
      </c>
      <c r="AE410" s="10">
        <v>49</v>
      </c>
      <c r="AF410" s="10" t="s">
        <v>146</v>
      </c>
    </row>
    <row r="411" spans="26:32">
      <c r="Z411" s="10">
        <v>399</v>
      </c>
      <c r="AA411" s="10" t="s">
        <v>753</v>
      </c>
      <c r="AB411" s="10" t="s">
        <v>79</v>
      </c>
      <c r="AC411" s="10" t="s">
        <v>63</v>
      </c>
      <c r="AD411" s="10" t="s">
        <v>142</v>
      </c>
      <c r="AE411" s="10">
        <v>45</v>
      </c>
      <c r="AF411" s="10" t="s">
        <v>146</v>
      </c>
    </row>
    <row r="412" spans="26:32">
      <c r="Z412" s="10">
        <v>400</v>
      </c>
      <c r="AA412" s="10" t="s">
        <v>754</v>
      </c>
      <c r="AB412" s="10" t="s">
        <v>79</v>
      </c>
      <c r="AC412" s="10" t="s">
        <v>61</v>
      </c>
      <c r="AD412" s="10" t="s">
        <v>142</v>
      </c>
      <c r="AE412" s="10">
        <v>38</v>
      </c>
      <c r="AF412" s="10" t="s">
        <v>146</v>
      </c>
    </row>
    <row r="413" spans="26:32">
      <c r="Z413" s="10">
        <v>401</v>
      </c>
      <c r="AA413" s="10" t="s">
        <v>755</v>
      </c>
      <c r="AB413" s="10" t="s">
        <v>79</v>
      </c>
      <c r="AC413" s="10" t="s">
        <v>52</v>
      </c>
      <c r="AD413" s="10" t="s">
        <v>137</v>
      </c>
      <c r="AE413" s="10">
        <v>25</v>
      </c>
      <c r="AF413" s="10" t="s">
        <v>138</v>
      </c>
    </row>
    <row r="414" spans="26:32">
      <c r="Z414" s="10">
        <v>402</v>
      </c>
      <c r="AA414" s="10" t="s">
        <v>755</v>
      </c>
      <c r="AB414" s="10" t="s">
        <v>79</v>
      </c>
      <c r="AC414" s="10" t="s">
        <v>54</v>
      </c>
      <c r="AD414" s="10" t="s">
        <v>137</v>
      </c>
      <c r="AE414" s="10">
        <v>17</v>
      </c>
      <c r="AF414" s="10" t="s">
        <v>138</v>
      </c>
    </row>
    <row r="415" spans="26:32">
      <c r="Z415" s="10">
        <v>403</v>
      </c>
      <c r="AA415" s="10" t="s">
        <v>756</v>
      </c>
      <c r="AB415" s="10" t="s">
        <v>79</v>
      </c>
      <c r="AC415" s="10" t="s">
        <v>47</v>
      </c>
      <c r="AD415" s="10" t="s">
        <v>137</v>
      </c>
      <c r="AE415" s="10">
        <v>27</v>
      </c>
      <c r="AF415" s="10" t="s">
        <v>138</v>
      </c>
    </row>
    <row r="416" spans="26:32">
      <c r="Z416" s="10">
        <v>404</v>
      </c>
      <c r="AA416" s="10" t="s">
        <v>184</v>
      </c>
      <c r="AB416" s="10" t="s">
        <v>79</v>
      </c>
      <c r="AC416" s="10" t="s">
        <v>56</v>
      </c>
      <c r="AD416" s="10" t="s">
        <v>137</v>
      </c>
      <c r="AE416" s="10">
        <v>26</v>
      </c>
      <c r="AF416" s="10" t="s">
        <v>138</v>
      </c>
    </row>
    <row r="417" spans="26:32">
      <c r="Z417" s="10">
        <v>405</v>
      </c>
      <c r="AA417" s="10" t="s">
        <v>757</v>
      </c>
      <c r="AB417" s="10" t="s">
        <v>79</v>
      </c>
      <c r="AC417" s="10" t="s">
        <v>58</v>
      </c>
      <c r="AD417" s="10" t="s">
        <v>140</v>
      </c>
      <c r="AE417" s="10">
        <v>43</v>
      </c>
      <c r="AF417" s="10" t="s">
        <v>138</v>
      </c>
    </row>
    <row r="418" spans="26:32">
      <c r="Z418" s="10">
        <v>406</v>
      </c>
      <c r="AA418" s="10" t="s">
        <v>758</v>
      </c>
      <c r="AB418" s="10" t="s">
        <v>79</v>
      </c>
      <c r="AC418" s="10" t="s">
        <v>63</v>
      </c>
      <c r="AD418" s="10" t="s">
        <v>140</v>
      </c>
      <c r="AE418" s="10">
        <v>46</v>
      </c>
      <c r="AF418" s="10" t="s">
        <v>138</v>
      </c>
    </row>
    <row r="419" spans="26:32">
      <c r="Z419" s="10">
        <v>407</v>
      </c>
      <c r="AA419" s="10" t="s">
        <v>759</v>
      </c>
      <c r="AB419" s="10" t="s">
        <v>79</v>
      </c>
      <c r="AC419" s="10" t="s">
        <v>70</v>
      </c>
      <c r="AD419" s="10" t="s">
        <v>140</v>
      </c>
      <c r="AE419" s="10">
        <v>70</v>
      </c>
      <c r="AF419" s="10" t="s">
        <v>138</v>
      </c>
    </row>
    <row r="420" spans="26:32">
      <c r="Z420" s="10">
        <v>408</v>
      </c>
      <c r="AA420" s="10" t="s">
        <v>760</v>
      </c>
      <c r="AB420" s="10" t="s">
        <v>79</v>
      </c>
      <c r="AC420" s="10" t="s">
        <v>68</v>
      </c>
      <c r="AD420" s="10" t="s">
        <v>137</v>
      </c>
      <c r="AE420" s="10">
        <v>50</v>
      </c>
      <c r="AF420" s="10" t="s">
        <v>138</v>
      </c>
    </row>
    <row r="421" spans="26:32">
      <c r="Z421" s="10">
        <v>409</v>
      </c>
      <c r="AA421" s="10" t="s">
        <v>761</v>
      </c>
      <c r="AB421" s="10" t="s">
        <v>79</v>
      </c>
      <c r="AC421" s="10" t="s">
        <v>65</v>
      </c>
      <c r="AD421" s="10" t="s">
        <v>137</v>
      </c>
      <c r="AE421" s="10">
        <v>69</v>
      </c>
      <c r="AF421" s="10" t="s">
        <v>146</v>
      </c>
    </row>
    <row r="422" spans="26:32">
      <c r="Z422" s="10">
        <v>410</v>
      </c>
      <c r="AA422" s="10" t="s">
        <v>762</v>
      </c>
      <c r="AB422" s="10" t="s">
        <v>79</v>
      </c>
      <c r="AC422" s="10" t="s">
        <v>68</v>
      </c>
      <c r="AD422" s="10" t="s">
        <v>142</v>
      </c>
      <c r="AE422" s="10">
        <v>51</v>
      </c>
      <c r="AF422" s="10" t="s">
        <v>146</v>
      </c>
    </row>
    <row r="423" spans="26:32">
      <c r="Z423" s="10">
        <v>411</v>
      </c>
      <c r="AA423" s="10" t="s">
        <v>763</v>
      </c>
      <c r="AB423" s="10" t="s">
        <v>79</v>
      </c>
      <c r="AC423" s="10" t="s">
        <v>63</v>
      </c>
      <c r="AD423" s="10" t="s">
        <v>142</v>
      </c>
      <c r="AE423" s="10">
        <v>47</v>
      </c>
      <c r="AF423" s="10" t="s">
        <v>146</v>
      </c>
    </row>
    <row r="424" spans="26:32">
      <c r="Z424" s="10">
        <v>412</v>
      </c>
      <c r="AA424" s="10" t="s">
        <v>398</v>
      </c>
      <c r="AB424" s="10" t="s">
        <v>79</v>
      </c>
      <c r="AC424" s="10" t="s">
        <v>70</v>
      </c>
      <c r="AD424" s="10" t="s">
        <v>142</v>
      </c>
      <c r="AE424" s="10">
        <v>71</v>
      </c>
      <c r="AF424" s="10" t="s">
        <v>146</v>
      </c>
    </row>
    <row r="425" spans="26:32">
      <c r="Z425" s="10">
        <v>413</v>
      </c>
      <c r="AA425" s="10" t="s">
        <v>764</v>
      </c>
      <c r="AB425" s="10" t="s">
        <v>79</v>
      </c>
      <c r="AC425" s="10" t="s">
        <v>54</v>
      </c>
      <c r="AD425" s="10" t="s">
        <v>142</v>
      </c>
      <c r="AE425" s="10">
        <v>18</v>
      </c>
      <c r="AF425" s="10" t="s">
        <v>138</v>
      </c>
    </row>
    <row r="426" spans="26:32">
      <c r="Z426" s="10">
        <v>414</v>
      </c>
      <c r="AA426" s="10" t="s">
        <v>765</v>
      </c>
      <c r="AB426" s="10" t="s">
        <v>79</v>
      </c>
      <c r="AC426" s="10" t="s">
        <v>56</v>
      </c>
      <c r="AD426" s="10" t="s">
        <v>142</v>
      </c>
      <c r="AE426" s="10">
        <v>27</v>
      </c>
      <c r="AF426" s="10" t="s">
        <v>138</v>
      </c>
    </row>
    <row r="427" spans="26:32">
      <c r="Z427" s="10">
        <v>415</v>
      </c>
      <c r="AA427" s="10" t="s">
        <v>766</v>
      </c>
      <c r="AB427" s="10" t="s">
        <v>79</v>
      </c>
      <c r="AC427" s="10" t="s">
        <v>61</v>
      </c>
      <c r="AD427" s="10" t="s">
        <v>137</v>
      </c>
      <c r="AE427" s="10">
        <v>39</v>
      </c>
      <c r="AF427" s="10" t="s">
        <v>138</v>
      </c>
    </row>
    <row r="428" spans="26:32">
      <c r="Z428" s="10">
        <v>416</v>
      </c>
      <c r="AA428" s="10" t="s">
        <v>767</v>
      </c>
      <c r="AB428" s="10" t="s">
        <v>79</v>
      </c>
      <c r="AC428" s="10" t="s">
        <v>68</v>
      </c>
      <c r="AD428" s="10" t="s">
        <v>142</v>
      </c>
      <c r="AE428" s="10">
        <v>52</v>
      </c>
      <c r="AF428" s="10" t="s">
        <v>138</v>
      </c>
    </row>
    <row r="429" spans="26:32">
      <c r="Z429" s="10">
        <v>417</v>
      </c>
      <c r="AA429" s="10" t="s">
        <v>768</v>
      </c>
      <c r="AB429" s="10" t="s">
        <v>79</v>
      </c>
      <c r="AC429" s="10" t="s">
        <v>58</v>
      </c>
      <c r="AD429" s="10" t="s">
        <v>142</v>
      </c>
      <c r="AE429" s="10">
        <v>44</v>
      </c>
      <c r="AF429" s="10" t="s">
        <v>138</v>
      </c>
    </row>
    <row r="430" spans="26:32">
      <c r="Z430" s="10">
        <v>418</v>
      </c>
      <c r="AA430" s="10" t="s">
        <v>769</v>
      </c>
      <c r="AB430" s="10" t="s">
        <v>79</v>
      </c>
      <c r="AC430" s="10" t="s">
        <v>58</v>
      </c>
      <c r="AD430" s="10" t="s">
        <v>137</v>
      </c>
      <c r="AE430" s="10">
        <v>45</v>
      </c>
      <c r="AF430" s="10" t="s">
        <v>138</v>
      </c>
    </row>
    <row r="431" spans="26:32">
      <c r="Z431" s="10">
        <v>419</v>
      </c>
      <c r="AA431" s="10" t="s">
        <v>770</v>
      </c>
      <c r="AB431" s="10" t="s">
        <v>79</v>
      </c>
      <c r="AC431" s="10" t="s">
        <v>70</v>
      </c>
      <c r="AD431" s="10" t="s">
        <v>137</v>
      </c>
      <c r="AE431" s="10">
        <v>72</v>
      </c>
      <c r="AF431" s="10" t="s">
        <v>146</v>
      </c>
    </row>
    <row r="432" spans="26:32">
      <c r="Z432" s="10">
        <v>420</v>
      </c>
      <c r="AA432" s="10" t="s">
        <v>771</v>
      </c>
      <c r="AB432" s="10" t="s">
        <v>79</v>
      </c>
      <c r="AC432" s="10" t="s">
        <v>68</v>
      </c>
      <c r="AD432" s="10" t="s">
        <v>137</v>
      </c>
      <c r="AE432" s="10">
        <v>53</v>
      </c>
      <c r="AF432" s="10" t="s">
        <v>146</v>
      </c>
    </row>
    <row r="433" spans="26:32">
      <c r="Z433" s="10">
        <v>421</v>
      </c>
      <c r="AA433" s="10" t="s">
        <v>772</v>
      </c>
      <c r="AB433" s="10" t="s">
        <v>79</v>
      </c>
      <c r="AC433" s="10" t="s">
        <v>68</v>
      </c>
      <c r="AD433" s="10" t="s">
        <v>142</v>
      </c>
      <c r="AE433" s="10">
        <v>54</v>
      </c>
      <c r="AF433" s="10" t="s">
        <v>146</v>
      </c>
    </row>
    <row r="434" spans="26:32">
      <c r="Z434" s="10">
        <v>422</v>
      </c>
      <c r="AA434" s="10" t="s">
        <v>772</v>
      </c>
      <c r="AB434" s="10" t="s">
        <v>79</v>
      </c>
      <c r="AC434" s="10" t="s">
        <v>70</v>
      </c>
      <c r="AD434" s="10" t="s">
        <v>142</v>
      </c>
      <c r="AE434" s="10">
        <v>73</v>
      </c>
      <c r="AF434" s="10" t="s">
        <v>146</v>
      </c>
    </row>
    <row r="435" spans="26:32">
      <c r="Z435" s="10">
        <v>423</v>
      </c>
      <c r="AA435" s="10" t="s">
        <v>773</v>
      </c>
      <c r="AB435" s="10" t="s">
        <v>79</v>
      </c>
      <c r="AC435" s="10" t="s">
        <v>65</v>
      </c>
      <c r="AD435" s="10" t="s">
        <v>142</v>
      </c>
      <c r="AE435" s="10">
        <v>70</v>
      </c>
      <c r="AF435" s="10" t="s">
        <v>138</v>
      </c>
    </row>
    <row r="436" spans="26:32">
      <c r="Z436" s="10">
        <v>424</v>
      </c>
      <c r="AA436" s="10" t="s">
        <v>774</v>
      </c>
      <c r="AB436" s="10" t="s">
        <v>79</v>
      </c>
      <c r="AC436" s="10" t="s">
        <v>68</v>
      </c>
      <c r="AD436" s="10" t="s">
        <v>142</v>
      </c>
      <c r="AE436" s="10">
        <v>55</v>
      </c>
      <c r="AF436" s="10" t="s">
        <v>138</v>
      </c>
    </row>
    <row r="437" spans="26:32">
      <c r="Z437" s="10">
        <v>425</v>
      </c>
      <c r="AA437" s="10" t="s">
        <v>775</v>
      </c>
      <c r="AB437" s="10" t="s">
        <v>79</v>
      </c>
      <c r="AC437" s="10" t="s">
        <v>63</v>
      </c>
      <c r="AD437" s="10" t="s">
        <v>137</v>
      </c>
      <c r="AE437" s="10">
        <v>48</v>
      </c>
      <c r="AF437" s="10" t="s">
        <v>138</v>
      </c>
    </row>
    <row r="438" spans="26:32">
      <c r="Z438" s="10">
        <v>426</v>
      </c>
      <c r="AA438" s="10" t="s">
        <v>776</v>
      </c>
      <c r="AB438" s="10" t="s">
        <v>79</v>
      </c>
      <c r="AC438" s="10" t="s">
        <v>58</v>
      </c>
      <c r="AD438" s="10" t="s">
        <v>137</v>
      </c>
      <c r="AE438" s="10">
        <v>46</v>
      </c>
      <c r="AF438" s="10" t="s">
        <v>138</v>
      </c>
    </row>
    <row r="439" spans="26:32">
      <c r="Z439" s="10">
        <v>427</v>
      </c>
      <c r="AA439" s="10" t="s">
        <v>777</v>
      </c>
      <c r="AB439" s="10" t="s">
        <v>79</v>
      </c>
      <c r="AC439" s="10" t="s">
        <v>70</v>
      </c>
      <c r="AD439" s="10" t="s">
        <v>137</v>
      </c>
      <c r="AE439" s="10">
        <v>74</v>
      </c>
      <c r="AF439" s="10" t="s">
        <v>138</v>
      </c>
    </row>
    <row r="440" spans="26:32">
      <c r="Z440" s="10">
        <v>428</v>
      </c>
      <c r="AA440" s="10" t="s">
        <v>778</v>
      </c>
      <c r="AB440" s="10" t="s">
        <v>79</v>
      </c>
      <c r="AC440" s="10" t="s">
        <v>63</v>
      </c>
      <c r="AD440" s="10" t="s">
        <v>140</v>
      </c>
      <c r="AE440" s="10">
        <v>49</v>
      </c>
      <c r="AF440" s="10" t="s">
        <v>146</v>
      </c>
    </row>
    <row r="441" spans="26:32">
      <c r="Z441" s="10">
        <v>429</v>
      </c>
      <c r="AA441" s="10" t="s">
        <v>779</v>
      </c>
      <c r="AB441" s="10" t="s">
        <v>79</v>
      </c>
      <c r="AC441" s="10" t="s">
        <v>65</v>
      </c>
      <c r="AD441" s="10" t="s">
        <v>137</v>
      </c>
      <c r="AE441" s="10">
        <v>71</v>
      </c>
      <c r="AF441" s="10" t="s">
        <v>146</v>
      </c>
    </row>
    <row r="442" spans="26:32">
      <c r="Z442" s="10">
        <v>430</v>
      </c>
      <c r="AA442" s="10" t="s">
        <v>779</v>
      </c>
      <c r="AB442" s="10" t="s">
        <v>79</v>
      </c>
      <c r="AC442" s="10" t="s">
        <v>68</v>
      </c>
      <c r="AD442" s="10" t="s">
        <v>137</v>
      </c>
      <c r="AE442" s="10">
        <v>56</v>
      </c>
      <c r="AF442" s="10" t="s">
        <v>146</v>
      </c>
    </row>
    <row r="443" spans="26:32">
      <c r="Z443" s="10">
        <v>431</v>
      </c>
      <c r="AA443" s="10" t="s">
        <v>780</v>
      </c>
      <c r="AB443" s="10" t="s">
        <v>79</v>
      </c>
      <c r="AC443" s="10" t="s">
        <v>65</v>
      </c>
      <c r="AD443" s="10" t="s">
        <v>137</v>
      </c>
      <c r="AE443" s="10">
        <v>72</v>
      </c>
      <c r="AF443" s="10" t="s">
        <v>138</v>
      </c>
    </row>
    <row r="444" spans="26:32">
      <c r="Z444" s="10">
        <v>432</v>
      </c>
      <c r="AA444" s="10" t="s">
        <v>781</v>
      </c>
      <c r="AB444" s="10" t="s">
        <v>79</v>
      </c>
      <c r="AC444" s="10" t="s">
        <v>47</v>
      </c>
      <c r="AD444" s="10" t="s">
        <v>140</v>
      </c>
      <c r="AE444" s="10">
        <v>28</v>
      </c>
      <c r="AF444" s="10" t="s">
        <v>146</v>
      </c>
    </row>
    <row r="445" spans="26:32">
      <c r="Z445" s="10">
        <v>433</v>
      </c>
      <c r="AA445" s="10" t="s">
        <v>782</v>
      </c>
      <c r="AB445" s="10" t="s">
        <v>79</v>
      </c>
      <c r="AC445" s="10" t="s">
        <v>61</v>
      </c>
      <c r="AD445" s="10" t="s">
        <v>137</v>
      </c>
      <c r="AE445" s="10">
        <v>40</v>
      </c>
      <c r="AF445" s="10" t="s">
        <v>138</v>
      </c>
    </row>
    <row r="446" spans="26:32">
      <c r="Z446" s="10">
        <v>434</v>
      </c>
      <c r="AA446" s="10" t="s">
        <v>783</v>
      </c>
      <c r="AB446" s="10" t="s">
        <v>79</v>
      </c>
      <c r="AC446" s="10" t="s">
        <v>58</v>
      </c>
      <c r="AD446" s="10" t="s">
        <v>137</v>
      </c>
      <c r="AE446" s="10">
        <v>47</v>
      </c>
      <c r="AF446" s="10" t="s">
        <v>138</v>
      </c>
    </row>
    <row r="447" spans="26:32">
      <c r="Z447" s="10">
        <v>435</v>
      </c>
      <c r="AA447" s="10" t="s">
        <v>784</v>
      </c>
      <c r="AB447" s="10" t="s">
        <v>79</v>
      </c>
      <c r="AC447" s="10" t="s">
        <v>47</v>
      </c>
      <c r="AD447" s="10" t="s">
        <v>140</v>
      </c>
      <c r="AE447" s="10">
        <v>29</v>
      </c>
      <c r="AF447" s="10" t="s">
        <v>138</v>
      </c>
    </row>
    <row r="448" spans="26:32">
      <c r="Z448" s="10">
        <v>436</v>
      </c>
      <c r="AA448" s="10" t="s">
        <v>785</v>
      </c>
      <c r="AB448" s="10" t="s">
        <v>79</v>
      </c>
      <c r="AC448" s="10" t="s">
        <v>70</v>
      </c>
      <c r="AD448" s="10" t="s">
        <v>137</v>
      </c>
      <c r="AE448" s="10">
        <v>75</v>
      </c>
      <c r="AF448" s="10" t="s">
        <v>146</v>
      </c>
    </row>
    <row r="449" spans="26:32">
      <c r="Z449" s="10">
        <v>437</v>
      </c>
      <c r="AA449" s="10" t="s">
        <v>786</v>
      </c>
      <c r="AB449" s="10" t="s">
        <v>79</v>
      </c>
      <c r="AC449" s="10" t="s">
        <v>65</v>
      </c>
      <c r="AD449" s="10" t="s">
        <v>137</v>
      </c>
      <c r="AE449" s="10">
        <v>73</v>
      </c>
      <c r="AF449" s="10" t="s">
        <v>146</v>
      </c>
    </row>
    <row r="450" spans="26:32">
      <c r="Z450" s="10">
        <v>438</v>
      </c>
      <c r="AA450" s="10" t="s">
        <v>787</v>
      </c>
      <c r="AB450" s="10" t="s">
        <v>79</v>
      </c>
      <c r="AC450" s="10" t="s">
        <v>63</v>
      </c>
      <c r="AD450" s="10" t="s">
        <v>137</v>
      </c>
      <c r="AE450" s="10">
        <v>50</v>
      </c>
      <c r="AF450" s="10" t="s">
        <v>146</v>
      </c>
    </row>
    <row r="451" spans="26:32">
      <c r="Z451" s="10">
        <v>439</v>
      </c>
      <c r="AA451" s="10" t="s">
        <v>788</v>
      </c>
      <c r="AB451" s="10" t="s">
        <v>79</v>
      </c>
      <c r="AC451" s="10" t="s">
        <v>54</v>
      </c>
      <c r="AD451" s="10" t="s">
        <v>140</v>
      </c>
      <c r="AE451" s="10">
        <v>19</v>
      </c>
      <c r="AF451" s="10" t="s">
        <v>138</v>
      </c>
    </row>
    <row r="452" spans="26:32">
      <c r="Z452" s="10">
        <v>440</v>
      </c>
      <c r="AA452" s="10" t="s">
        <v>789</v>
      </c>
      <c r="AB452" s="10" t="s">
        <v>79</v>
      </c>
      <c r="AC452" s="10" t="s">
        <v>58</v>
      </c>
      <c r="AD452" s="10" t="s">
        <v>140</v>
      </c>
      <c r="AE452" s="10">
        <v>48</v>
      </c>
      <c r="AF452" s="10" t="s">
        <v>138</v>
      </c>
    </row>
    <row r="453" spans="26:32">
      <c r="Z453" s="10">
        <v>441</v>
      </c>
      <c r="AA453" s="10" t="s">
        <v>790</v>
      </c>
      <c r="AB453" s="10" t="s">
        <v>79</v>
      </c>
      <c r="AC453" s="10" t="s">
        <v>68</v>
      </c>
      <c r="AD453" s="10" t="s">
        <v>140</v>
      </c>
      <c r="AE453" s="10">
        <v>57</v>
      </c>
      <c r="AF453" s="10" t="s">
        <v>146</v>
      </c>
    </row>
    <row r="454" spans="26:32">
      <c r="Z454" s="10">
        <v>442</v>
      </c>
      <c r="AA454" s="10" t="s">
        <v>791</v>
      </c>
      <c r="AB454" s="10" t="s">
        <v>79</v>
      </c>
      <c r="AC454" s="10" t="s">
        <v>65</v>
      </c>
      <c r="AD454" s="10" t="s">
        <v>137</v>
      </c>
      <c r="AE454" s="10">
        <v>74</v>
      </c>
      <c r="AF454" s="10" t="s">
        <v>138</v>
      </c>
    </row>
    <row r="455" spans="26:32">
      <c r="Z455" s="10">
        <v>443</v>
      </c>
      <c r="AA455" s="10" t="s">
        <v>792</v>
      </c>
      <c r="AB455" s="10" t="s">
        <v>79</v>
      </c>
      <c r="AC455" s="10" t="s">
        <v>68</v>
      </c>
      <c r="AD455" s="10" t="s">
        <v>137</v>
      </c>
      <c r="AE455" s="10">
        <v>58</v>
      </c>
      <c r="AF455" s="10" t="s">
        <v>138</v>
      </c>
    </row>
    <row r="456" spans="26:32">
      <c r="Z456" s="10">
        <v>444</v>
      </c>
      <c r="AA456" s="10" t="s">
        <v>793</v>
      </c>
      <c r="AB456" s="10" t="s">
        <v>79</v>
      </c>
      <c r="AC456" s="10" t="s">
        <v>58</v>
      </c>
      <c r="AD456" s="10" t="s">
        <v>140</v>
      </c>
      <c r="AE456" s="10">
        <v>49</v>
      </c>
      <c r="AF456" s="10" t="s">
        <v>138</v>
      </c>
    </row>
    <row r="457" spans="26:32">
      <c r="Z457" s="10">
        <v>445</v>
      </c>
      <c r="AA457" s="10" t="s">
        <v>794</v>
      </c>
      <c r="AB457" s="10" t="s">
        <v>79</v>
      </c>
      <c r="AC457" s="10" t="s">
        <v>47</v>
      </c>
      <c r="AD457" s="10" t="s">
        <v>140</v>
      </c>
      <c r="AE457" s="10">
        <v>30</v>
      </c>
      <c r="AF457" s="10" t="s">
        <v>138</v>
      </c>
    </row>
    <row r="458" spans="26:32">
      <c r="Z458" s="10">
        <v>446</v>
      </c>
      <c r="AA458" s="10" t="s">
        <v>795</v>
      </c>
      <c r="AB458" s="10" t="s">
        <v>79</v>
      </c>
      <c r="AC458" s="10" t="s">
        <v>70</v>
      </c>
      <c r="AD458" s="10" t="s">
        <v>140</v>
      </c>
      <c r="AE458" s="10">
        <v>76</v>
      </c>
      <c r="AF458" s="10" t="s">
        <v>146</v>
      </c>
    </row>
    <row r="459" spans="26:32">
      <c r="Z459" s="10">
        <v>447</v>
      </c>
      <c r="AA459" s="10" t="s">
        <v>796</v>
      </c>
      <c r="AB459" s="10" t="s">
        <v>79</v>
      </c>
      <c r="AC459" s="10" t="s">
        <v>63</v>
      </c>
      <c r="AD459" s="10" t="s">
        <v>142</v>
      </c>
      <c r="AE459" s="10">
        <v>51</v>
      </c>
      <c r="AF459" s="10" t="s">
        <v>146</v>
      </c>
    </row>
    <row r="460" spans="26:32">
      <c r="Z460" s="10">
        <v>448</v>
      </c>
      <c r="AA460" s="10" t="s">
        <v>797</v>
      </c>
      <c r="AB460" s="10" t="s">
        <v>79</v>
      </c>
      <c r="AC460" s="10" t="s">
        <v>65</v>
      </c>
      <c r="AD460" s="10" t="s">
        <v>142</v>
      </c>
      <c r="AE460" s="10">
        <v>75</v>
      </c>
      <c r="AF460" s="10" t="s">
        <v>146</v>
      </c>
    </row>
  </sheetData>
  <mergeCells count="21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  <mergeCell ref="AF9:AJ9"/>
    <mergeCell ref="AK9:AO9"/>
    <mergeCell ref="AP9:AT9"/>
    <mergeCell ref="AU9:AY9"/>
    <mergeCell ref="AZ9:BD9"/>
    <mergeCell ref="BE9:BI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5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806</v>
      </c>
      <c r="B4" s="2" t="s">
        <v>807</v>
      </c>
      <c r="C4" s="2" t="s">
        <v>808</v>
      </c>
      <c r="D4" s="2" t="s">
        <v>809</v>
      </c>
      <c r="E4" s="2" t="s">
        <v>810</v>
      </c>
      <c r="F4" s="2" t="s">
        <v>811</v>
      </c>
      <c r="G4" s="2" t="s">
        <v>812</v>
      </c>
      <c r="H4" s="2" t="s">
        <v>813</v>
      </c>
      <c r="I4" s="2" t="s">
        <v>814</v>
      </c>
      <c r="J4" s="2" t="s">
        <v>815</v>
      </c>
      <c r="K4" s="2" t="s">
        <v>816</v>
      </c>
      <c r="L4" s="2" t="s">
        <v>817</v>
      </c>
      <c r="M4" s="2" t="s">
        <v>818</v>
      </c>
      <c r="N4" s="2" t="s">
        <v>819</v>
      </c>
      <c r="O4" s="2" t="s">
        <v>820</v>
      </c>
      <c r="P4" s="2" t="s">
        <v>821</v>
      </c>
      <c r="Q4" s="2" t="s">
        <v>822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823</v>
      </c>
      <c r="B6" s="3" t="s">
        <v>46</v>
      </c>
      <c r="C6" s="3" t="s">
        <v>824</v>
      </c>
      <c r="D6" s="12" t="s">
        <v>49</v>
      </c>
      <c r="E6" s="12" t="s">
        <v>50</v>
      </c>
      <c r="F6" s="7">
        <v>82</v>
      </c>
      <c r="G6" s="7">
        <v>51</v>
      </c>
      <c r="H6" s="7">
        <f>((E6-D6)*86400*5)+1</f>
        <v>0</v>
      </c>
      <c r="I6" s="7">
        <v>632</v>
      </c>
      <c r="J6" s="7">
        <v>0</v>
      </c>
      <c r="K6" s="7">
        <v>32756</v>
      </c>
      <c r="L6" s="5">
        <f>I6/H6*100</f>
        <v>0</v>
      </c>
      <c r="M6" s="5">
        <f>J6/H6*100</f>
        <v>0</v>
      </c>
      <c r="N6" s="7">
        <v>32756</v>
      </c>
      <c r="O6" s="5">
        <v>0.5</v>
      </c>
      <c r="P6" s="12" t="s">
        <v>825</v>
      </c>
      <c r="Q6" s="12" t="s">
        <v>826</v>
      </c>
    </row>
    <row r="7" spans="1:17">
      <c r="A7" s="3" t="s">
        <v>827</v>
      </c>
      <c r="B7" s="3" t="s">
        <v>51</v>
      </c>
      <c r="C7" s="3" t="s">
        <v>828</v>
      </c>
      <c r="D7" s="12" t="s">
        <v>49</v>
      </c>
      <c r="E7" s="12" t="s">
        <v>50</v>
      </c>
      <c r="F7" s="7">
        <v>85</v>
      </c>
      <c r="G7" s="7">
        <v>52</v>
      </c>
      <c r="H7" s="7">
        <f>((E7-D7)*86400*5)+1</f>
        <v>0</v>
      </c>
      <c r="I7" s="7">
        <v>820</v>
      </c>
      <c r="J7" s="7">
        <v>7</v>
      </c>
      <c r="K7" s="7">
        <v>32755</v>
      </c>
      <c r="L7" s="5">
        <f>I7/H7*100</f>
        <v>0</v>
      </c>
      <c r="M7" s="5">
        <f>J7/H7*100</f>
        <v>0</v>
      </c>
      <c r="N7" s="7">
        <v>32755</v>
      </c>
      <c r="O7" s="5">
        <v>0.5</v>
      </c>
      <c r="P7" s="12" t="s">
        <v>829</v>
      </c>
      <c r="Q7" s="12" t="s">
        <v>830</v>
      </c>
    </row>
    <row r="8" spans="1:17">
      <c r="A8" s="3" t="s">
        <v>831</v>
      </c>
      <c r="B8" s="3" t="s">
        <v>53</v>
      </c>
      <c r="C8" s="3" t="s">
        <v>832</v>
      </c>
      <c r="D8" s="12" t="s">
        <v>49</v>
      </c>
      <c r="E8" s="12" t="s">
        <v>50</v>
      </c>
      <c r="F8" s="7">
        <v>100</v>
      </c>
      <c r="G8" s="7">
        <v>62</v>
      </c>
      <c r="H8" s="7">
        <f>((E8-D8)*86400*5)+1</f>
        <v>0</v>
      </c>
      <c r="I8" s="7">
        <v>751</v>
      </c>
      <c r="J8" s="7">
        <v>0</v>
      </c>
      <c r="K8" s="7">
        <v>32756</v>
      </c>
      <c r="L8" s="5">
        <f>I8/H8*100</f>
        <v>0</v>
      </c>
      <c r="M8" s="5">
        <f>J8/H8*100</f>
        <v>0</v>
      </c>
      <c r="N8" s="7">
        <v>32756</v>
      </c>
      <c r="O8" s="5">
        <v>0.5</v>
      </c>
      <c r="P8" s="12" t="s">
        <v>833</v>
      </c>
      <c r="Q8" s="12" t="s">
        <v>834</v>
      </c>
    </row>
    <row r="9" spans="1:17">
      <c r="A9" s="3" t="s">
        <v>835</v>
      </c>
      <c r="B9" s="3" t="s">
        <v>55</v>
      </c>
      <c r="C9" s="3" t="s">
        <v>836</v>
      </c>
      <c r="D9" s="12" t="s">
        <v>49</v>
      </c>
      <c r="E9" s="12" t="s">
        <v>50</v>
      </c>
      <c r="F9" s="7">
        <v>86</v>
      </c>
      <c r="G9" s="7">
        <v>54</v>
      </c>
      <c r="H9" s="7">
        <f>((E9-D9)*86400*5)+1</f>
        <v>0</v>
      </c>
      <c r="I9" s="7">
        <v>319</v>
      </c>
      <c r="J9" s="7">
        <v>0</v>
      </c>
      <c r="K9" s="7">
        <v>32756</v>
      </c>
      <c r="L9" s="5">
        <f>I9/H9*100</f>
        <v>0</v>
      </c>
      <c r="M9" s="5">
        <f>J9/H9*100</f>
        <v>0</v>
      </c>
      <c r="N9" s="7">
        <v>32756</v>
      </c>
      <c r="O9" s="5">
        <v>0.5</v>
      </c>
      <c r="P9" s="12" t="s">
        <v>837</v>
      </c>
      <c r="Q9" s="12" t="s">
        <v>838</v>
      </c>
    </row>
    <row r="10" spans="1:17">
      <c r="A10" s="3" t="s">
        <v>839</v>
      </c>
      <c r="B10" s="3" t="s">
        <v>57</v>
      </c>
      <c r="C10" s="3" t="s">
        <v>840</v>
      </c>
      <c r="D10" s="12" t="s">
        <v>49</v>
      </c>
      <c r="E10" s="12" t="s">
        <v>50</v>
      </c>
      <c r="F10" s="7">
        <v>83</v>
      </c>
      <c r="G10" s="7">
        <v>51</v>
      </c>
      <c r="H10" s="7">
        <f>((E10-D10)*86400*5)+1</f>
        <v>0</v>
      </c>
      <c r="I10" s="7">
        <v>448</v>
      </c>
      <c r="J10" s="7">
        <v>14</v>
      </c>
      <c r="K10" s="7">
        <v>32756</v>
      </c>
      <c r="L10" s="5">
        <f>I10/H10*100</f>
        <v>0</v>
      </c>
      <c r="M10" s="5">
        <f>J10/H10*100</f>
        <v>0</v>
      </c>
      <c r="N10" s="7">
        <v>32756</v>
      </c>
      <c r="O10" s="5">
        <v>0.5</v>
      </c>
      <c r="P10" s="12" t="s">
        <v>841</v>
      </c>
      <c r="Q10" s="12" t="s">
        <v>842</v>
      </c>
    </row>
    <row r="11" spans="1:17">
      <c r="A11" s="3" t="s">
        <v>843</v>
      </c>
      <c r="B11" s="3" t="s">
        <v>60</v>
      </c>
      <c r="C11" s="3" t="s">
        <v>844</v>
      </c>
      <c r="D11" s="12" t="s">
        <v>49</v>
      </c>
      <c r="E11" s="12" t="s">
        <v>50</v>
      </c>
      <c r="F11" s="7">
        <v>83</v>
      </c>
      <c r="G11" s="7">
        <v>50</v>
      </c>
      <c r="H11" s="7">
        <f>((E11-D11)*86400*5)+1</f>
        <v>0</v>
      </c>
      <c r="I11" s="7">
        <v>434</v>
      </c>
      <c r="J11" s="7">
        <v>10</v>
      </c>
      <c r="K11" s="7">
        <v>32756</v>
      </c>
      <c r="L11" s="5">
        <f>I11/H11*100</f>
        <v>0</v>
      </c>
      <c r="M11" s="5">
        <f>J11/H11*100</f>
        <v>0</v>
      </c>
      <c r="N11" s="7">
        <v>32756</v>
      </c>
      <c r="O11" s="5">
        <v>0.5</v>
      </c>
      <c r="P11" s="12" t="s">
        <v>845</v>
      </c>
      <c r="Q11" s="12" t="s">
        <v>846</v>
      </c>
    </row>
    <row r="12" spans="1:17">
      <c r="A12" s="3" t="s">
        <v>847</v>
      </c>
      <c r="B12" s="3" t="s">
        <v>62</v>
      </c>
      <c r="C12" s="3" t="s">
        <v>848</v>
      </c>
      <c r="D12" s="12" t="s">
        <v>49</v>
      </c>
      <c r="E12" s="12" t="s">
        <v>50</v>
      </c>
      <c r="F12" s="7">
        <v>100</v>
      </c>
      <c r="G12" s="7">
        <v>59</v>
      </c>
      <c r="H12" s="7">
        <f>((E12-D12)*86400*5)+1</f>
        <v>0</v>
      </c>
      <c r="I12" s="7">
        <v>232</v>
      </c>
      <c r="J12" s="7">
        <v>9</v>
      </c>
      <c r="K12" s="7">
        <v>32756</v>
      </c>
      <c r="L12" s="5">
        <f>I12/H12*100</f>
        <v>0</v>
      </c>
      <c r="M12" s="5">
        <f>J12/H12*100</f>
        <v>0</v>
      </c>
      <c r="N12" s="7">
        <v>32756</v>
      </c>
      <c r="O12" s="5">
        <v>0.5</v>
      </c>
      <c r="P12" s="12" t="s">
        <v>837</v>
      </c>
      <c r="Q12" s="12" t="s">
        <v>849</v>
      </c>
    </row>
    <row r="13" spans="1:17">
      <c r="A13" s="3" t="s">
        <v>850</v>
      </c>
      <c r="B13" s="3" t="s">
        <v>64</v>
      </c>
      <c r="C13" s="3" t="s">
        <v>851</v>
      </c>
      <c r="D13" s="12" t="s">
        <v>49</v>
      </c>
      <c r="E13" s="12" t="s">
        <v>50</v>
      </c>
      <c r="F13" s="7">
        <v>86</v>
      </c>
      <c r="G13" s="7">
        <v>53</v>
      </c>
      <c r="H13" s="7">
        <f>((E13-D13)*86400*5)+1</f>
        <v>0</v>
      </c>
      <c r="I13" s="7">
        <v>1321</v>
      </c>
      <c r="J13" s="7">
        <v>12</v>
      </c>
      <c r="K13" s="7">
        <v>32755</v>
      </c>
      <c r="L13" s="5">
        <f>I13/H13*100</f>
        <v>0</v>
      </c>
      <c r="M13" s="5">
        <f>J13/H13*100</f>
        <v>0</v>
      </c>
      <c r="N13" s="7">
        <v>32755</v>
      </c>
      <c r="O13" s="5">
        <v>0.5</v>
      </c>
      <c r="P13" s="12" t="s">
        <v>852</v>
      </c>
      <c r="Q13" s="12" t="s">
        <v>853</v>
      </c>
    </row>
    <row r="14" spans="1:17">
      <c r="A14" s="3" t="s">
        <v>854</v>
      </c>
      <c r="B14" s="3" t="s">
        <v>67</v>
      </c>
      <c r="C14" s="3" t="s">
        <v>855</v>
      </c>
      <c r="D14" s="12" t="s">
        <v>49</v>
      </c>
      <c r="E14" s="12" t="s">
        <v>50</v>
      </c>
      <c r="F14" s="7">
        <v>83</v>
      </c>
      <c r="G14" s="7">
        <v>53</v>
      </c>
      <c r="H14" s="7">
        <f>((E14-D14)*86400*5)+1</f>
        <v>0</v>
      </c>
      <c r="I14" s="7">
        <v>998</v>
      </c>
      <c r="J14" s="7">
        <v>25</v>
      </c>
      <c r="K14" s="7">
        <v>32756</v>
      </c>
      <c r="L14" s="5">
        <f>I14/H14*100</f>
        <v>0</v>
      </c>
      <c r="M14" s="5">
        <f>J14/H14*100</f>
        <v>0</v>
      </c>
      <c r="N14" s="7">
        <v>32756</v>
      </c>
      <c r="O14" s="5">
        <v>0.5</v>
      </c>
      <c r="P14" s="12" t="s">
        <v>856</v>
      </c>
      <c r="Q14" s="12" t="s">
        <v>857</v>
      </c>
    </row>
    <row r="15" spans="1:17">
      <c r="A15" s="3" t="s">
        <v>858</v>
      </c>
      <c r="B15" s="3" t="s">
        <v>69</v>
      </c>
      <c r="C15" s="3" t="s">
        <v>859</v>
      </c>
      <c r="D15" s="12" t="s">
        <v>49</v>
      </c>
      <c r="E15" s="12" t="s">
        <v>50</v>
      </c>
      <c r="F15" s="7">
        <v>100</v>
      </c>
      <c r="G15" s="7">
        <v>66</v>
      </c>
      <c r="H15" s="7">
        <f>((E15-D15)*86400*5)+1</f>
        <v>0</v>
      </c>
      <c r="I15" s="7">
        <v>316</v>
      </c>
      <c r="J15" s="7">
        <v>8</v>
      </c>
      <c r="K15" s="7">
        <v>32756</v>
      </c>
      <c r="L15" s="5">
        <f>I15/H15*100</f>
        <v>0</v>
      </c>
      <c r="M15" s="5">
        <f>J15/H15*100</f>
        <v>0</v>
      </c>
      <c r="N15" s="7">
        <v>32756</v>
      </c>
      <c r="O15" s="5">
        <v>0.5</v>
      </c>
      <c r="P15" s="12" t="s">
        <v>833</v>
      </c>
      <c r="Q15" s="12" t="s">
        <v>860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134</v>
      </c>
      <c r="I1" t="s">
        <v>800</v>
      </c>
    </row>
    <row r="2" spans="1:9">
      <c r="A2" t="s">
        <v>47</v>
      </c>
      <c r="B2">
        <v>2080.51170778259</v>
      </c>
      <c r="C2">
        <v>4883.473459760029</v>
      </c>
      <c r="D2">
        <v>1450.724624328017</v>
      </c>
      <c r="E2">
        <v>367.6682872287777</v>
      </c>
      <c r="F2">
        <v>79.39014762534018</v>
      </c>
      <c r="G2">
        <v>0</v>
      </c>
    </row>
    <row r="3" spans="1:9">
      <c r="A3" t="s">
        <v>52</v>
      </c>
      <c r="B3">
        <v>1882.069948612229</v>
      </c>
      <c r="C3">
        <v>4623.285358837634</v>
      </c>
      <c r="D3">
        <v>1320.78455223576</v>
      </c>
      <c r="E3">
        <v>267.0287958387215</v>
      </c>
      <c r="F3">
        <v>38.49340399053278</v>
      </c>
      <c r="G3">
        <v>0</v>
      </c>
    </row>
    <row r="4" spans="1:9">
      <c r="A4" t="s">
        <v>54</v>
      </c>
      <c r="B4">
        <v>2259.833562811691</v>
      </c>
      <c r="C4">
        <v>4453.481892388362</v>
      </c>
      <c r="D4">
        <v>1168.926360529442</v>
      </c>
      <c r="E4">
        <v>243.0985153834553</v>
      </c>
      <c r="F4">
        <v>107.4650680982032</v>
      </c>
      <c r="G4">
        <v>0</v>
      </c>
    </row>
    <row r="5" spans="1:9">
      <c r="A5" t="s">
        <v>56</v>
      </c>
      <c r="B5">
        <v>2146.522595082666</v>
      </c>
      <c r="C5">
        <v>5410.850236602839</v>
      </c>
      <c r="D5">
        <v>1623.62977503986</v>
      </c>
      <c r="E5">
        <v>333.7701791007818</v>
      </c>
      <c r="F5">
        <v>36.76601006308886</v>
      </c>
      <c r="G5">
        <v>0</v>
      </c>
    </row>
    <row r="6" spans="1:9">
      <c r="A6" t="s">
        <v>58</v>
      </c>
      <c r="B6">
        <v>2029.859423782173</v>
      </c>
      <c r="C6">
        <v>5253.082586660591</v>
      </c>
      <c r="D6">
        <v>2325.725098949784</v>
      </c>
      <c r="E6">
        <v>716.903509422997</v>
      </c>
      <c r="F6">
        <v>34.72268802852386</v>
      </c>
      <c r="G6">
        <v>0</v>
      </c>
    </row>
    <row r="7" spans="1:9">
      <c r="A7" t="s">
        <v>61</v>
      </c>
      <c r="B7">
        <v>2173.739933496943</v>
      </c>
      <c r="C7">
        <v>4932.181579842018</v>
      </c>
      <c r="D7">
        <v>2275.367966178039</v>
      </c>
      <c r="E7">
        <v>587.2046030665517</v>
      </c>
      <c r="F7">
        <v>8.059884972257578</v>
      </c>
      <c r="G7">
        <v>0</v>
      </c>
    </row>
    <row r="8" spans="1:9">
      <c r="A8" t="s">
        <v>63</v>
      </c>
      <c r="B8">
        <v>1864.995837317453</v>
      </c>
      <c r="C8">
        <v>5454.186302555604</v>
      </c>
      <c r="D8">
        <v>2517.393952429355</v>
      </c>
      <c r="E8">
        <v>795.0004706448149</v>
      </c>
      <c r="F8">
        <v>124.2202542983316</v>
      </c>
      <c r="G8">
        <v>0</v>
      </c>
    </row>
    <row r="9" spans="1:9">
      <c r="A9" t="s">
        <v>65</v>
      </c>
      <c r="B9">
        <v>1731.96007928466</v>
      </c>
      <c r="C9">
        <v>5912.817858849586</v>
      </c>
      <c r="D9">
        <v>2564.135999763818</v>
      </c>
      <c r="E9">
        <v>1094.962060434357</v>
      </c>
      <c r="F9">
        <v>247.0905824329362</v>
      </c>
      <c r="G9">
        <v>0</v>
      </c>
    </row>
    <row r="10" spans="1:9">
      <c r="A10" t="s">
        <v>68</v>
      </c>
      <c r="B10">
        <v>1890.59039412246</v>
      </c>
      <c r="C10">
        <v>4158.601397636675</v>
      </c>
      <c r="D10">
        <v>2642.106264232597</v>
      </c>
      <c r="E10">
        <v>937.5740359550294</v>
      </c>
      <c r="F10">
        <v>130.2273254369275</v>
      </c>
      <c r="G10">
        <v>0</v>
      </c>
    </row>
    <row r="11" spans="1:9">
      <c r="A11" t="s">
        <v>70</v>
      </c>
      <c r="B11">
        <v>1647.777799369322</v>
      </c>
      <c r="C11">
        <v>5317.149268752623</v>
      </c>
      <c r="D11">
        <v>3034.398854007326</v>
      </c>
      <c r="E11">
        <v>1071.395608882765</v>
      </c>
      <c r="F11">
        <v>379.2429978121498</v>
      </c>
      <c r="G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C66"/>
  <sheetViews>
    <sheetView workbookViewId="0"/>
  </sheetViews>
  <sheetFormatPr defaultRowHeight="15"/>
  <cols>
    <col min="1" max="8" width="14.7109375" customWidth="1"/>
    <col min="17" max="29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2080.51170778259</v>
      </c>
      <c r="C25" s="5">
        <v>4883.473459760029</v>
      </c>
      <c r="D25" s="5">
        <v>1450.724624328017</v>
      </c>
      <c r="E25" s="5">
        <v>367.6682872287777</v>
      </c>
      <c r="F25" s="5">
        <v>79.39014762534018</v>
      </c>
      <c r="G25" s="5">
        <v>0</v>
      </c>
    </row>
    <row r="26" spans="1:7">
      <c r="A26" s="10" t="s">
        <v>52</v>
      </c>
      <c r="B26" s="5">
        <v>1882.069948612229</v>
      </c>
      <c r="C26" s="5">
        <v>4623.285358837634</v>
      </c>
      <c r="D26" s="5">
        <v>1320.78455223576</v>
      </c>
      <c r="E26" s="5">
        <v>267.0287958387215</v>
      </c>
      <c r="F26" s="5">
        <v>38.49340399053278</v>
      </c>
      <c r="G26" s="5">
        <v>0</v>
      </c>
    </row>
    <row r="27" spans="1:7">
      <c r="A27" s="10" t="s">
        <v>54</v>
      </c>
      <c r="B27" s="5">
        <v>2259.833562811691</v>
      </c>
      <c r="C27" s="5">
        <v>4453.481892388362</v>
      </c>
      <c r="D27" s="5">
        <v>1168.926360529442</v>
      </c>
      <c r="E27" s="5">
        <v>243.0985153834553</v>
      </c>
      <c r="F27" s="5">
        <v>107.4650680982032</v>
      </c>
      <c r="G27" s="5">
        <v>0</v>
      </c>
    </row>
    <row r="28" spans="1:7">
      <c r="A28" s="10" t="s">
        <v>56</v>
      </c>
      <c r="B28" s="5">
        <v>2146.522595082666</v>
      </c>
      <c r="C28" s="5">
        <v>5410.850236602839</v>
      </c>
      <c r="D28" s="5">
        <v>1623.62977503986</v>
      </c>
      <c r="E28" s="5">
        <v>333.7701791007818</v>
      </c>
      <c r="F28" s="5">
        <v>36.76601006308886</v>
      </c>
      <c r="G28" s="5">
        <v>0</v>
      </c>
    </row>
    <row r="29" spans="1:7">
      <c r="A29" s="10" t="s">
        <v>58</v>
      </c>
      <c r="B29" s="5">
        <v>2029.859423782173</v>
      </c>
      <c r="C29" s="5">
        <v>5253.082586660591</v>
      </c>
      <c r="D29" s="5">
        <v>2325.725098949784</v>
      </c>
      <c r="E29" s="5">
        <v>716.903509422997</v>
      </c>
      <c r="F29" s="5">
        <v>34.72268802852386</v>
      </c>
      <c r="G29" s="5">
        <v>0</v>
      </c>
    </row>
    <row r="30" spans="1:7">
      <c r="A30" s="10" t="s">
        <v>61</v>
      </c>
      <c r="B30" s="5">
        <v>2173.739933496943</v>
      </c>
      <c r="C30" s="5">
        <v>4932.181579842018</v>
      </c>
      <c r="D30" s="5">
        <v>2275.367966178039</v>
      </c>
      <c r="E30" s="5">
        <v>587.2046030665517</v>
      </c>
      <c r="F30" s="5">
        <v>8.059884972257578</v>
      </c>
      <c r="G30" s="5">
        <v>0</v>
      </c>
    </row>
    <row r="31" spans="1:7">
      <c r="A31" s="10" t="s">
        <v>63</v>
      </c>
      <c r="B31" s="5">
        <v>1864.995837317453</v>
      </c>
      <c r="C31" s="5">
        <v>5454.186302555604</v>
      </c>
      <c r="D31" s="5">
        <v>2517.393952429355</v>
      </c>
      <c r="E31" s="5">
        <v>795.0004706448149</v>
      </c>
      <c r="F31" s="5">
        <v>124.2202542983316</v>
      </c>
      <c r="G31" s="5">
        <v>0</v>
      </c>
    </row>
    <row r="32" spans="1:7">
      <c r="A32" s="10" t="s">
        <v>65</v>
      </c>
      <c r="B32" s="5">
        <v>1731.96007928466</v>
      </c>
      <c r="C32" s="5">
        <v>5912.817858849586</v>
      </c>
      <c r="D32" s="5">
        <v>2564.135999763818</v>
      </c>
      <c r="E32" s="5">
        <v>1094.962060434357</v>
      </c>
      <c r="F32" s="5">
        <v>247.0905824329362</v>
      </c>
      <c r="G32" s="5">
        <v>0</v>
      </c>
    </row>
    <row r="33" spans="1:14">
      <c r="A33" s="10" t="s">
        <v>68</v>
      </c>
      <c r="B33" s="5">
        <v>1890.59039412246</v>
      </c>
      <c r="C33" s="5">
        <v>4158.601397636675</v>
      </c>
      <c r="D33" s="5">
        <v>2642.106264232597</v>
      </c>
      <c r="E33" s="5">
        <v>937.5740359550294</v>
      </c>
      <c r="F33" s="5">
        <v>130.2273254369275</v>
      </c>
      <c r="G33" s="5">
        <v>0</v>
      </c>
    </row>
    <row r="34" spans="1:14">
      <c r="A34" s="10" t="s">
        <v>70</v>
      </c>
      <c r="B34" s="5">
        <v>1647.777799369322</v>
      </c>
      <c r="C34" s="5">
        <v>5317.149268752623</v>
      </c>
      <c r="D34" s="5">
        <v>3034.398854007326</v>
      </c>
      <c r="E34" s="5">
        <v>1071.395608882765</v>
      </c>
      <c r="F34" s="5">
        <v>379.2429978121498</v>
      </c>
      <c r="G34" s="5">
        <v>0</v>
      </c>
    </row>
    <row r="36" spans="1:14">
      <c r="B36" s="19" t="s">
        <v>861</v>
      </c>
      <c r="C36" s="19" t="s">
        <v>862</v>
      </c>
      <c r="D36" s="19" t="s">
        <v>863</v>
      </c>
      <c r="E36" s="19" t="s">
        <v>864</v>
      </c>
      <c r="F36" s="19" t="s">
        <v>865</v>
      </c>
      <c r="G36" s="19" t="s">
        <v>866</v>
      </c>
    </row>
    <row r="37" spans="1:14">
      <c r="A37" s="19" t="s">
        <v>71</v>
      </c>
      <c r="B37" s="20">
        <v>0.5222668612253406</v>
      </c>
      <c r="C37" s="20">
        <v>0.3644753548484906</v>
      </c>
      <c r="D37" s="20">
        <v>0.08891584073982831</v>
      </c>
      <c r="E37" s="20">
        <v>0.02036233394606682</v>
      </c>
      <c r="F37" s="20">
        <v>0.003979609240273646</v>
      </c>
      <c r="G37" s="20">
        <v>0</v>
      </c>
      <c r="H37" s="19" t="s">
        <v>867</v>
      </c>
      <c r="I37" s="20">
        <v>0.5189383835689517</v>
      </c>
      <c r="J37" s="20">
        <v>0.3685649506535076</v>
      </c>
      <c r="K37" s="20">
        <v>0.0905352538454699</v>
      </c>
      <c r="L37" s="20">
        <v>0.01793811683115498</v>
      </c>
      <c r="M37" s="20">
        <v>0.0040232951009158</v>
      </c>
      <c r="N37" s="20">
        <v>0</v>
      </c>
    </row>
    <row r="38" spans="1:14">
      <c r="A38" s="19" t="s">
        <v>73</v>
      </c>
      <c r="B38" s="20">
        <v>0.4904065040650407</v>
      </c>
      <c r="C38" s="20">
        <v>0.392836495031617</v>
      </c>
      <c r="D38" s="20">
        <v>0.09391147244805781</v>
      </c>
      <c r="E38" s="20">
        <v>0.02041553748870822</v>
      </c>
      <c r="F38" s="20">
        <v>0.002429990966576332</v>
      </c>
      <c r="G38" s="20">
        <v>0</v>
      </c>
      <c r="H38" s="19" t="s">
        <v>868</v>
      </c>
      <c r="I38" s="20">
        <v>0.5333777777777777</v>
      </c>
      <c r="J38" s="20">
        <v>0.3655555555555556</v>
      </c>
      <c r="K38" s="20">
        <v>0.0772</v>
      </c>
      <c r="L38" s="20">
        <v>0.02004444444444444</v>
      </c>
      <c r="M38" s="20">
        <v>0.003822222222222222</v>
      </c>
      <c r="N38" s="20">
        <v>0</v>
      </c>
    </row>
    <row r="39" spans="1:14">
      <c r="A39" s="19" t="s">
        <v>76</v>
      </c>
      <c r="B39" s="20">
        <v>0.4296838602329451</v>
      </c>
      <c r="C39" s="20">
        <v>0.4506156405990017</v>
      </c>
      <c r="D39" s="20">
        <v>0.09770382695507487</v>
      </c>
      <c r="E39" s="20">
        <v>0.02096505823627288</v>
      </c>
      <c r="F39" s="20">
        <v>0.001031613976705491</v>
      </c>
      <c r="G39" s="20">
        <v>0</v>
      </c>
      <c r="H39" s="19" t="s">
        <v>869</v>
      </c>
      <c r="I39" s="20">
        <v>0.4997427652733119</v>
      </c>
      <c r="J39" s="20">
        <v>0.3495176848874598</v>
      </c>
      <c r="K39" s="20">
        <v>0.1181350482315112</v>
      </c>
      <c r="L39" s="20">
        <v>0.02829581993569132</v>
      </c>
      <c r="M39" s="20">
        <v>0.004308681672025723</v>
      </c>
      <c r="N39" s="20">
        <v>0</v>
      </c>
    </row>
    <row r="40" spans="1:14">
      <c r="A40" s="19" t="s">
        <v>79</v>
      </c>
      <c r="B40" s="20">
        <v>0.5511566617862372</v>
      </c>
      <c r="C40" s="20">
        <v>0.3444509516837482</v>
      </c>
      <c r="D40" s="20">
        <v>0.08043923865300147</v>
      </c>
      <c r="E40" s="20">
        <v>0.02011713030746706</v>
      </c>
      <c r="F40" s="20">
        <v>0.00383601756954612</v>
      </c>
      <c r="G40" s="20">
        <v>0</v>
      </c>
      <c r="H40" s="19" t="s">
        <v>870</v>
      </c>
      <c r="I40" s="20">
        <v>0.5103111111111112</v>
      </c>
      <c r="J40" s="20">
        <v>0.3636</v>
      </c>
      <c r="K40" s="20">
        <v>0.09746666666666666</v>
      </c>
      <c r="L40" s="20">
        <v>0.02486666666666667</v>
      </c>
      <c r="M40" s="20">
        <v>0.003755555555555555</v>
      </c>
      <c r="N40" s="20">
        <v>0</v>
      </c>
    </row>
    <row r="41" spans="1:14">
      <c r="H41" s="19" t="s">
        <v>868</v>
      </c>
      <c r="I41" s="20">
        <v>0.4673555555555556</v>
      </c>
      <c r="J41" s="20">
        <v>0.4192444444444444</v>
      </c>
      <c r="K41" s="20">
        <v>0.09457777777777777</v>
      </c>
      <c r="L41" s="20">
        <v>0.01704444444444445</v>
      </c>
      <c r="M41" s="20">
        <v>0.001777777777777778</v>
      </c>
      <c r="N41" s="20">
        <v>0</v>
      </c>
    </row>
    <row r="42" spans="1:14">
      <c r="H42" s="19" t="s">
        <v>869</v>
      </c>
      <c r="I42" s="20">
        <v>0.4972463768115942</v>
      </c>
      <c r="J42" s="20">
        <v>0.3989855072463768</v>
      </c>
      <c r="K42" s="20">
        <v>0.08473429951690821</v>
      </c>
      <c r="L42" s="20">
        <v>0.01806763285024155</v>
      </c>
      <c r="M42" s="20">
        <v>0.000966183574879227</v>
      </c>
      <c r="N42" s="20">
        <v>0</v>
      </c>
    </row>
    <row r="43" spans="1:14">
      <c r="H43" s="19" t="s">
        <v>871</v>
      </c>
      <c r="I43" s="20">
        <v>0.4296838602329451</v>
      </c>
      <c r="J43" s="20">
        <v>0.4506156405990017</v>
      </c>
      <c r="K43" s="20">
        <v>0.09770382695507487</v>
      </c>
      <c r="L43" s="20">
        <v>0.02096505823627288</v>
      </c>
      <c r="M43" s="20">
        <v>0.001031613976705491</v>
      </c>
      <c r="N43" s="20">
        <v>0</v>
      </c>
    </row>
    <row r="44" spans="1:14">
      <c r="H44" s="19" t="s">
        <v>872</v>
      </c>
      <c r="I44" s="20">
        <v>0.5511566617862372</v>
      </c>
      <c r="J44" s="20">
        <v>0.3444509516837482</v>
      </c>
      <c r="K44" s="20">
        <v>0.08043923865300147</v>
      </c>
      <c r="L44" s="20">
        <v>0.02011713030746706</v>
      </c>
      <c r="M44" s="20">
        <v>0.00383601756954612</v>
      </c>
      <c r="N44" s="20">
        <v>0</v>
      </c>
    </row>
    <row r="59" spans="1:29">
      <c r="A59" s="19" t="s">
        <v>867</v>
      </c>
      <c r="B59" s="21">
        <v>15406.02588734116</v>
      </c>
      <c r="C59" s="21">
        <v>1358.971080768458</v>
      </c>
      <c r="D59" s="21">
        <v>1622.372947890138</v>
      </c>
      <c r="E59" s="21">
        <v>1701.007573532304</v>
      </c>
      <c r="F59" s="21">
        <v>1099.571555423103</v>
      </c>
      <c r="G59" s="21">
        <v>54.81662553248722</v>
      </c>
      <c r="H59" s="21">
        <v>109.9243283582239</v>
      </c>
      <c r="I59" s="21">
        <v>183.5106894061607</v>
      </c>
      <c r="J59" s="20">
        <v>0.06795403996877811</v>
      </c>
      <c r="K59" s="20">
        <v>0.0394999691037287</v>
      </c>
      <c r="L59" s="20">
        <v>0.06767464532654525</v>
      </c>
      <c r="M59" s="20">
        <v>0.1061721957644102</v>
      </c>
      <c r="N59" s="21">
        <v>102.7068392489411</v>
      </c>
      <c r="O59" s="21">
        <v>90.59807205123056</v>
      </c>
      <c r="P59" s="21">
        <v>108.1581965260092</v>
      </c>
      <c r="Q59" s="21">
        <v>113.4005049021536</v>
      </c>
      <c r="R59" s="21">
        <v>7.330477036154018</v>
      </c>
      <c r="S59" s="21">
        <v>3.654441702165815</v>
      </c>
      <c r="T59" s="21">
        <v>7.328288557214925</v>
      </c>
      <c r="U59" s="21">
        <v>12.23404596041072</v>
      </c>
      <c r="V59" s="19">
        <v>11</v>
      </c>
      <c r="W59" s="19">
        <v>0.75</v>
      </c>
      <c r="X59" s="19">
        <v>0.6666666666666666</v>
      </c>
      <c r="Y59" s="19">
        <v>2</v>
      </c>
      <c r="Z59" s="21">
        <v>167.8051957880024</v>
      </c>
      <c r="AA59" s="21">
        <v>11.05054642013414</v>
      </c>
      <c r="AB59" s="21">
        <v>10.24329126227693</v>
      </c>
      <c r="AC59" s="21">
        <v>30.95771210687834</v>
      </c>
    </row>
    <row r="60" spans="1:29">
      <c r="A60" s="19" t="s">
        <v>868</v>
      </c>
      <c r="B60" s="21">
        <v>15082.23708421957</v>
      </c>
      <c r="C60" s="21">
        <v>1349.171458744602</v>
      </c>
      <c r="D60" s="21">
        <v>1573.801569060675</v>
      </c>
      <c r="E60" s="21">
        <v>1654.715514019712</v>
      </c>
      <c r="F60" s="21">
        <v>1203.897324482215</v>
      </c>
      <c r="G60" s="21">
        <v>63.76697649157711</v>
      </c>
      <c r="H60" s="21">
        <v>90.92883314713799</v>
      </c>
      <c r="I60" s="21">
        <v>225.3476396914974</v>
      </c>
      <c r="J60" s="20">
        <v>0.07603921257899782</v>
      </c>
      <c r="K60" s="20">
        <v>0.04709239413190872</v>
      </c>
      <c r="L60" s="20">
        <v>0.057222469376657</v>
      </c>
      <c r="M60" s="20">
        <v>0.1334517137107908</v>
      </c>
      <c r="N60" s="21">
        <v>100.5482472281305</v>
      </c>
      <c r="O60" s="21">
        <v>89.94476391630684</v>
      </c>
      <c r="P60" s="21">
        <v>104.920104604045</v>
      </c>
      <c r="Q60" s="21">
        <v>110.3143676013141</v>
      </c>
      <c r="R60" s="21">
        <v>8.025982163214765</v>
      </c>
      <c r="S60" s="21">
        <v>4.25113176610514</v>
      </c>
      <c r="T60" s="21">
        <v>6.061922209809199</v>
      </c>
      <c r="U60" s="21">
        <v>15.02317597943316</v>
      </c>
      <c r="V60" s="19">
        <v>12</v>
      </c>
      <c r="W60" s="19">
        <v>0.75</v>
      </c>
      <c r="X60" s="19">
        <v>0</v>
      </c>
      <c r="Y60" s="19">
        <v>3</v>
      </c>
      <c r="Z60" s="21">
        <v>142.2573154106158</v>
      </c>
      <c r="AA60" s="21">
        <v>6.29743712820914</v>
      </c>
      <c r="AB60" s="21">
        <v>0</v>
      </c>
      <c r="AC60" s="21">
        <v>39.02252229925973</v>
      </c>
    </row>
    <row r="61" spans="1:29">
      <c r="A61" s="19" t="s">
        <v>869</v>
      </c>
      <c r="B61" s="21">
        <v>5687.179838626829</v>
      </c>
      <c r="C61" s="21">
        <v>515.6653161015129</v>
      </c>
      <c r="D61" s="21">
        <v>599.4291833435842</v>
      </c>
      <c r="E61" s="21">
        <v>608.7436747300084</v>
      </c>
      <c r="F61" s="21">
        <v>552.5338739108736</v>
      </c>
      <c r="G61" s="21">
        <v>16.67101235374516</v>
      </c>
      <c r="H61" s="21">
        <v>43.10088658594765</v>
      </c>
      <c r="I61" s="21">
        <v>118.8490549126834</v>
      </c>
      <c r="J61" s="20">
        <v>0.0935226985339955</v>
      </c>
      <c r="K61" s="20">
        <v>0.03262763106660313</v>
      </c>
      <c r="L61" s="20">
        <v>0.0709090971486197</v>
      </c>
      <c r="M61" s="20">
        <v>0.1973297232092278</v>
      </c>
      <c r="N61" s="21">
        <v>109.7205113561446</v>
      </c>
      <c r="O61" s="21">
        <v>99.48526998743014</v>
      </c>
      <c r="P61" s="21">
        <v>115.6455016096947</v>
      </c>
      <c r="Q61" s="21">
        <v>117.4425095942138</v>
      </c>
      <c r="R61" s="21">
        <v>10.65981750310367</v>
      </c>
      <c r="S61" s="21">
        <v>3.216272479822216</v>
      </c>
      <c r="T61" s="21">
        <v>8.315283585713372</v>
      </c>
      <c r="U61" s="21">
        <v>22.92907811820258</v>
      </c>
      <c r="V61" s="19">
        <v>3</v>
      </c>
      <c r="W61" s="19">
        <v>0</v>
      </c>
      <c r="X61" s="19">
        <v>0.3333333333333333</v>
      </c>
      <c r="Y61" s="19">
        <v>0.6666666666666666</v>
      </c>
      <c r="Z61" s="21">
        <v>74.68289533372263</v>
      </c>
      <c r="AA61" s="21">
        <v>0</v>
      </c>
      <c r="AB61" s="21">
        <v>6.588444781663687</v>
      </c>
      <c r="AC61" s="21">
        <v>18.30585366291052</v>
      </c>
    </row>
    <row r="62" spans="1:29">
      <c r="A62" s="19" t="s">
        <v>870</v>
      </c>
      <c r="B62" s="21">
        <v>16030.45995668444</v>
      </c>
      <c r="C62" s="21">
        <v>1407.691049731957</v>
      </c>
      <c r="D62" s="21">
        <v>1737.68227406216</v>
      </c>
      <c r="E62" s="21">
        <v>1728.882978523379</v>
      </c>
      <c r="F62" s="21">
        <v>1431.637376704982</v>
      </c>
      <c r="G62" s="21">
        <v>65.7524836423281</v>
      </c>
      <c r="H62" s="21">
        <v>177.0843805438498</v>
      </c>
      <c r="I62" s="21">
        <v>212.4581001680403</v>
      </c>
      <c r="J62" s="20">
        <v>0.08567084461454959</v>
      </c>
      <c r="K62" s="20">
        <v>0.04582182279098111</v>
      </c>
      <c r="L62" s="20">
        <v>0.1012247795224823</v>
      </c>
      <c r="M62" s="20">
        <v>0.1232489388047082</v>
      </c>
      <c r="N62" s="21">
        <v>106.869733044563</v>
      </c>
      <c r="O62" s="21">
        <v>93.84606998213044</v>
      </c>
      <c r="P62" s="21">
        <v>115.8454849374774</v>
      </c>
      <c r="Q62" s="21">
        <v>115.258865234892</v>
      </c>
      <c r="R62" s="21">
        <v>9.544249178033217</v>
      </c>
      <c r="S62" s="21">
        <v>4.383498909488541</v>
      </c>
      <c r="T62" s="21">
        <v>11.80562536958998</v>
      </c>
      <c r="U62" s="21">
        <v>14.16387334453602</v>
      </c>
      <c r="V62" s="19">
        <v>10</v>
      </c>
      <c r="W62" s="19">
        <v>0.5</v>
      </c>
      <c r="X62" s="19">
        <v>0.3333333333333333</v>
      </c>
      <c r="Y62" s="19">
        <v>2.333333333333333</v>
      </c>
      <c r="Z62" s="21">
        <v>149.5774050180457</v>
      </c>
      <c r="AA62" s="21">
        <v>7.032117813936224</v>
      </c>
      <c r="AB62" s="21">
        <v>4.623791969683832</v>
      </c>
      <c r="AC62" s="21">
        <v>35.85918595108311</v>
      </c>
    </row>
    <row r="63" spans="1:29">
      <c r="A63" s="19" t="s">
        <v>868</v>
      </c>
      <c r="B63" s="21">
        <v>16244.14758082468</v>
      </c>
      <c r="C63" s="21">
        <v>1473.32880898366</v>
      </c>
      <c r="D63" s="21">
        <v>1705.012779334972</v>
      </c>
      <c r="E63" s="21">
        <v>1745.26466896171</v>
      </c>
      <c r="F63" s="21">
        <v>905.9639055572629</v>
      </c>
      <c r="G63" s="21">
        <v>22.66966511510611</v>
      </c>
      <c r="H63" s="21">
        <v>94.68777182424168</v>
      </c>
      <c r="I63" s="21">
        <v>177.0739765413712</v>
      </c>
      <c r="J63" s="20">
        <v>0.05290800637789723</v>
      </c>
      <c r="K63" s="20">
        <v>0.01470712893867653</v>
      </c>
      <c r="L63" s="20">
        <v>0.05532044833941507</v>
      </c>
      <c r="M63" s="20">
        <v>0.1014300676686737</v>
      </c>
      <c r="N63" s="21">
        <v>108.2943172054979</v>
      </c>
      <c r="O63" s="21">
        <v>98.22192059891066</v>
      </c>
      <c r="P63" s="21">
        <v>113.6675186223315</v>
      </c>
      <c r="Q63" s="21">
        <v>116.3509779307806</v>
      </c>
      <c r="R63" s="21">
        <v>6.039759370381753</v>
      </c>
      <c r="S63" s="21">
        <v>1.51131100767374</v>
      </c>
      <c r="T63" s="21">
        <v>6.312518121616112</v>
      </c>
      <c r="U63" s="21">
        <v>11.80493176942474</v>
      </c>
      <c r="V63" s="19">
        <v>5</v>
      </c>
      <c r="W63" s="19">
        <v>0</v>
      </c>
      <c r="X63" s="19">
        <v>0.3333333333333333</v>
      </c>
      <c r="Y63" s="19">
        <v>1.333333333333333</v>
      </c>
      <c r="Z63" s="21">
        <v>64.24795705107135</v>
      </c>
      <c r="AA63" s="21">
        <v>0</v>
      </c>
      <c r="AB63" s="21">
        <v>2.311311503904411</v>
      </c>
      <c r="AC63" s="21">
        <v>19.10467417978604</v>
      </c>
    </row>
    <row r="64" spans="1:29">
      <c r="A64" s="19" t="s">
        <v>869</v>
      </c>
      <c r="B64" s="21">
        <v>7393.695188661006</v>
      </c>
      <c r="C64" s="21">
        <v>656.8206068589109</v>
      </c>
      <c r="D64" s="21">
        <v>760.1020325973877</v>
      </c>
      <c r="E64" s="21">
        <v>828.7022211443997</v>
      </c>
      <c r="F64" s="21">
        <v>401.7408902862534</v>
      </c>
      <c r="G64" s="21">
        <v>27.81751831944524</v>
      </c>
      <c r="H64" s="21">
        <v>28.19638971536953</v>
      </c>
      <c r="I64" s="21">
        <v>68.62721595412128</v>
      </c>
      <c r="J64" s="20">
        <v>0.0535877006260401</v>
      </c>
      <c r="K64" s="20">
        <v>0.04342588341473634</v>
      </c>
      <c r="L64" s="20">
        <v>0.03654561056038724</v>
      </c>
      <c r="M64" s="20">
        <v>0.08417888030676464</v>
      </c>
      <c r="N64" s="21">
        <v>107.1550027342175</v>
      </c>
      <c r="O64" s="21">
        <v>95.19139229839288</v>
      </c>
      <c r="P64" s="21">
        <v>110.1597148691866</v>
      </c>
      <c r="Q64" s="21">
        <v>120.1017711803478</v>
      </c>
      <c r="R64" s="21">
        <v>5.822331743279035</v>
      </c>
      <c r="S64" s="21">
        <v>4.031524394122499</v>
      </c>
      <c r="T64" s="21">
        <v>4.08643329208254</v>
      </c>
      <c r="U64" s="21">
        <v>9.945973326684243</v>
      </c>
      <c r="V64" s="19">
        <v>1</v>
      </c>
      <c r="W64" s="19">
        <v>0.25</v>
      </c>
      <c r="X64" s="19">
        <v>0</v>
      </c>
      <c r="Y64" s="19">
        <v>0</v>
      </c>
      <c r="Z64" s="21">
        <v>19.09862859895111</v>
      </c>
      <c r="AA64" s="21">
        <v>4.774657149737777</v>
      </c>
      <c r="AB64" s="21">
        <v>0</v>
      </c>
      <c r="AC64" s="21">
        <v>0</v>
      </c>
    </row>
    <row r="65" spans="1:29">
      <c r="A65" s="19" t="s">
        <v>871</v>
      </c>
      <c r="B65" s="21">
        <v>11513.18771027763</v>
      </c>
      <c r="C65" s="21">
        <v>1022.942642214146</v>
      </c>
      <c r="D65" s="21">
        <v>1212.635927486366</v>
      </c>
      <c r="E65" s="21">
        <v>1261.169786320649</v>
      </c>
      <c r="F65" s="21">
        <v>699.3396708337173</v>
      </c>
      <c r="G65" s="21">
        <v>41.64310515422647</v>
      </c>
      <c r="H65" s="21">
        <v>79.08522402352111</v>
      </c>
      <c r="I65" s="21">
        <v>98.50385938208271</v>
      </c>
      <c r="J65" s="20">
        <v>0.059080760578445</v>
      </c>
      <c r="K65" s="20">
        <v>0.04100543597880985</v>
      </c>
      <c r="L65" s="20">
        <v>0.06476971084768958</v>
      </c>
      <c r="M65" s="20">
        <v>0.07749224310871396</v>
      </c>
      <c r="N65" s="21">
        <v>114.940309919577</v>
      </c>
      <c r="O65" s="21">
        <v>102.1240574589829</v>
      </c>
      <c r="P65" s="21">
        <v>121.061823043564</v>
      </c>
      <c r="Q65" s="21">
        <v>125.9071334097154</v>
      </c>
      <c r="R65" s="21">
        <v>6.981760440935614</v>
      </c>
      <c r="S65" s="21">
        <v>4.157381546179015</v>
      </c>
      <c r="T65" s="21">
        <v>7.895363463246699</v>
      </c>
      <c r="U65" s="21">
        <v>9.833995944966659</v>
      </c>
      <c r="V65" s="19">
        <v>1</v>
      </c>
      <c r="W65" s="19">
        <v>0</v>
      </c>
      <c r="X65" s="19">
        <v>0</v>
      </c>
      <c r="Y65" s="19">
        <v>0.3333333333333333</v>
      </c>
      <c r="Z65" s="21">
        <v>21.86788798291309</v>
      </c>
      <c r="AA65" s="21">
        <v>0</v>
      </c>
      <c r="AB65" s="21">
        <v>0</v>
      </c>
      <c r="AC65" s="21">
        <v>7.289295994304363</v>
      </c>
    </row>
    <row r="66" spans="1:29">
      <c r="A66" s="19" t="s">
        <v>872</v>
      </c>
      <c r="B66" s="21">
        <v>11256.6575395832</v>
      </c>
      <c r="C66" s="21">
        <v>908.3719273318288</v>
      </c>
      <c r="D66" s="21">
        <v>1151.617956479143</v>
      </c>
      <c r="E66" s="21">
        <v>1389.438653606152</v>
      </c>
      <c r="F66" s="21">
        <v>902.3468117752298</v>
      </c>
      <c r="G66" s="21">
        <v>53.50147325736843</v>
      </c>
      <c r="H66" s="21">
        <v>73.98132295845399</v>
      </c>
      <c r="I66" s="21">
        <v>155.465649956798</v>
      </c>
      <c r="J66" s="20">
        <v>0.07614955565228046</v>
      </c>
      <c r="K66" s="20">
        <v>0.058805602018423</v>
      </c>
      <c r="L66" s="20">
        <v>0.06343575754882935</v>
      </c>
      <c r="M66" s="20">
        <v>0.1119886252675415</v>
      </c>
      <c r="N66" s="21">
        <v>98.88718189970599</v>
      </c>
      <c r="O66" s="21">
        <v>79.79841235711527</v>
      </c>
      <c r="P66" s="21">
        <v>101.1670239952394</v>
      </c>
      <c r="Q66" s="21">
        <v>122.0590325276268</v>
      </c>
      <c r="R66" s="21">
        <v>7.926911962886352</v>
      </c>
      <c r="S66" s="21">
        <v>4.699983009432072</v>
      </c>
      <c r="T66" s="21">
        <v>6.499091328707524</v>
      </c>
      <c r="U66" s="21">
        <v>13.65730453500422</v>
      </c>
      <c r="V66" s="19">
        <v>9</v>
      </c>
      <c r="W66" s="19">
        <v>1</v>
      </c>
      <c r="X66" s="19">
        <v>0.3333333333333333</v>
      </c>
      <c r="Y66" s="19">
        <v>1.333333333333333</v>
      </c>
      <c r="Z66" s="21">
        <v>137.2410199483375</v>
      </c>
      <c r="AA66" s="21">
        <v>14.64787682560313</v>
      </c>
      <c r="AB66" s="21">
        <v>3.678007427198585</v>
      </c>
      <c r="AC66" s="21">
        <v>22.53849678810972</v>
      </c>
    </row>
  </sheetData>
  <pageMargins left="0.1" right="0.1" top="0.1" bottom="0.1" header="0.3" footer="0.3"/>
  <pageSetup paperSize="9" fitToHeight="0" orientation="landscape"/>
  <rowBreaks count="3" manualBreakCount="3">
    <brk id="35" max="16383" man="1"/>
    <brk id="96" max="16383" man="1"/>
    <brk id="153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0.07582175925925926</v>
      </c>
      <c r="E3" s="5">
        <v>8861.012009477556</v>
      </c>
      <c r="F3" s="6">
        <v>0.04694625457811281</v>
      </c>
      <c r="G3" s="5">
        <v>415.9913256166483</v>
      </c>
      <c r="H3" s="7">
        <v>4</v>
      </c>
      <c r="I3" s="7">
        <v>15</v>
      </c>
      <c r="J3" s="7">
        <v>27</v>
      </c>
      <c r="K3" s="5">
        <v>42.34211422060457</v>
      </c>
      <c r="L3" s="5">
        <v>255.2271110083224</v>
      </c>
      <c r="M3" s="5">
        <v>415.9913256166487</v>
      </c>
      <c r="N3" s="5">
        <v>94.78707801188327</v>
      </c>
      <c r="O3" s="5">
        <v>5.688192625762331</v>
      </c>
      <c r="P3" s="5">
        <v>26.3796440152497</v>
      </c>
      <c r="Q3" s="7">
        <v>161</v>
      </c>
      <c r="R3" s="7">
        <v>12</v>
      </c>
      <c r="S3" s="7">
        <v>46</v>
      </c>
      <c r="T3" s="7">
        <v>143</v>
      </c>
      <c r="U3" s="5">
        <v>3.52468066620915</v>
      </c>
      <c r="V3" s="7">
        <v>26</v>
      </c>
      <c r="W3" s="7">
        <v>55</v>
      </c>
      <c r="X3" s="7">
        <v>158</v>
      </c>
      <c r="Y3" s="5">
        <v>-4.328650996355812</v>
      </c>
      <c r="Z3" s="7">
        <v>591</v>
      </c>
      <c r="AA3" s="7">
        <v>204</v>
      </c>
      <c r="AB3" s="7">
        <v>56</v>
      </c>
      <c r="AC3" s="7">
        <v>32</v>
      </c>
      <c r="AD3" s="7">
        <v>16</v>
      </c>
      <c r="AE3" s="7">
        <v>15</v>
      </c>
      <c r="AF3" s="5">
        <v>552.7807070110858</v>
      </c>
      <c r="AG3" s="5">
        <v>5.91314716004014</v>
      </c>
      <c r="AH3" s="7">
        <v>132</v>
      </c>
      <c r="AI3" s="8">
        <v>751.0443500000345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1462.587124464681</v>
      </c>
      <c r="F5" s="6">
        <v>0.07507439254009296</v>
      </c>
      <c r="G5" s="5">
        <v>109.8028399061473</v>
      </c>
      <c r="H5" s="7">
        <v>1</v>
      </c>
      <c r="I5" s="7">
        <v>4</v>
      </c>
      <c r="J5" s="7">
        <v>5</v>
      </c>
      <c r="K5" s="5">
        <v>7.025767401746634</v>
      </c>
      <c r="L5" s="5">
        <v>83.89272073002729</v>
      </c>
      <c r="M5" s="5">
        <v>109.8028399061479</v>
      </c>
      <c r="N5" s="5">
        <v>97.5058082976454</v>
      </c>
      <c r="O5" s="5">
        <v>5.85096690533014</v>
      </c>
      <c r="P5" s="5">
        <v>25.09957254534763</v>
      </c>
      <c r="Q5" s="7">
        <v>22</v>
      </c>
      <c r="R5" s="7">
        <v>2</v>
      </c>
      <c r="S5" s="7">
        <v>5</v>
      </c>
      <c r="T5" s="7">
        <v>26</v>
      </c>
      <c r="U5" s="5">
        <v>3.132648447961552</v>
      </c>
      <c r="V5" s="7">
        <v>5</v>
      </c>
      <c r="W5" s="7">
        <v>12</v>
      </c>
      <c r="X5" s="7">
        <v>32</v>
      </c>
      <c r="Y5" s="5">
        <v>-4.328650996355812</v>
      </c>
      <c r="Z5" s="7">
        <v>105</v>
      </c>
      <c r="AA5" s="7">
        <v>24</v>
      </c>
      <c r="AB5" s="7">
        <v>6</v>
      </c>
      <c r="AC5" s="7">
        <v>4</v>
      </c>
      <c r="AD5" s="7">
        <v>2</v>
      </c>
      <c r="AE5" s="7">
        <v>2</v>
      </c>
      <c r="AF5" s="5">
        <v>133.1395042254345</v>
      </c>
      <c r="AG5" s="5">
        <v>8.875966948362299</v>
      </c>
      <c r="AH5" s="7">
        <v>18</v>
      </c>
      <c r="AI5" s="8">
        <v>119.3909500000059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1438.793008395443</v>
      </c>
      <c r="F6" s="6">
        <v>0.06244904900500817</v>
      </c>
      <c r="G6" s="5">
        <v>89.85125508935018</v>
      </c>
      <c r="H6" s="7">
        <v>1</v>
      </c>
      <c r="I6" s="7">
        <v>3</v>
      </c>
      <c r="J6" s="7">
        <v>7</v>
      </c>
      <c r="K6" s="5">
        <v>9.863112131489515</v>
      </c>
      <c r="L6" s="5">
        <v>39.96861865359983</v>
      </c>
      <c r="M6" s="5">
        <v>89.85125508934948</v>
      </c>
      <c r="N6" s="5">
        <v>95.91953389302957</v>
      </c>
      <c r="O6" s="5">
        <v>5.755048962108797</v>
      </c>
      <c r="P6" s="5">
        <v>25.49773903346212</v>
      </c>
      <c r="Q6" s="7">
        <v>29</v>
      </c>
      <c r="R6" s="7">
        <v>3</v>
      </c>
      <c r="S6" s="7">
        <v>9</v>
      </c>
      <c r="T6" s="7">
        <v>26</v>
      </c>
      <c r="U6" s="5">
        <v>3.50621654798021</v>
      </c>
      <c r="V6" s="7">
        <v>4</v>
      </c>
      <c r="W6" s="7">
        <v>11</v>
      </c>
      <c r="X6" s="7">
        <v>28</v>
      </c>
      <c r="Y6" s="5">
        <v>-3.441737034841286</v>
      </c>
      <c r="Z6" s="7">
        <v>123</v>
      </c>
      <c r="AA6" s="7">
        <v>43</v>
      </c>
      <c r="AB6" s="7">
        <v>9</v>
      </c>
      <c r="AC6" s="7">
        <v>6</v>
      </c>
      <c r="AD6" s="7">
        <v>3</v>
      </c>
      <c r="AE6" s="7">
        <v>3</v>
      </c>
      <c r="AF6" s="5">
        <v>118.084329465511</v>
      </c>
      <c r="AG6" s="5">
        <v>7.872288631034068</v>
      </c>
      <c r="AH6" s="7">
        <v>31</v>
      </c>
      <c r="AI6" s="8">
        <v>127.1655000000057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536.1388293972614</v>
      </c>
      <c r="F7" s="6">
        <v>0.01276872885382263</v>
      </c>
      <c r="G7" s="5">
        <v>6.845811340579502</v>
      </c>
      <c r="H7" s="7">
        <v>0</v>
      </c>
      <c r="I7" s="7">
        <v>0</v>
      </c>
      <c r="J7" s="7">
        <v>1</v>
      </c>
      <c r="K7" s="5">
        <v>0</v>
      </c>
      <c r="L7" s="5">
        <v>0</v>
      </c>
      <c r="M7" s="5">
        <v>6.84581134057953</v>
      </c>
      <c r="N7" s="5">
        <v>103.435143935163</v>
      </c>
      <c r="O7" s="5">
        <v>6.207616180175017</v>
      </c>
      <c r="P7" s="5">
        <v>20.48286030257904</v>
      </c>
      <c r="Q7" s="7">
        <v>13</v>
      </c>
      <c r="R7" s="7">
        <v>1</v>
      </c>
      <c r="S7" s="7">
        <v>1</v>
      </c>
      <c r="T7" s="7">
        <v>13</v>
      </c>
      <c r="U7" s="5">
        <v>3.061476436444683</v>
      </c>
      <c r="V7" s="7">
        <v>2</v>
      </c>
      <c r="W7" s="7">
        <v>4</v>
      </c>
      <c r="X7" s="7">
        <v>13</v>
      </c>
      <c r="Y7" s="5">
        <v>-3.268303174086671</v>
      </c>
      <c r="Z7" s="7">
        <v>43</v>
      </c>
      <c r="AA7" s="7">
        <v>18</v>
      </c>
      <c r="AB7" s="7">
        <v>4</v>
      </c>
      <c r="AC7" s="7">
        <v>3</v>
      </c>
      <c r="AD7" s="7">
        <v>2</v>
      </c>
      <c r="AE7" s="7">
        <v>1</v>
      </c>
      <c r="AF7" s="5">
        <v>15.84794603217415</v>
      </c>
      <c r="AG7" s="5">
        <v>3.057481549615591</v>
      </c>
      <c r="AH7" s="7">
        <v>7</v>
      </c>
      <c r="AI7" s="8">
        <v>44.18120000000045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1393.844582688415</v>
      </c>
      <c r="F8" s="6">
        <v>0.05783703089255315</v>
      </c>
      <c r="G8" s="5">
        <v>80.6158321883677</v>
      </c>
      <c r="H8" s="7">
        <v>1</v>
      </c>
      <c r="I8" s="7">
        <v>3</v>
      </c>
      <c r="J8" s="7">
        <v>5</v>
      </c>
      <c r="K8" s="5">
        <v>9.802969976421991</v>
      </c>
      <c r="L8" s="5">
        <v>50.07152090030013</v>
      </c>
      <c r="M8" s="5">
        <v>80.61583218836768</v>
      </c>
      <c r="N8" s="5">
        <v>92.92297217922766</v>
      </c>
      <c r="O8" s="5">
        <v>5.575153896882724</v>
      </c>
      <c r="P8" s="5">
        <v>25.27691295499616</v>
      </c>
      <c r="Q8" s="7">
        <v>20</v>
      </c>
      <c r="R8" s="7">
        <v>1</v>
      </c>
      <c r="S8" s="7">
        <v>6</v>
      </c>
      <c r="T8" s="7">
        <v>13</v>
      </c>
      <c r="U8" s="5">
        <v>3.396190379491351</v>
      </c>
      <c r="V8" s="7">
        <v>5</v>
      </c>
      <c r="W8" s="7">
        <v>8</v>
      </c>
      <c r="X8" s="7">
        <v>27</v>
      </c>
      <c r="Y8" s="5">
        <v>-4.118749092741756</v>
      </c>
      <c r="Z8" s="7">
        <v>91</v>
      </c>
      <c r="AA8" s="7">
        <v>24</v>
      </c>
      <c r="AB8" s="7">
        <v>5</v>
      </c>
      <c r="AC8" s="7">
        <v>4</v>
      </c>
      <c r="AD8" s="7">
        <v>3</v>
      </c>
      <c r="AE8" s="7">
        <v>1</v>
      </c>
      <c r="AF8" s="5">
        <v>100.4148908355787</v>
      </c>
      <c r="AG8" s="5">
        <v>6.694326055705248</v>
      </c>
      <c r="AH8" s="7">
        <v>18</v>
      </c>
      <c r="AI8" s="8">
        <v>124.7830500000074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1454.536494695759</v>
      </c>
      <c r="F9" s="6">
        <v>0.004621989659900706</v>
      </c>
      <c r="G9" s="5">
        <v>6.722852638432016</v>
      </c>
      <c r="H9" s="7">
        <v>0</v>
      </c>
      <c r="I9" s="7">
        <v>0</v>
      </c>
      <c r="J9" s="7">
        <v>1</v>
      </c>
      <c r="K9" s="5">
        <v>0</v>
      </c>
      <c r="L9" s="5">
        <v>0</v>
      </c>
      <c r="M9" s="5">
        <v>6.722852638431505</v>
      </c>
      <c r="N9" s="5">
        <v>96.96909964638392</v>
      </c>
      <c r="O9" s="5">
        <v>5.819326130743248</v>
      </c>
      <c r="P9" s="5">
        <v>20.29854472985581</v>
      </c>
      <c r="Q9" s="7">
        <v>15</v>
      </c>
      <c r="R9" s="7">
        <v>1</v>
      </c>
      <c r="S9" s="7">
        <v>8</v>
      </c>
      <c r="T9" s="7">
        <v>22</v>
      </c>
      <c r="U9" s="5">
        <v>3.174491212567421</v>
      </c>
      <c r="V9" s="7">
        <v>2</v>
      </c>
      <c r="W9" s="7">
        <v>4</v>
      </c>
      <c r="X9" s="7">
        <v>17</v>
      </c>
      <c r="Y9" s="5">
        <v>-3.388496040774188</v>
      </c>
      <c r="Z9" s="7">
        <v>74</v>
      </c>
      <c r="AA9" s="7">
        <v>39</v>
      </c>
      <c r="AB9" s="7">
        <v>8</v>
      </c>
      <c r="AC9" s="7">
        <v>2</v>
      </c>
      <c r="AD9" s="7">
        <v>1</v>
      </c>
      <c r="AE9" s="7">
        <v>1</v>
      </c>
      <c r="AF9" s="5">
        <v>27.96590121318513</v>
      </c>
      <c r="AG9" s="5">
        <v>1.864393414212342</v>
      </c>
      <c r="AH9" s="7">
        <v>17</v>
      </c>
      <c r="AI9" s="8">
        <v>123.6032000000067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635.970420683082</v>
      </c>
      <c r="F10" s="6">
        <v>0.02852435149998993</v>
      </c>
      <c r="G10" s="5">
        <v>18.1406438231607</v>
      </c>
      <c r="H10" s="7">
        <v>0</v>
      </c>
      <c r="I10" s="7">
        <v>1</v>
      </c>
      <c r="J10" s="7">
        <v>1</v>
      </c>
      <c r="K10" s="5">
        <v>0</v>
      </c>
      <c r="L10" s="5">
        <v>13.66632861029484</v>
      </c>
      <c r="M10" s="5">
        <v>18.14064382316064</v>
      </c>
      <c r="N10" s="5">
        <v>92.16962618595392</v>
      </c>
      <c r="O10" s="5">
        <v>5.532970570253595</v>
      </c>
      <c r="P10" s="5">
        <v>23.59575979494688</v>
      </c>
      <c r="Q10" s="7">
        <v>17</v>
      </c>
      <c r="R10" s="7">
        <v>0</v>
      </c>
      <c r="S10" s="7">
        <v>2</v>
      </c>
      <c r="T10" s="7">
        <v>13</v>
      </c>
      <c r="U10" s="5">
        <v>2.772938150479505</v>
      </c>
      <c r="V10" s="7">
        <v>1</v>
      </c>
      <c r="W10" s="7">
        <v>2</v>
      </c>
      <c r="X10" s="7">
        <v>11</v>
      </c>
      <c r="Y10" s="5">
        <v>-4.04481600812889</v>
      </c>
      <c r="Z10" s="7">
        <v>33</v>
      </c>
      <c r="AA10" s="7">
        <v>11</v>
      </c>
      <c r="AB10" s="7">
        <v>8</v>
      </c>
      <c r="AC10" s="7">
        <v>5</v>
      </c>
      <c r="AD10" s="7">
        <v>1</v>
      </c>
      <c r="AE10" s="7">
        <v>2</v>
      </c>
      <c r="AF10" s="5">
        <v>21.25503009975273</v>
      </c>
      <c r="AG10" s="5">
        <v>3.0804391448917</v>
      </c>
      <c r="AH10" s="7">
        <v>5</v>
      </c>
      <c r="AI10" s="8">
        <v>55.70180000000202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967.005834518478</v>
      </c>
      <c r="F11" s="6">
        <v>0.05405008325530143</v>
      </c>
      <c r="G11" s="5">
        <v>52.26674586408598</v>
      </c>
      <c r="H11" s="7">
        <v>0</v>
      </c>
      <c r="I11" s="7">
        <v>3</v>
      </c>
      <c r="J11" s="7">
        <v>3</v>
      </c>
      <c r="K11" s="5">
        <v>0</v>
      </c>
      <c r="L11" s="5">
        <v>40.60391398321462</v>
      </c>
      <c r="M11" s="5">
        <v>52.26674586408717</v>
      </c>
      <c r="N11" s="5">
        <v>96.5396839785502</v>
      </c>
      <c r="O11" s="5">
        <v>5.796806255432743</v>
      </c>
      <c r="P11" s="5">
        <v>24.00970541529528</v>
      </c>
      <c r="Q11" s="7">
        <v>23</v>
      </c>
      <c r="R11" s="7">
        <v>4</v>
      </c>
      <c r="S11" s="7">
        <v>10</v>
      </c>
      <c r="T11" s="7">
        <v>13</v>
      </c>
      <c r="U11" s="5">
        <v>3.52468066620915</v>
      </c>
      <c r="V11" s="7">
        <v>3</v>
      </c>
      <c r="W11" s="7">
        <v>5</v>
      </c>
      <c r="X11" s="7">
        <v>14</v>
      </c>
      <c r="Y11" s="5">
        <v>-4.221258988318374</v>
      </c>
      <c r="Z11" s="7">
        <v>57</v>
      </c>
      <c r="AA11" s="7">
        <v>27</v>
      </c>
      <c r="AB11" s="7">
        <v>9</v>
      </c>
      <c r="AC11" s="7">
        <v>3</v>
      </c>
      <c r="AD11" s="7">
        <v>0</v>
      </c>
      <c r="AE11" s="7">
        <v>4</v>
      </c>
      <c r="AF11" s="5">
        <v>67.74322265010505</v>
      </c>
      <c r="AG11" s="5">
        <v>6.763050514153583</v>
      </c>
      <c r="AH11" s="7">
        <v>18</v>
      </c>
      <c r="AI11" s="8">
        <v>77.36435000000364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971.7848562826312</v>
      </c>
      <c r="F12" s="6">
        <v>0.0532477373278551</v>
      </c>
      <c r="G12" s="5">
        <v>51.74534476652497</v>
      </c>
      <c r="H12" s="7">
        <v>1</v>
      </c>
      <c r="I12" s="7">
        <v>1</v>
      </c>
      <c r="J12" s="7">
        <v>4</v>
      </c>
      <c r="K12" s="5">
        <v>15.65026471094643</v>
      </c>
      <c r="L12" s="5">
        <v>27.0240081308857</v>
      </c>
      <c r="M12" s="5">
        <v>51.74534476652479</v>
      </c>
      <c r="N12" s="5">
        <v>85.36909425616086</v>
      </c>
      <c r="O12" s="5">
        <v>5.123758601329351</v>
      </c>
      <c r="P12" s="5">
        <v>26.3796440152497</v>
      </c>
      <c r="Q12" s="7">
        <v>22</v>
      </c>
      <c r="R12" s="7">
        <v>0</v>
      </c>
      <c r="S12" s="7">
        <v>5</v>
      </c>
      <c r="T12" s="7">
        <v>17</v>
      </c>
      <c r="U12" s="5">
        <v>2.850720727005314</v>
      </c>
      <c r="V12" s="7">
        <v>4</v>
      </c>
      <c r="W12" s="7">
        <v>9</v>
      </c>
      <c r="X12" s="7">
        <v>16</v>
      </c>
      <c r="Y12" s="5">
        <v>-3.382791278385764</v>
      </c>
      <c r="Z12" s="7">
        <v>65</v>
      </c>
      <c r="AA12" s="7">
        <v>18</v>
      </c>
      <c r="AB12" s="7">
        <v>7</v>
      </c>
      <c r="AC12" s="7">
        <v>5</v>
      </c>
      <c r="AD12" s="7">
        <v>4</v>
      </c>
      <c r="AE12" s="7">
        <v>1</v>
      </c>
      <c r="AF12" s="5">
        <v>68.32988248934453</v>
      </c>
      <c r="AG12" s="5">
        <v>6.002625108873604</v>
      </c>
      <c r="AH12" s="7">
        <v>18</v>
      </c>
      <c r="AI12" s="8">
        <v>78.85430000000272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47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0.5482648886194879</v>
      </c>
      <c r="E17" s="6">
        <v>0.4517351113805122</v>
      </c>
      <c r="F17" s="6">
        <v>0</v>
      </c>
      <c r="G17" s="19" t="s">
        <v>867</v>
      </c>
      <c r="H17" s="5">
        <v>325.8824587181158</v>
      </c>
      <c r="I17" s="4">
        <v>0.005675925925925926</v>
      </c>
      <c r="J17" s="5">
        <v>796.2335960453703</v>
      </c>
      <c r="K17" s="4">
        <v>0.003851851851851852</v>
      </c>
      <c r="L17" s="5">
        <v>230.6682297950469</v>
      </c>
      <c r="M17" s="4">
        <v>0.000675925925925926</v>
      </c>
      <c r="N17" s="5">
        <v>88.00531619264191</v>
      </c>
      <c r="O17" s="4">
        <v>0.0001736111111111111</v>
      </c>
      <c r="P17" s="5">
        <v>21.79752371350602</v>
      </c>
      <c r="Q17" s="4">
        <v>3.703703703703704e-05</v>
      </c>
      <c r="R17" s="5">
        <v>0</v>
      </c>
      <c r="S17" s="4">
        <v>0</v>
      </c>
      <c r="T17" s="30">
        <v>1462.587124464681</v>
      </c>
    </row>
    <row r="18" spans="1:20">
      <c r="A18" s="10"/>
      <c r="B18" s="10" t="s">
        <v>885</v>
      </c>
      <c r="C18" s="10"/>
      <c r="D18" s="6">
        <v>0.6019986675549633</v>
      </c>
      <c r="E18" s="6">
        <v>0.3980013324450367</v>
      </c>
      <c r="F18" s="6">
        <v>0</v>
      </c>
      <c r="G18" s="19" t="s">
        <v>868</v>
      </c>
      <c r="H18" s="5">
        <v>304.1816948023973</v>
      </c>
      <c r="I18" s="4">
        <v>0.005692129629629629</v>
      </c>
      <c r="J18" s="5">
        <v>747.1679066946194</v>
      </c>
      <c r="K18" s="4">
        <v>0.003706018518518519</v>
      </c>
      <c r="L18" s="5">
        <v>287.5037484043546</v>
      </c>
      <c r="M18" s="4">
        <v>0.0008125</v>
      </c>
      <c r="N18" s="5">
        <v>88.91993241966566</v>
      </c>
      <c r="O18" s="4">
        <v>0.0001875</v>
      </c>
      <c r="P18" s="5">
        <v>11.11581671904037</v>
      </c>
      <c r="Q18" s="4">
        <v>1.851851851851852e-05</v>
      </c>
      <c r="R18" s="5">
        <v>0</v>
      </c>
      <c r="S18" s="4">
        <v>0</v>
      </c>
      <c r="T18" s="30">
        <v>1438.889099040077</v>
      </c>
    </row>
    <row r="19" spans="1:20">
      <c r="A19" s="10"/>
      <c r="B19" s="10" t="s">
        <v>886</v>
      </c>
      <c r="C19" s="10"/>
      <c r="D19" s="6">
        <v>0.8569176192353173</v>
      </c>
      <c r="E19" s="6">
        <v>0.1430823807646827</v>
      </c>
      <c r="F19" s="6">
        <v>0</v>
      </c>
      <c r="G19" s="19" t="s">
        <v>869</v>
      </c>
      <c r="H19" s="5">
        <v>99.88056142722144</v>
      </c>
      <c r="I19" s="4">
        <v>0.001747685185185185</v>
      </c>
      <c r="J19" s="5">
        <v>296.8133129475277</v>
      </c>
      <c r="K19" s="4">
        <v>0.001474537037037037</v>
      </c>
      <c r="L19" s="5">
        <v>128.2376797917755</v>
      </c>
      <c r="M19" s="4">
        <v>0.0003541666666666667</v>
      </c>
      <c r="N19" s="5">
        <v>11.20727523073674</v>
      </c>
      <c r="O19" s="4">
        <v>2.314814814814815e-05</v>
      </c>
      <c r="P19" s="5">
        <v>0</v>
      </c>
      <c r="Q19" s="4">
        <v>0</v>
      </c>
      <c r="R19" s="5">
        <v>0</v>
      </c>
      <c r="S19" s="4">
        <v>0</v>
      </c>
      <c r="T19" s="30">
        <v>536.1388293972614</v>
      </c>
    </row>
    <row r="20" spans="1:20">
      <c r="A20" s="10" t="s">
        <v>887</v>
      </c>
      <c r="B20" s="10" t="s">
        <v>888</v>
      </c>
      <c r="C20" s="10"/>
      <c r="D20" s="6">
        <v>0.6038367452040685</v>
      </c>
      <c r="E20" s="6">
        <v>0.3961632547959315</v>
      </c>
      <c r="F20" s="6">
        <v>0</v>
      </c>
      <c r="G20" s="19" t="s">
        <v>870</v>
      </c>
      <c r="H20" s="5">
        <v>344.5003941801911</v>
      </c>
      <c r="I20" s="4">
        <v>0.005958333333333334</v>
      </c>
      <c r="J20" s="5">
        <v>789.7413377386747</v>
      </c>
      <c r="K20" s="4">
        <v>0.003789351851851852</v>
      </c>
      <c r="L20" s="5">
        <v>177.4395455749723</v>
      </c>
      <c r="M20" s="4">
        <v>0.0005092592592592592</v>
      </c>
      <c r="N20" s="5">
        <v>58.49875529512929</v>
      </c>
      <c r="O20" s="4">
        <v>0.0001180555555555556</v>
      </c>
      <c r="P20" s="5">
        <v>24.25145904658257</v>
      </c>
      <c r="Q20" s="4">
        <v>4.166666666666667e-05</v>
      </c>
      <c r="R20" s="5">
        <v>0</v>
      </c>
      <c r="S20" s="4">
        <v>0</v>
      </c>
      <c r="T20" s="30">
        <v>1394.43149183555</v>
      </c>
    </row>
    <row r="21" spans="1:20">
      <c r="A21" s="10"/>
      <c r="B21" s="10" t="s">
        <v>889</v>
      </c>
      <c r="C21" s="10"/>
      <c r="D21" s="6">
        <v>0.6573220686123912</v>
      </c>
      <c r="E21" s="6">
        <v>0.3426779313876088</v>
      </c>
      <c r="F21" s="6">
        <v>0</v>
      </c>
      <c r="G21" s="19" t="s">
        <v>868</v>
      </c>
      <c r="H21" s="5">
        <v>321.1208853446542</v>
      </c>
      <c r="I21" s="4">
        <v>0.005256944444444444</v>
      </c>
      <c r="J21" s="5">
        <v>839.0198552736128</v>
      </c>
      <c r="K21" s="4">
        <v>0.004342592592592592</v>
      </c>
      <c r="L21" s="5">
        <v>277.35826450884</v>
      </c>
      <c r="M21" s="4">
        <v>0.0007800925925925926</v>
      </c>
      <c r="N21" s="5">
        <v>17.03748956865184</v>
      </c>
      <c r="O21" s="4">
        <v>3.703703703703704e-05</v>
      </c>
      <c r="P21" s="5">
        <v>0</v>
      </c>
      <c r="Q21" s="4">
        <v>0</v>
      </c>
      <c r="R21" s="5">
        <v>0</v>
      </c>
      <c r="S21" s="4">
        <v>0</v>
      </c>
      <c r="T21" s="30">
        <v>1454.536494695759</v>
      </c>
    </row>
    <row r="22" spans="1:20">
      <c r="A22" s="10"/>
      <c r="B22" s="10" t="s">
        <v>890</v>
      </c>
      <c r="C22" s="10"/>
      <c r="D22" s="6">
        <v>0.7607270560190703</v>
      </c>
      <c r="E22" s="6">
        <v>0.2392729439809297</v>
      </c>
      <c r="F22" s="6">
        <v>0</v>
      </c>
      <c r="G22" s="19" t="s">
        <v>869</v>
      </c>
      <c r="H22" s="5">
        <v>169.5566650559413</v>
      </c>
      <c r="I22" s="4">
        <v>0.002597222222222222</v>
      </c>
      <c r="J22" s="5">
        <v>398.6177309222594</v>
      </c>
      <c r="K22" s="4">
        <v>0.002018518518518518</v>
      </c>
      <c r="L22" s="5">
        <v>49.9101485888923</v>
      </c>
      <c r="M22" s="4">
        <v>0.0001412037037037037</v>
      </c>
      <c r="N22" s="5">
        <v>16.77481853785957</v>
      </c>
      <c r="O22" s="4">
        <v>3.240740740740741e-05</v>
      </c>
      <c r="P22" s="5">
        <v>1.365825285301071</v>
      </c>
      <c r="Q22" s="4">
        <v>2.314814814814815e-06</v>
      </c>
      <c r="R22" s="5">
        <v>0</v>
      </c>
      <c r="S22" s="4">
        <v>0</v>
      </c>
      <c r="T22" s="30">
        <v>636.2251883902536</v>
      </c>
    </row>
    <row r="23" spans="1:20">
      <c r="A23" s="10" t="s">
        <v>891</v>
      </c>
      <c r="B23" s="10" t="s">
        <v>892</v>
      </c>
      <c r="C23" s="10"/>
      <c r="D23" s="6">
        <v>0.6039515042658284</v>
      </c>
      <c r="E23" s="6">
        <v>0.3960484957341716</v>
      </c>
      <c r="F23" s="6">
        <v>0</v>
      </c>
      <c r="G23" s="19" t="s">
        <v>871</v>
      </c>
      <c r="H23" s="5">
        <v>244.0561756395264</v>
      </c>
      <c r="I23" s="4">
        <v>0.003620370370370371</v>
      </c>
      <c r="J23" s="5">
        <v>526.3974194573757</v>
      </c>
      <c r="K23" s="4">
        <v>0.002828703703703704</v>
      </c>
      <c r="L23" s="5">
        <v>142.4146222146974</v>
      </c>
      <c r="M23" s="4">
        <v>0.000400462962962963</v>
      </c>
      <c r="N23" s="5">
        <v>52.99482984056249</v>
      </c>
      <c r="O23" s="4">
        <v>0.0001041666666666667</v>
      </c>
      <c r="P23" s="5">
        <v>1.312095466379105</v>
      </c>
      <c r="Q23" s="4">
        <v>2.314814814814815e-06</v>
      </c>
      <c r="R23" s="5">
        <v>0</v>
      </c>
      <c r="S23" s="4">
        <v>0</v>
      </c>
      <c r="T23" s="30">
        <v>967.175142618541</v>
      </c>
    </row>
    <row r="24" spans="1:20">
      <c r="A24" s="10" t="s">
        <v>893</v>
      </c>
      <c r="B24" s="10" t="s">
        <v>894</v>
      </c>
      <c r="C24" s="10"/>
      <c r="D24" s="6">
        <v>0.02542372881355932</v>
      </c>
      <c r="E24" s="6">
        <v>0.6606484893146647</v>
      </c>
      <c r="F24" s="6">
        <v>0.313927781871776</v>
      </c>
      <c r="G24" s="19" t="s">
        <v>872</v>
      </c>
      <c r="H24" s="5">
        <v>271.3328726145428</v>
      </c>
      <c r="I24" s="4">
        <v>0.004921296296296296</v>
      </c>
      <c r="J24" s="5">
        <v>489.4823006805891</v>
      </c>
      <c r="K24" s="4">
        <v>0.002435185185185185</v>
      </c>
      <c r="L24" s="5">
        <v>157.192385449438</v>
      </c>
      <c r="M24" s="4">
        <v>0.0004444444444444445</v>
      </c>
      <c r="N24" s="5">
        <v>34.22987014353021</v>
      </c>
      <c r="O24" s="4">
        <v>7.175925925925926e-05</v>
      </c>
      <c r="P24" s="5">
        <v>19.54742739453104</v>
      </c>
      <c r="Q24" s="4">
        <v>3.240740740740741e-05</v>
      </c>
      <c r="R24" s="5">
        <v>0</v>
      </c>
      <c r="S24" s="4">
        <v>0</v>
      </c>
      <c r="T24" s="30">
        <v>971.7848562826312</v>
      </c>
    </row>
    <row r="25" spans="1:20">
      <c r="H25" s="31">
        <v>2080.51170778259</v>
      </c>
      <c r="I25" s="32">
        <v>0.03546990740740741</v>
      </c>
      <c r="J25" s="31">
        <v>4883.473459760029</v>
      </c>
      <c r="K25" s="32">
        <v>0.02444675925925926</v>
      </c>
      <c r="L25" s="31">
        <v>1450.724624328017</v>
      </c>
      <c r="M25" s="32">
        <v>0.004118055555555555</v>
      </c>
      <c r="N25" s="31">
        <v>367.6682872287777</v>
      </c>
      <c r="O25" s="32">
        <v>0.0007476851851851852</v>
      </c>
      <c r="P25" s="31">
        <v>79.39014762534018</v>
      </c>
      <c r="Q25" s="32">
        <v>0.0001342592592592593</v>
      </c>
      <c r="R25" s="31">
        <v>0</v>
      </c>
      <c r="S25" s="32">
        <v>0</v>
      </c>
      <c r="T25" s="33">
        <v>8861.768226724755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0.536858063293538</v>
      </c>
      <c r="I27" s="20">
        <v>0.3697176425999621</v>
      </c>
      <c r="J27" s="20">
        <v>0.07542164108394922</v>
      </c>
      <c r="K27" s="20">
        <v>0.01572863369338639</v>
      </c>
      <c r="L27" s="20">
        <v>0.002274019329164298</v>
      </c>
      <c r="M27" s="20">
        <v>0</v>
      </c>
      <c r="N27" s="19" t="s">
        <v>867</v>
      </c>
      <c r="O27" s="20">
        <v>0.5450100022227161</v>
      </c>
      <c r="P27" s="20">
        <v>0.3698599688819738</v>
      </c>
      <c r="Q27" s="20">
        <v>0.06490331184707712</v>
      </c>
      <c r="R27" s="20">
        <v>0.01667037119359858</v>
      </c>
      <c r="S27" s="20">
        <v>0.003556345854634363</v>
      </c>
      <c r="T27" s="20">
        <v>0</v>
      </c>
    </row>
    <row r="28" spans="1:20">
      <c r="A28" s="34">
        <v>0.03546990740740741</v>
      </c>
      <c r="B28" s="34">
        <v>0.02444675925925926</v>
      </c>
      <c r="C28" s="34">
        <v>0.004118055555555555</v>
      </c>
      <c r="D28" s="34">
        <v>0.0007476851851851852</v>
      </c>
      <c r="E28" s="34">
        <v>0.0001342592592592593</v>
      </c>
      <c r="F28" s="34">
        <v>0</v>
      </c>
      <c r="G28" s="19" t="s">
        <v>73</v>
      </c>
      <c r="H28" s="20">
        <v>0.5390243902439025</v>
      </c>
      <c r="I28" s="20">
        <v>0.3961156278229449</v>
      </c>
      <c r="J28" s="20">
        <v>0.05582655826558266</v>
      </c>
      <c r="K28" s="20">
        <v>0.007317073170731708</v>
      </c>
      <c r="L28" s="20">
        <v>0.001716350496838302</v>
      </c>
      <c r="M28" s="20">
        <v>0</v>
      </c>
      <c r="N28" s="19" t="s">
        <v>868</v>
      </c>
      <c r="O28" s="20">
        <v>0.5464444444444444</v>
      </c>
      <c r="P28" s="20">
        <v>0.3557777777777778</v>
      </c>
      <c r="Q28" s="20">
        <v>0.078</v>
      </c>
      <c r="R28" s="20">
        <v>0.018</v>
      </c>
      <c r="S28" s="20">
        <v>0.001777777777777778</v>
      </c>
      <c r="T28" s="20">
        <v>0</v>
      </c>
    </row>
    <row r="29" spans="1:20">
      <c r="G29" s="19" t="s">
        <v>76</v>
      </c>
      <c r="H29" s="20">
        <v>0.5204658901830282</v>
      </c>
      <c r="I29" s="20">
        <v>0.4066555740432612</v>
      </c>
      <c r="J29" s="20">
        <v>0.05757071547420965</v>
      </c>
      <c r="K29" s="20">
        <v>0.01497504159733777</v>
      </c>
      <c r="L29" s="20">
        <v>0.0003327787021630616</v>
      </c>
      <c r="M29" s="20">
        <v>0</v>
      </c>
      <c r="N29" s="19" t="s">
        <v>869</v>
      </c>
      <c r="O29" s="20">
        <v>0.4855305466237942</v>
      </c>
      <c r="P29" s="20">
        <v>0.4096463022508038</v>
      </c>
      <c r="Q29" s="20">
        <v>0.09839228295819935</v>
      </c>
      <c r="R29" s="20">
        <v>0.006430868167202572</v>
      </c>
      <c r="S29" s="20">
        <v>0</v>
      </c>
      <c r="T29" s="20">
        <v>0</v>
      </c>
    </row>
    <row r="30" spans="1:20">
      <c r="G30" s="19" t="s">
        <v>79</v>
      </c>
      <c r="H30" s="20">
        <v>0.6225475841874085</v>
      </c>
      <c r="I30" s="20">
        <v>0.3080527086383602</v>
      </c>
      <c r="J30" s="20">
        <v>0.05622254758418741</v>
      </c>
      <c r="K30" s="20">
        <v>0.009077598828696925</v>
      </c>
      <c r="L30" s="20">
        <v>0.004099560761346999</v>
      </c>
      <c r="M30" s="20">
        <v>0</v>
      </c>
      <c r="N30" s="19" t="s">
        <v>870</v>
      </c>
      <c r="O30" s="20">
        <v>0.572</v>
      </c>
      <c r="P30" s="20">
        <v>0.3637777777777778</v>
      </c>
      <c r="Q30" s="20">
        <v>0.04888888888888889</v>
      </c>
      <c r="R30" s="20">
        <v>0.01133333333333333</v>
      </c>
      <c r="S30" s="20">
        <v>0.004</v>
      </c>
      <c r="T30" s="20">
        <v>0</v>
      </c>
    </row>
    <row r="31" spans="1:20">
      <c r="N31" s="19" t="s">
        <v>868</v>
      </c>
      <c r="O31" s="20">
        <v>0.5046666666666667</v>
      </c>
      <c r="P31" s="20">
        <v>0.4168888888888889</v>
      </c>
      <c r="Q31" s="20">
        <v>0.07488888888888889</v>
      </c>
      <c r="R31" s="20">
        <v>0.003555555555555556</v>
      </c>
      <c r="S31" s="20">
        <v>0</v>
      </c>
      <c r="T31" s="20">
        <v>0</v>
      </c>
    </row>
    <row r="32" spans="1:20">
      <c r="N32" s="19" t="s">
        <v>869</v>
      </c>
      <c r="O32" s="20">
        <v>0.5420289855072464</v>
      </c>
      <c r="P32" s="20">
        <v>0.421256038647343</v>
      </c>
      <c r="Q32" s="20">
        <v>0.02946859903381642</v>
      </c>
      <c r="R32" s="20">
        <v>0.00676328502415459</v>
      </c>
      <c r="S32" s="20">
        <v>0.0004830917874396135</v>
      </c>
      <c r="T32" s="20">
        <v>0</v>
      </c>
    </row>
    <row r="33" spans="14:20">
      <c r="N33" s="19" t="s">
        <v>871</v>
      </c>
      <c r="O33" s="20">
        <v>0.5204658901830282</v>
      </c>
      <c r="P33" s="20">
        <v>0.4066555740432612</v>
      </c>
      <c r="Q33" s="20">
        <v>0.05757071547420965</v>
      </c>
      <c r="R33" s="20">
        <v>0.01497504159733777</v>
      </c>
      <c r="S33" s="20">
        <v>0.0003327787021630616</v>
      </c>
      <c r="T33" s="20">
        <v>0</v>
      </c>
    </row>
    <row r="34" spans="14:20">
      <c r="N34" s="19" t="s">
        <v>872</v>
      </c>
      <c r="O34" s="20">
        <v>0.6225475841874085</v>
      </c>
      <c r="P34" s="20">
        <v>0.3080527086383602</v>
      </c>
      <c r="Q34" s="20">
        <v>0.05622254758418741</v>
      </c>
      <c r="R34" s="20">
        <v>0.009077598828696925</v>
      </c>
      <c r="S34" s="20">
        <v>0.004099560761346999</v>
      </c>
      <c r="T34" s="20">
        <v>0</v>
      </c>
    </row>
    <row r="49" spans="1:3">
      <c r="A49" s="19" t="s">
        <v>867</v>
      </c>
      <c r="B49" s="19">
        <v>97.5058082976454</v>
      </c>
      <c r="C49" s="19">
        <v>7.320189327076484</v>
      </c>
    </row>
    <row r="50" spans="1:3">
      <c r="A50" s="19" t="s">
        <v>868</v>
      </c>
      <c r="B50" s="19">
        <v>95.91953389302955</v>
      </c>
      <c r="C50" s="19">
        <v>5.990083672623345</v>
      </c>
    </row>
    <row r="51" spans="1:3">
      <c r="A51" s="19" t="s">
        <v>869</v>
      </c>
      <c r="B51" s="19">
        <v>103.435143935163</v>
      </c>
      <c r="C51" s="19">
        <v>1.320735306864213</v>
      </c>
    </row>
    <row r="52" spans="1:3">
      <c r="A52" s="19" t="s">
        <v>870</v>
      </c>
      <c r="B52" s="19">
        <v>92.92297217922767</v>
      </c>
      <c r="C52" s="19">
        <v>5.374388812557847</v>
      </c>
    </row>
    <row r="53" spans="1:3">
      <c r="A53" s="19" t="s">
        <v>868</v>
      </c>
      <c r="B53" s="19">
        <v>96.96909964638392</v>
      </c>
      <c r="C53" s="19">
        <v>0.4481901758954677</v>
      </c>
    </row>
    <row r="54" spans="1:3">
      <c r="A54" s="19" t="s">
        <v>869</v>
      </c>
      <c r="B54" s="19">
        <v>92.16962618595392</v>
      </c>
      <c r="C54" s="19">
        <v>2.629078814950826</v>
      </c>
    </row>
    <row r="55" spans="1:3">
      <c r="A55" s="19" t="s">
        <v>871</v>
      </c>
      <c r="B55" s="19">
        <v>96.53968397855022</v>
      </c>
      <c r="C55" s="19">
        <v>5.217977956481128</v>
      </c>
    </row>
    <row r="56" spans="1:3">
      <c r="A56" s="19" t="s">
        <v>872</v>
      </c>
      <c r="B56" s="19">
        <v>85.36909425616086</v>
      </c>
      <c r="C56" s="19">
        <v>4.545711106868957</v>
      </c>
    </row>
    <row r="71" spans="1:29">
      <c r="A71" t="s">
        <v>81</v>
      </c>
      <c r="F71" t="s">
        <v>901</v>
      </c>
      <c r="M71" t="s">
        <v>902</v>
      </c>
      <c r="T71" t="s">
        <v>903</v>
      </c>
      <c r="AC71" t="s">
        <v>904</v>
      </c>
    </row>
    <row r="72" spans="1:29" ht="377" customHeight="1"/>
    <row r="73" spans="1:29">
      <c r="A73" t="s">
        <v>82</v>
      </c>
      <c r="F73" t="s">
        <v>905</v>
      </c>
      <c r="M73" t="s">
        <v>906</v>
      </c>
      <c r="T73" t="s">
        <v>907</v>
      </c>
      <c r="AC73" t="s">
        <v>908</v>
      </c>
    </row>
    <row r="74" spans="1:29" ht="377" customHeight="1"/>
    <row r="75" spans="1:29">
      <c r="A75" t="s">
        <v>83</v>
      </c>
      <c r="F75" t="s">
        <v>909</v>
      </c>
      <c r="M75" t="s">
        <v>910</v>
      </c>
      <c r="T75" t="s">
        <v>911</v>
      </c>
    </row>
    <row r="76" spans="1:29" ht="377" customHeight="1"/>
    <row r="77" spans="1:29">
      <c r="A77" t="s">
        <v>84</v>
      </c>
      <c r="F77" t="s">
        <v>912</v>
      </c>
      <c r="M77" t="s">
        <v>913</v>
      </c>
      <c r="T77" t="s">
        <v>914</v>
      </c>
      <c r="AC77" t="s">
        <v>915</v>
      </c>
    </row>
    <row r="78" spans="1:29" ht="377" customHeight="1"/>
  </sheetData>
  <mergeCells count="7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70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0.07581018518518519</v>
      </c>
      <c r="E3" s="5">
        <v>8130.72864925328</v>
      </c>
      <c r="F3" s="6">
        <v>0.03603403220011349</v>
      </c>
      <c r="G3" s="5">
        <v>292.982937957578</v>
      </c>
      <c r="H3" s="7">
        <v>1</v>
      </c>
      <c r="I3" s="7">
        <v>12</v>
      </c>
      <c r="J3" s="7">
        <v>23</v>
      </c>
      <c r="K3" s="5">
        <v>16.87477833135654</v>
      </c>
      <c r="L3" s="5">
        <v>143.1820791399496</v>
      </c>
      <c r="M3" s="5">
        <v>292.9829379575797</v>
      </c>
      <c r="N3" s="5">
        <v>86.97516829295716</v>
      </c>
      <c r="O3" s="5">
        <v>5.219247336691693</v>
      </c>
      <c r="P3" s="5">
        <v>25.80779566883547</v>
      </c>
      <c r="Q3" s="7">
        <v>189</v>
      </c>
      <c r="R3" s="7">
        <v>7</v>
      </c>
      <c r="S3" s="7">
        <v>47</v>
      </c>
      <c r="T3" s="7">
        <v>143</v>
      </c>
      <c r="U3" s="5">
        <v>3.452310571144153</v>
      </c>
      <c r="V3" s="7">
        <v>16</v>
      </c>
      <c r="W3" s="7">
        <v>59</v>
      </c>
      <c r="X3" s="7">
        <v>132</v>
      </c>
      <c r="Y3" s="5">
        <v>-4.609774408803187</v>
      </c>
      <c r="Z3" s="7">
        <v>680</v>
      </c>
      <c r="AA3" s="7">
        <v>256</v>
      </c>
      <c r="AB3" s="7">
        <v>112</v>
      </c>
      <c r="AC3" s="7">
        <v>33</v>
      </c>
      <c r="AD3" s="7">
        <v>8</v>
      </c>
      <c r="AE3" s="7">
        <v>12</v>
      </c>
      <c r="AF3" s="5">
        <v>399.4769992734633</v>
      </c>
      <c r="AG3" s="5">
        <v>4.273242994545871</v>
      </c>
      <c r="AH3" s="7">
        <v>126</v>
      </c>
      <c r="AI3" s="8">
        <v>692.4025500000315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1255.746450889847</v>
      </c>
      <c r="F5" s="6">
        <v>0.02521340664499485</v>
      </c>
      <c r="G5" s="5">
        <v>31.66164590929477</v>
      </c>
      <c r="H5" s="7">
        <v>0</v>
      </c>
      <c r="I5" s="7">
        <v>2</v>
      </c>
      <c r="J5" s="7">
        <v>2</v>
      </c>
      <c r="K5" s="5">
        <v>0</v>
      </c>
      <c r="L5" s="5">
        <v>20.99067351692634</v>
      </c>
      <c r="M5" s="5">
        <v>31.66164590929475</v>
      </c>
      <c r="N5" s="5">
        <v>83.71643005932313</v>
      </c>
      <c r="O5" s="5">
        <v>5.025137040668368</v>
      </c>
      <c r="P5" s="5">
        <v>23.78952038244285</v>
      </c>
      <c r="Q5" s="7">
        <v>25</v>
      </c>
      <c r="R5" s="7">
        <v>0</v>
      </c>
      <c r="S5" s="7">
        <v>6</v>
      </c>
      <c r="T5" s="7">
        <v>25</v>
      </c>
      <c r="U5" s="5">
        <v>2.790141815902612</v>
      </c>
      <c r="V5" s="7">
        <v>6</v>
      </c>
      <c r="W5" s="7">
        <v>13</v>
      </c>
      <c r="X5" s="7">
        <v>24</v>
      </c>
      <c r="Y5" s="5">
        <v>-3.392434750953772</v>
      </c>
      <c r="Z5" s="7">
        <v>94</v>
      </c>
      <c r="AA5" s="7">
        <v>32</v>
      </c>
      <c r="AB5" s="7">
        <v>12</v>
      </c>
      <c r="AC5" s="7">
        <v>5</v>
      </c>
      <c r="AD5" s="7">
        <v>0</v>
      </c>
      <c r="AE5" s="7">
        <v>2</v>
      </c>
      <c r="AF5" s="5">
        <v>50.8337978787459</v>
      </c>
      <c r="AG5" s="5">
        <v>3.38891985858306</v>
      </c>
      <c r="AH5" s="7">
        <v>20</v>
      </c>
      <c r="AI5" s="8">
        <v>118.5492000000066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1306.337500341057</v>
      </c>
      <c r="F6" s="6">
        <v>0.05215597949480816</v>
      </c>
      <c r="G6" s="5">
        <v>68.1333118810871</v>
      </c>
      <c r="H6" s="7">
        <v>0</v>
      </c>
      <c r="I6" s="7">
        <v>2</v>
      </c>
      <c r="J6" s="7">
        <v>6</v>
      </c>
      <c r="K6" s="5">
        <v>0</v>
      </c>
      <c r="L6" s="5">
        <v>19.15063858774988</v>
      </c>
      <c r="M6" s="5">
        <v>68.13331188108782</v>
      </c>
      <c r="N6" s="5">
        <v>87.08916668940377</v>
      </c>
      <c r="O6" s="5">
        <v>5.225278798001517</v>
      </c>
      <c r="P6" s="5">
        <v>24.8603609329293</v>
      </c>
      <c r="Q6" s="7">
        <v>43</v>
      </c>
      <c r="R6" s="7">
        <v>2</v>
      </c>
      <c r="S6" s="7">
        <v>15</v>
      </c>
      <c r="T6" s="7">
        <v>33</v>
      </c>
      <c r="U6" s="5">
        <v>3.452310571144153</v>
      </c>
      <c r="V6" s="7">
        <v>2</v>
      </c>
      <c r="W6" s="7">
        <v>14</v>
      </c>
      <c r="X6" s="7">
        <v>27</v>
      </c>
      <c r="Y6" s="5">
        <v>-4.609774408803187</v>
      </c>
      <c r="Z6" s="7">
        <v>117</v>
      </c>
      <c r="AA6" s="7">
        <v>59</v>
      </c>
      <c r="AB6" s="7">
        <v>23</v>
      </c>
      <c r="AC6" s="7">
        <v>8</v>
      </c>
      <c r="AD6" s="7">
        <v>5</v>
      </c>
      <c r="AE6" s="7">
        <v>3</v>
      </c>
      <c r="AF6" s="5">
        <v>89.12130935905634</v>
      </c>
      <c r="AG6" s="5">
        <v>5.941420623937089</v>
      </c>
      <c r="AH6" s="7">
        <v>34</v>
      </c>
      <c r="AI6" s="8">
        <v>124.1922500000062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478.5672558128035</v>
      </c>
      <c r="F7" s="6">
        <v>0.03436728342101726</v>
      </c>
      <c r="G7" s="5">
        <v>16.44705651653709</v>
      </c>
      <c r="H7" s="7">
        <v>0</v>
      </c>
      <c r="I7" s="7">
        <v>1</v>
      </c>
      <c r="J7" s="7">
        <v>2</v>
      </c>
      <c r="K7" s="5">
        <v>0</v>
      </c>
      <c r="L7" s="5">
        <v>7.008918674573579</v>
      </c>
      <c r="M7" s="5">
        <v>16.44705651653703</v>
      </c>
      <c r="N7" s="5">
        <v>92.32808793816145</v>
      </c>
      <c r="O7" s="5">
        <v>5.539685288023386</v>
      </c>
      <c r="P7" s="5">
        <v>21.77046937374475</v>
      </c>
      <c r="Q7" s="7">
        <v>15</v>
      </c>
      <c r="R7" s="7">
        <v>1</v>
      </c>
      <c r="S7" s="7">
        <v>5</v>
      </c>
      <c r="T7" s="7">
        <v>8</v>
      </c>
      <c r="U7" s="5">
        <v>3.080471903994215</v>
      </c>
      <c r="V7" s="7">
        <v>2</v>
      </c>
      <c r="W7" s="7">
        <v>2</v>
      </c>
      <c r="X7" s="7">
        <v>10</v>
      </c>
      <c r="Y7" s="5">
        <v>-3.292260537286738</v>
      </c>
      <c r="Z7" s="7">
        <v>45</v>
      </c>
      <c r="AA7" s="7">
        <v>16</v>
      </c>
      <c r="AB7" s="7">
        <v>9</v>
      </c>
      <c r="AC7" s="7">
        <v>2</v>
      </c>
      <c r="AD7" s="7">
        <v>0</v>
      </c>
      <c r="AE7" s="7">
        <v>1</v>
      </c>
      <c r="AF7" s="5">
        <v>25.52348967883881</v>
      </c>
      <c r="AG7" s="5">
        <v>4.924145918747038</v>
      </c>
      <c r="AH7" s="7">
        <v>9</v>
      </c>
      <c r="AI7" s="8">
        <v>43.20855000000066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1353.213863011308</v>
      </c>
      <c r="F8" s="6">
        <v>0.04403618299014649</v>
      </c>
      <c r="G8" s="5">
        <v>59.59037329636897</v>
      </c>
      <c r="H8" s="7">
        <v>0</v>
      </c>
      <c r="I8" s="7">
        <v>1</v>
      </c>
      <c r="J8" s="7">
        <v>6</v>
      </c>
      <c r="K8" s="5">
        <v>0</v>
      </c>
      <c r="L8" s="5">
        <v>14.56934341923716</v>
      </c>
      <c r="M8" s="5">
        <v>59.59037329637067</v>
      </c>
      <c r="N8" s="5">
        <v>90.21425753408718</v>
      </c>
      <c r="O8" s="5">
        <v>5.413454367240735</v>
      </c>
      <c r="P8" s="5">
        <v>22.56944929089896</v>
      </c>
      <c r="Q8" s="7">
        <v>21</v>
      </c>
      <c r="R8" s="7">
        <v>1</v>
      </c>
      <c r="S8" s="7">
        <v>4</v>
      </c>
      <c r="T8" s="7">
        <v>19</v>
      </c>
      <c r="U8" s="5">
        <v>3.017084855056029</v>
      </c>
      <c r="V8" s="7">
        <v>2</v>
      </c>
      <c r="W8" s="7">
        <v>9</v>
      </c>
      <c r="X8" s="7">
        <v>19</v>
      </c>
      <c r="Y8" s="5">
        <v>-3.658019681115541</v>
      </c>
      <c r="Z8" s="7">
        <v>113</v>
      </c>
      <c r="AA8" s="7">
        <v>44</v>
      </c>
      <c r="AB8" s="7">
        <v>14</v>
      </c>
      <c r="AC8" s="7">
        <v>2</v>
      </c>
      <c r="AD8" s="7">
        <v>2</v>
      </c>
      <c r="AE8" s="7">
        <v>0</v>
      </c>
      <c r="AF8" s="5">
        <v>72.38905278278253</v>
      </c>
      <c r="AG8" s="5">
        <v>4.825936852185502</v>
      </c>
      <c r="AH8" s="7">
        <v>20</v>
      </c>
      <c r="AI8" s="8">
        <v>108.123750000005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1359.824631319915</v>
      </c>
      <c r="F9" s="6">
        <v>0.01046725918569154</v>
      </c>
      <c r="G9" s="5">
        <v>14.23363686311299</v>
      </c>
      <c r="H9" s="7">
        <v>0</v>
      </c>
      <c r="I9" s="7">
        <v>0</v>
      </c>
      <c r="J9" s="7">
        <v>2</v>
      </c>
      <c r="K9" s="5">
        <v>0</v>
      </c>
      <c r="L9" s="5">
        <v>0</v>
      </c>
      <c r="M9" s="5">
        <v>14.23363686311313</v>
      </c>
      <c r="N9" s="5">
        <v>90.65497542132768</v>
      </c>
      <c r="O9" s="5">
        <v>5.44063576099359</v>
      </c>
      <c r="P9" s="5">
        <v>20.72692039101215</v>
      </c>
      <c r="Q9" s="7">
        <v>27</v>
      </c>
      <c r="R9" s="7">
        <v>1</v>
      </c>
      <c r="S9" s="7">
        <v>9</v>
      </c>
      <c r="T9" s="7">
        <v>20</v>
      </c>
      <c r="U9" s="5">
        <v>3.0952152152888</v>
      </c>
      <c r="V9" s="7">
        <v>2</v>
      </c>
      <c r="W9" s="7">
        <v>11</v>
      </c>
      <c r="X9" s="7">
        <v>19</v>
      </c>
      <c r="Y9" s="5">
        <v>-3.528240862018974</v>
      </c>
      <c r="Z9" s="7">
        <v>111</v>
      </c>
      <c r="AA9" s="7">
        <v>32</v>
      </c>
      <c r="AB9" s="7">
        <v>18</v>
      </c>
      <c r="AC9" s="7">
        <v>2</v>
      </c>
      <c r="AD9" s="7">
        <v>1</v>
      </c>
      <c r="AE9" s="7">
        <v>3</v>
      </c>
      <c r="AF9" s="5">
        <v>30.14612301233501</v>
      </c>
      <c r="AG9" s="5">
        <v>2.009741534155667</v>
      </c>
      <c r="AH9" s="7">
        <v>21</v>
      </c>
      <c r="AI9" s="8">
        <v>106.0321500000054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624.3681294268381</v>
      </c>
      <c r="F10" s="6">
        <v>0.06499297203785295</v>
      </c>
      <c r="G10" s="5">
        <v>40.57954037716505</v>
      </c>
      <c r="H10" s="7">
        <v>0</v>
      </c>
      <c r="I10" s="7">
        <v>3</v>
      </c>
      <c r="J10" s="7">
        <v>2</v>
      </c>
      <c r="K10" s="5">
        <v>0</v>
      </c>
      <c r="L10" s="5">
        <v>27.63163717857969</v>
      </c>
      <c r="M10" s="5">
        <v>40.57954037716172</v>
      </c>
      <c r="N10" s="5">
        <v>90.48813469954175</v>
      </c>
      <c r="O10" s="5">
        <v>5.432824807489449</v>
      </c>
      <c r="P10" s="5">
        <v>22.74962398936873</v>
      </c>
      <c r="Q10" s="7">
        <v>18</v>
      </c>
      <c r="R10" s="7">
        <v>1</v>
      </c>
      <c r="S10" s="7">
        <v>3</v>
      </c>
      <c r="T10" s="7">
        <v>14</v>
      </c>
      <c r="U10" s="5">
        <v>3.098652793547654</v>
      </c>
      <c r="V10" s="7">
        <v>1</v>
      </c>
      <c r="W10" s="7">
        <v>1</v>
      </c>
      <c r="X10" s="7">
        <v>12</v>
      </c>
      <c r="Y10" s="5">
        <v>-3.430195977391477</v>
      </c>
      <c r="Z10" s="7">
        <v>47</v>
      </c>
      <c r="AA10" s="7">
        <v>28</v>
      </c>
      <c r="AB10" s="7">
        <v>8</v>
      </c>
      <c r="AC10" s="7">
        <v>7</v>
      </c>
      <c r="AD10" s="7">
        <v>0</v>
      </c>
      <c r="AE10" s="7">
        <v>1</v>
      </c>
      <c r="AF10" s="5">
        <v>46.3838160634532</v>
      </c>
      <c r="AG10" s="5">
        <v>6.722292183109158</v>
      </c>
      <c r="AH10" s="7">
        <v>5</v>
      </c>
      <c r="AI10" s="8">
        <v>49.42210000000143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965.7791097649633</v>
      </c>
      <c r="F11" s="6">
        <v>0.03467260060234836</v>
      </c>
      <c r="G11" s="5">
        <v>33.48607334297213</v>
      </c>
      <c r="H11" s="7">
        <v>0</v>
      </c>
      <c r="I11" s="7">
        <v>2</v>
      </c>
      <c r="J11" s="7">
        <v>2</v>
      </c>
      <c r="K11" s="5">
        <v>0</v>
      </c>
      <c r="L11" s="5">
        <v>28.02784203061765</v>
      </c>
      <c r="M11" s="5">
        <v>33.4860733429723</v>
      </c>
      <c r="N11" s="5">
        <v>96.41721561713443</v>
      </c>
      <c r="O11" s="5">
        <v>5.788048261543512</v>
      </c>
      <c r="P11" s="5">
        <v>24.64985933434259</v>
      </c>
      <c r="Q11" s="7">
        <v>25</v>
      </c>
      <c r="R11" s="7">
        <v>1</v>
      </c>
      <c r="S11" s="7">
        <v>5</v>
      </c>
      <c r="T11" s="7">
        <v>18</v>
      </c>
      <c r="U11" s="5">
        <v>3.256709266871809</v>
      </c>
      <c r="V11" s="7">
        <v>1</v>
      </c>
      <c r="W11" s="7">
        <v>5</v>
      </c>
      <c r="X11" s="7">
        <v>14</v>
      </c>
      <c r="Y11" s="5">
        <v>-4.395711311374899</v>
      </c>
      <c r="Z11" s="7">
        <v>79</v>
      </c>
      <c r="AA11" s="7">
        <v>27</v>
      </c>
      <c r="AB11" s="7">
        <v>19</v>
      </c>
      <c r="AC11" s="7">
        <v>4</v>
      </c>
      <c r="AD11" s="7">
        <v>0</v>
      </c>
      <c r="AE11" s="7">
        <v>0</v>
      </c>
      <c r="AF11" s="5">
        <v>49.91447979962686</v>
      </c>
      <c r="AG11" s="5">
        <v>4.983142742059254</v>
      </c>
      <c r="AH11" s="7">
        <v>12</v>
      </c>
      <c r="AI11" s="8">
        <v>74.42820000000334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786.1154204305976</v>
      </c>
      <c r="F12" s="6">
        <v>0.03670109887328817</v>
      </c>
      <c r="G12" s="5">
        <v>28.85129977103986</v>
      </c>
      <c r="H12" s="7">
        <v>1</v>
      </c>
      <c r="I12" s="7">
        <v>1</v>
      </c>
      <c r="J12" s="7">
        <v>1</v>
      </c>
      <c r="K12" s="5">
        <v>16.87477833135654</v>
      </c>
      <c r="L12" s="5">
        <v>25.80302573226527</v>
      </c>
      <c r="M12" s="5">
        <v>28.85129977104225</v>
      </c>
      <c r="N12" s="5">
        <v>69.05845567472308</v>
      </c>
      <c r="O12" s="5">
        <v>4.143507348707426</v>
      </c>
      <c r="P12" s="5">
        <v>25.80779566883547</v>
      </c>
      <c r="Q12" s="7">
        <v>15</v>
      </c>
      <c r="R12" s="7">
        <v>0</v>
      </c>
      <c r="S12" s="7">
        <v>0</v>
      </c>
      <c r="T12" s="7">
        <v>6</v>
      </c>
      <c r="U12" s="5">
        <v>2.301295875500338</v>
      </c>
      <c r="V12" s="7">
        <v>0</v>
      </c>
      <c r="W12" s="7">
        <v>4</v>
      </c>
      <c r="X12" s="7">
        <v>7</v>
      </c>
      <c r="Y12" s="5">
        <v>-2.724266499096006</v>
      </c>
      <c r="Z12" s="7">
        <v>74</v>
      </c>
      <c r="AA12" s="7">
        <v>18</v>
      </c>
      <c r="AB12" s="7">
        <v>9</v>
      </c>
      <c r="AC12" s="7">
        <v>3</v>
      </c>
      <c r="AD12" s="7">
        <v>0</v>
      </c>
      <c r="AE12" s="7">
        <v>2</v>
      </c>
      <c r="AF12" s="5">
        <v>35.16493069862463</v>
      </c>
      <c r="AG12" s="5">
        <v>3.089159358590744</v>
      </c>
      <c r="AH12" s="7">
        <v>5</v>
      </c>
      <c r="AI12" s="8">
        <v>68.44635000000279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52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0.653416149068323</v>
      </c>
      <c r="E17" s="6">
        <v>0.346583850931677</v>
      </c>
      <c r="F17" s="6">
        <v>0</v>
      </c>
      <c r="G17" s="19" t="s">
        <v>867</v>
      </c>
      <c r="H17" s="5">
        <v>278.0690127865784</v>
      </c>
      <c r="I17" s="4">
        <v>0.006164351851851852</v>
      </c>
      <c r="J17" s="5">
        <v>721.8956737245131</v>
      </c>
      <c r="K17" s="4">
        <v>0.003550925925925926</v>
      </c>
      <c r="L17" s="5">
        <v>224.1201184694607</v>
      </c>
      <c r="M17" s="4">
        <v>0.0006342592592592592</v>
      </c>
      <c r="N17" s="5">
        <v>27.61382403582286</v>
      </c>
      <c r="O17" s="4">
        <v>5.555555555555556e-05</v>
      </c>
      <c r="P17" s="5">
        <v>4.047821873471889</v>
      </c>
      <c r="Q17" s="4">
        <v>6.944444444444445e-06</v>
      </c>
      <c r="R17" s="5">
        <v>0</v>
      </c>
      <c r="S17" s="4">
        <v>0</v>
      </c>
      <c r="T17" s="30">
        <v>1255.746450889847</v>
      </c>
    </row>
    <row r="18" spans="1:20">
      <c r="A18" s="10"/>
      <c r="B18" s="10" t="s">
        <v>885</v>
      </c>
      <c r="C18" s="10"/>
      <c r="D18" s="6">
        <v>0.7338805772540712</v>
      </c>
      <c r="E18" s="6">
        <v>0.2661194227459288</v>
      </c>
      <c r="F18" s="6">
        <v>0</v>
      </c>
      <c r="G18" s="19" t="s">
        <v>868</v>
      </c>
      <c r="H18" s="5">
        <v>253.3762618424446</v>
      </c>
      <c r="I18" s="4">
        <v>0.005965277777777778</v>
      </c>
      <c r="J18" s="5">
        <v>701.0731114847588</v>
      </c>
      <c r="K18" s="4">
        <v>0.003509259259259259</v>
      </c>
      <c r="L18" s="5">
        <v>283.9526619738833</v>
      </c>
      <c r="M18" s="4">
        <v>0.000800925925925926</v>
      </c>
      <c r="N18" s="5">
        <v>61.36156836011492</v>
      </c>
      <c r="O18" s="4">
        <v>0.0001296296296296296</v>
      </c>
      <c r="P18" s="5">
        <v>6.771743520972905</v>
      </c>
      <c r="Q18" s="4">
        <v>1.157407407407407e-05</v>
      </c>
      <c r="R18" s="5">
        <v>0</v>
      </c>
      <c r="S18" s="4">
        <v>0</v>
      </c>
      <c r="T18" s="30">
        <v>1306.535347182175</v>
      </c>
    </row>
    <row r="19" spans="1:20">
      <c r="A19" s="10"/>
      <c r="B19" s="10" t="s">
        <v>886</v>
      </c>
      <c r="C19" s="10"/>
      <c r="D19" s="6">
        <v>0.8840740740740741</v>
      </c>
      <c r="E19" s="6">
        <v>0.1159259259259259</v>
      </c>
      <c r="F19" s="6">
        <v>0</v>
      </c>
      <c r="G19" s="19" t="s">
        <v>869</v>
      </c>
      <c r="H19" s="5">
        <v>108.1454482983149</v>
      </c>
      <c r="I19" s="4">
        <v>0.002134259259259259</v>
      </c>
      <c r="J19" s="5">
        <v>217.3118100909778</v>
      </c>
      <c r="K19" s="4">
        <v>0.001055555555555555</v>
      </c>
      <c r="L19" s="5">
        <v>133.5586893990153</v>
      </c>
      <c r="M19" s="4">
        <v>0.0003680555555555556</v>
      </c>
      <c r="N19" s="5">
        <v>19.55130802449548</v>
      </c>
      <c r="O19" s="4">
        <v>4.166666666666667e-05</v>
      </c>
      <c r="P19" s="5">
        <v>0</v>
      </c>
      <c r="Q19" s="4">
        <v>0</v>
      </c>
      <c r="R19" s="5">
        <v>0</v>
      </c>
      <c r="S19" s="4">
        <v>0</v>
      </c>
      <c r="T19" s="30">
        <v>478.5672558128035</v>
      </c>
    </row>
    <row r="20" spans="1:20">
      <c r="A20" s="10" t="s">
        <v>887</v>
      </c>
      <c r="B20" s="10" t="s">
        <v>888</v>
      </c>
      <c r="C20" s="10"/>
      <c r="D20" s="6">
        <v>0.6338495575221239</v>
      </c>
      <c r="E20" s="6">
        <v>0.3661504424778761</v>
      </c>
      <c r="F20" s="6">
        <v>0</v>
      </c>
      <c r="G20" s="19" t="s">
        <v>870</v>
      </c>
      <c r="H20" s="5">
        <v>325.7983601166211</v>
      </c>
      <c r="I20" s="4">
        <v>0.005995370370370371</v>
      </c>
      <c r="J20" s="5">
        <v>723.5239706340731</v>
      </c>
      <c r="K20" s="4">
        <v>0.003615740740740741</v>
      </c>
      <c r="L20" s="5">
        <v>242.5085957560177</v>
      </c>
      <c r="M20" s="4">
        <v>0.000675925925925926</v>
      </c>
      <c r="N20" s="5">
        <v>61.82137934379989</v>
      </c>
      <c r="O20" s="4">
        <v>0.0001296296296296296</v>
      </c>
      <c r="P20" s="5">
        <v>0</v>
      </c>
      <c r="Q20" s="4">
        <v>0</v>
      </c>
      <c r="R20" s="5">
        <v>0</v>
      </c>
      <c r="S20" s="4">
        <v>0</v>
      </c>
      <c r="T20" s="30">
        <v>1353.652305850512</v>
      </c>
    </row>
    <row r="21" spans="1:20">
      <c r="A21" s="10"/>
      <c r="B21" s="10" t="s">
        <v>889</v>
      </c>
      <c r="C21" s="10"/>
      <c r="D21" s="6">
        <v>0.7155182889780046</v>
      </c>
      <c r="E21" s="6">
        <v>0.2844817110219954</v>
      </c>
      <c r="F21" s="6">
        <v>0</v>
      </c>
      <c r="G21" s="19" t="s">
        <v>868</v>
      </c>
      <c r="H21" s="5">
        <v>288.6174056342006</v>
      </c>
      <c r="I21" s="4">
        <v>0.005405092592592592</v>
      </c>
      <c r="J21" s="5">
        <v>865.9660023594533</v>
      </c>
      <c r="K21" s="4">
        <v>0.004439814814814815</v>
      </c>
      <c r="L21" s="5">
        <v>191.1377957291143</v>
      </c>
      <c r="M21" s="4">
        <v>0.0005416666666666666</v>
      </c>
      <c r="N21" s="5">
        <v>14.23363686311313</v>
      </c>
      <c r="O21" s="4">
        <v>3.009259259259259e-05</v>
      </c>
      <c r="P21" s="5">
        <v>0</v>
      </c>
      <c r="Q21" s="4">
        <v>0</v>
      </c>
      <c r="R21" s="5">
        <v>0</v>
      </c>
      <c r="S21" s="4">
        <v>0</v>
      </c>
      <c r="T21" s="30">
        <v>1359.954840585881</v>
      </c>
    </row>
    <row r="22" spans="1:20">
      <c r="A22" s="10"/>
      <c r="B22" s="10" t="s">
        <v>890</v>
      </c>
      <c r="C22" s="10"/>
      <c r="D22" s="6">
        <v>0.8416600581549035</v>
      </c>
      <c r="E22" s="6">
        <v>0.1583399418450965</v>
      </c>
      <c r="F22" s="6">
        <v>0</v>
      </c>
      <c r="G22" s="19" t="s">
        <v>869</v>
      </c>
      <c r="H22" s="5">
        <v>155.6938691749911</v>
      </c>
      <c r="I22" s="4">
        <v>0.002736111111111111</v>
      </c>
      <c r="J22" s="5">
        <v>347.3357775334653</v>
      </c>
      <c r="K22" s="4">
        <v>0.00174537037037037</v>
      </c>
      <c r="L22" s="5">
        <v>81.2071744900868</v>
      </c>
      <c r="M22" s="4">
        <v>0.0002291666666666667</v>
      </c>
      <c r="N22" s="5">
        <v>40.57954037716172</v>
      </c>
      <c r="O22" s="4">
        <v>8.101851851851852e-05</v>
      </c>
      <c r="P22" s="5">
        <v>0</v>
      </c>
      <c r="Q22" s="4">
        <v>0</v>
      </c>
      <c r="R22" s="5">
        <v>0</v>
      </c>
      <c r="S22" s="4">
        <v>0</v>
      </c>
      <c r="T22" s="30">
        <v>624.8163615757048</v>
      </c>
    </row>
    <row r="23" spans="1:20">
      <c r="A23" s="10" t="s">
        <v>891</v>
      </c>
      <c r="B23" s="10" t="s">
        <v>892</v>
      </c>
      <c r="C23" s="10"/>
      <c r="D23" s="6">
        <v>0.737598161271787</v>
      </c>
      <c r="E23" s="6">
        <v>0.262401838728213</v>
      </c>
      <c r="F23" s="6">
        <v>0</v>
      </c>
      <c r="G23" s="19" t="s">
        <v>871</v>
      </c>
      <c r="H23" s="5">
        <v>211.6870718978189</v>
      </c>
      <c r="I23" s="4">
        <v>0.003532407407407407</v>
      </c>
      <c r="J23" s="5">
        <v>603.8734844349647</v>
      </c>
      <c r="K23" s="4">
        <v>0.003037037037037037</v>
      </c>
      <c r="L23" s="5">
        <v>112.9891032343057</v>
      </c>
      <c r="M23" s="4">
        <v>0.0003148148148148148</v>
      </c>
      <c r="N23" s="5">
        <v>28.20926041529401</v>
      </c>
      <c r="O23" s="4">
        <v>5.555555555555556e-05</v>
      </c>
      <c r="P23" s="5">
        <v>9.515157204972638</v>
      </c>
      <c r="Q23" s="4">
        <v>1.62037037037037e-05</v>
      </c>
      <c r="R23" s="5">
        <v>0</v>
      </c>
      <c r="S23" s="4">
        <v>0</v>
      </c>
      <c r="T23" s="30">
        <v>966.2740771873559</v>
      </c>
    </row>
    <row r="24" spans="1:20">
      <c r="A24" s="10" t="s">
        <v>893</v>
      </c>
      <c r="B24" s="10" t="s">
        <v>894</v>
      </c>
      <c r="C24" s="10"/>
      <c r="D24" s="6">
        <v>0</v>
      </c>
      <c r="E24" s="6">
        <v>0.5988499915440555</v>
      </c>
      <c r="F24" s="6">
        <v>0.4011500084559445</v>
      </c>
      <c r="G24" s="19" t="s">
        <v>872</v>
      </c>
      <c r="H24" s="5">
        <v>260.6825188612593</v>
      </c>
      <c r="I24" s="4">
        <v>0.005439814814814815</v>
      </c>
      <c r="J24" s="5">
        <v>442.3055285754272</v>
      </c>
      <c r="K24" s="4">
        <v>0.002256944444444444</v>
      </c>
      <c r="L24" s="5">
        <v>51.31041318387634</v>
      </c>
      <c r="M24" s="4">
        <v>0.000150462962962963</v>
      </c>
      <c r="N24" s="5">
        <v>13.65827841891951</v>
      </c>
      <c r="O24" s="4">
        <v>2.777777777777778e-05</v>
      </c>
      <c r="P24" s="5">
        <v>18.15868139111535</v>
      </c>
      <c r="Q24" s="4">
        <v>3.009259259259259e-05</v>
      </c>
      <c r="R24" s="5">
        <v>0</v>
      </c>
      <c r="S24" s="4">
        <v>0</v>
      </c>
      <c r="T24" s="30">
        <v>786.1154204305976</v>
      </c>
    </row>
    <row r="25" spans="1:20">
      <c r="H25" s="31">
        <v>1882.069948612229</v>
      </c>
      <c r="I25" s="32">
        <v>0.03737268518518518</v>
      </c>
      <c r="J25" s="31">
        <v>4623.285358837633</v>
      </c>
      <c r="K25" s="32">
        <v>0.02321064814814815</v>
      </c>
      <c r="L25" s="31">
        <v>1320.78455223576</v>
      </c>
      <c r="M25" s="32">
        <v>0.003715277777777778</v>
      </c>
      <c r="N25" s="31">
        <v>267.0287958387215</v>
      </c>
      <c r="O25" s="32">
        <v>0.000550925925925926</v>
      </c>
      <c r="P25" s="31">
        <v>38.49340399053278</v>
      </c>
      <c r="Q25" s="32">
        <v>6.481481481481482e-05</v>
      </c>
      <c r="R25" s="31">
        <v>0</v>
      </c>
      <c r="S25" s="32">
        <v>0</v>
      </c>
      <c r="T25" s="33">
        <v>8131.662059514876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0.5839097886856818</v>
      </c>
      <c r="I27" s="20">
        <v>0.3322278025206102</v>
      </c>
      <c r="J27" s="20">
        <v>0.07381787169525253</v>
      </c>
      <c r="K27" s="20">
        <v>0.009286458826873874</v>
      </c>
      <c r="L27" s="20">
        <v>0.0007580782715815408</v>
      </c>
      <c r="M27" s="20">
        <v>0</v>
      </c>
      <c r="N27" s="19" t="s">
        <v>867</v>
      </c>
      <c r="O27" s="20">
        <v>0.5920409070698088</v>
      </c>
      <c r="P27" s="20">
        <v>0.3410404624277457</v>
      </c>
      <c r="Q27" s="20">
        <v>0.0609159626500667</v>
      </c>
      <c r="R27" s="20">
        <v>0.005335704757670075</v>
      </c>
      <c r="S27" s="20">
        <v>0.0006669630947087594</v>
      </c>
      <c r="T27" s="20">
        <v>0</v>
      </c>
    </row>
    <row r="28" spans="1:20">
      <c r="A28" s="34">
        <v>0.03737268518518518</v>
      </c>
      <c r="B28" s="34">
        <v>0.02321064814814815</v>
      </c>
      <c r="C28" s="34">
        <v>0.003715277777777778</v>
      </c>
      <c r="D28" s="34">
        <v>0.000550925925925926</v>
      </c>
      <c r="E28" s="34">
        <v>6.481481481481482e-05</v>
      </c>
      <c r="F28" s="34">
        <v>0</v>
      </c>
      <c r="G28" s="19" t="s">
        <v>73</v>
      </c>
      <c r="H28" s="20">
        <v>0.5516711833785004</v>
      </c>
      <c r="I28" s="20">
        <v>0.3824751580849142</v>
      </c>
      <c r="J28" s="20">
        <v>0.05645889792231255</v>
      </c>
      <c r="K28" s="20">
        <v>0.00939476061427281</v>
      </c>
      <c r="L28" s="20">
        <v>0</v>
      </c>
      <c r="M28" s="20">
        <v>0</v>
      </c>
      <c r="N28" s="19" t="s">
        <v>868</v>
      </c>
      <c r="O28" s="20">
        <v>0.5726666666666667</v>
      </c>
      <c r="P28" s="20">
        <v>0.3368888888888889</v>
      </c>
      <c r="Q28" s="20">
        <v>0.0768888888888889</v>
      </c>
      <c r="R28" s="20">
        <v>0.01244444444444444</v>
      </c>
      <c r="S28" s="20">
        <v>0.001111111111111111</v>
      </c>
      <c r="T28" s="20">
        <v>0</v>
      </c>
    </row>
    <row r="29" spans="1:20">
      <c r="G29" s="19" t="s">
        <v>76</v>
      </c>
      <c r="H29" s="20">
        <v>0.507820299500832</v>
      </c>
      <c r="I29" s="20">
        <v>0.4366056572379368</v>
      </c>
      <c r="J29" s="20">
        <v>0.04525790349417638</v>
      </c>
      <c r="K29" s="20">
        <v>0.007986688851913478</v>
      </c>
      <c r="L29" s="20">
        <v>0.002329450915141431</v>
      </c>
      <c r="M29" s="20">
        <v>0</v>
      </c>
      <c r="N29" s="19" t="s">
        <v>869</v>
      </c>
      <c r="O29" s="20">
        <v>0.5929260450160772</v>
      </c>
      <c r="P29" s="20">
        <v>0.2932475884244373</v>
      </c>
      <c r="Q29" s="20">
        <v>0.1022508038585209</v>
      </c>
      <c r="R29" s="20">
        <v>0.01157556270096463</v>
      </c>
      <c r="S29" s="20">
        <v>0</v>
      </c>
      <c r="T29" s="20">
        <v>0</v>
      </c>
    </row>
    <row r="30" spans="1:20">
      <c r="G30" s="19" t="s">
        <v>79</v>
      </c>
      <c r="H30" s="20">
        <v>0.6881405563689604</v>
      </c>
      <c r="I30" s="20">
        <v>0.2855051244509517</v>
      </c>
      <c r="J30" s="20">
        <v>0.01903367496339678</v>
      </c>
      <c r="K30" s="20">
        <v>0.003513909224011713</v>
      </c>
      <c r="L30" s="20">
        <v>0.003806734992679356</v>
      </c>
      <c r="M30" s="20">
        <v>0</v>
      </c>
      <c r="N30" s="19" t="s">
        <v>870</v>
      </c>
      <c r="O30" s="20">
        <v>0.5755555555555556</v>
      </c>
      <c r="P30" s="20">
        <v>0.3471111111111111</v>
      </c>
      <c r="Q30" s="20">
        <v>0.06488888888888888</v>
      </c>
      <c r="R30" s="20">
        <v>0.01244444444444444</v>
      </c>
      <c r="S30" s="20">
        <v>0</v>
      </c>
      <c r="T30" s="20">
        <v>0</v>
      </c>
    </row>
    <row r="31" spans="1:20">
      <c r="N31" s="19" t="s">
        <v>868</v>
      </c>
      <c r="O31" s="20">
        <v>0.5188888888888888</v>
      </c>
      <c r="P31" s="20">
        <v>0.4262222222222222</v>
      </c>
      <c r="Q31" s="20">
        <v>0.052</v>
      </c>
      <c r="R31" s="20">
        <v>0.002888888888888889</v>
      </c>
      <c r="S31" s="20">
        <v>0</v>
      </c>
      <c r="T31" s="20">
        <v>0</v>
      </c>
    </row>
    <row r="32" spans="1:20">
      <c r="N32" s="19" t="s">
        <v>869</v>
      </c>
      <c r="O32" s="20">
        <v>0.5710144927536231</v>
      </c>
      <c r="P32" s="20">
        <v>0.3642512077294686</v>
      </c>
      <c r="Q32" s="20">
        <v>0.04782608695652174</v>
      </c>
      <c r="R32" s="20">
        <v>0.01690821256038647</v>
      </c>
      <c r="S32" s="20">
        <v>0</v>
      </c>
      <c r="T32" s="20">
        <v>0</v>
      </c>
    </row>
    <row r="33" spans="14:20">
      <c r="N33" s="19" t="s">
        <v>871</v>
      </c>
      <c r="O33" s="20">
        <v>0.507820299500832</v>
      </c>
      <c r="P33" s="20">
        <v>0.4366056572379368</v>
      </c>
      <c r="Q33" s="20">
        <v>0.04525790349417638</v>
      </c>
      <c r="R33" s="20">
        <v>0.007986688851913478</v>
      </c>
      <c r="S33" s="20">
        <v>0.002329450915141431</v>
      </c>
      <c r="T33" s="20">
        <v>0</v>
      </c>
    </row>
    <row r="34" spans="14:20">
      <c r="N34" s="19" t="s">
        <v>872</v>
      </c>
      <c r="O34" s="20">
        <v>0.6881405563689604</v>
      </c>
      <c r="P34" s="20">
        <v>0.2855051244509517</v>
      </c>
      <c r="Q34" s="20">
        <v>0.01903367496339678</v>
      </c>
      <c r="R34" s="20">
        <v>0.003513909224011713</v>
      </c>
      <c r="S34" s="20">
        <v>0.003806734992679356</v>
      </c>
      <c r="T34" s="20">
        <v>0</v>
      </c>
    </row>
    <row r="49" spans="1:3">
      <c r="A49" s="19" t="s">
        <v>867</v>
      </c>
      <c r="B49" s="19">
        <v>83.71643005932313</v>
      </c>
      <c r="C49" s="19">
        <v>2.110776393952985</v>
      </c>
    </row>
    <row r="50" spans="1:3">
      <c r="A50" s="19" t="s">
        <v>868</v>
      </c>
      <c r="B50" s="19">
        <v>87.08916668940377</v>
      </c>
      <c r="C50" s="19">
        <v>4.542220792072473</v>
      </c>
    </row>
    <row r="51" spans="1:3">
      <c r="A51" s="19" t="s">
        <v>869</v>
      </c>
      <c r="B51" s="19">
        <v>92.32808793816146</v>
      </c>
      <c r="C51" s="19">
        <v>3.1730655658914</v>
      </c>
    </row>
    <row r="52" spans="1:3">
      <c r="A52" s="19" t="s">
        <v>870</v>
      </c>
      <c r="B52" s="19">
        <v>90.21425753408718</v>
      </c>
      <c r="C52" s="19">
        <v>3.972691553091265</v>
      </c>
    </row>
    <row r="53" spans="1:3">
      <c r="A53" s="19" t="s">
        <v>868</v>
      </c>
      <c r="B53" s="19">
        <v>90.65497542132768</v>
      </c>
      <c r="C53" s="19">
        <v>0.9489091242075328</v>
      </c>
    </row>
    <row r="54" spans="1:3">
      <c r="A54" s="19" t="s">
        <v>869</v>
      </c>
      <c r="B54" s="19">
        <v>90.48813469954175</v>
      </c>
      <c r="C54" s="19">
        <v>5.881092808284789</v>
      </c>
    </row>
    <row r="55" spans="1:3">
      <c r="A55" s="19" t="s">
        <v>871</v>
      </c>
      <c r="B55" s="19">
        <v>96.41721561713445</v>
      </c>
      <c r="C55" s="19">
        <v>3.343035608283408</v>
      </c>
    </row>
    <row r="56" spans="1:3">
      <c r="A56" s="19" t="s">
        <v>872</v>
      </c>
      <c r="B56" s="19">
        <v>69.05845567472308</v>
      </c>
      <c r="C56" s="19">
        <v>2.5345212097546</v>
      </c>
    </row>
    <row r="71" spans="1:29">
      <c r="A71" t="s">
        <v>81</v>
      </c>
      <c r="F71" t="s">
        <v>901</v>
      </c>
      <c r="M71" t="s">
        <v>903</v>
      </c>
      <c r="T71" t="s">
        <v>904</v>
      </c>
    </row>
    <row r="72" spans="1:29" ht="377" customHeight="1"/>
    <row r="73" spans="1:29">
      <c r="A73" t="s">
        <v>82</v>
      </c>
      <c r="F73" t="s">
        <v>905</v>
      </c>
      <c r="M73" t="s">
        <v>907</v>
      </c>
      <c r="T73" t="s">
        <v>908</v>
      </c>
    </row>
    <row r="74" spans="1:29" ht="377" customHeight="1"/>
    <row r="75" spans="1:29">
      <c r="A75" t="s">
        <v>83</v>
      </c>
      <c r="F75" t="s">
        <v>909</v>
      </c>
      <c r="M75" t="s">
        <v>910</v>
      </c>
      <c r="T75" t="s">
        <v>911</v>
      </c>
    </row>
    <row r="76" spans="1:29" ht="377" customHeight="1"/>
    <row r="77" spans="1:29">
      <c r="A77" t="s">
        <v>84</v>
      </c>
      <c r="F77" t="s">
        <v>912</v>
      </c>
      <c r="M77" t="s">
        <v>913</v>
      </c>
      <c r="T77" t="s">
        <v>914</v>
      </c>
      <c r="AC77" t="s">
        <v>915</v>
      </c>
    </row>
    <row r="78" spans="1:29" ht="377" customHeight="1"/>
  </sheetData>
  <mergeCells count="6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76:E76"/>
    <mergeCell ref="F76:L76"/>
    <mergeCell ref="M76:S76"/>
    <mergeCell ref="T76:AB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&amp;C音辻　夏輝</oddFooter>
  </headerFooter>
  <rowBreaks count="1" manualBreakCount="1">
    <brk id="70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873</v>
      </c>
      <c r="B3" s="12" t="s">
        <v>49</v>
      </c>
      <c r="C3" s="12" t="s">
        <v>50</v>
      </c>
      <c r="D3" s="4">
        <v>0.07582175925925926</v>
      </c>
      <c r="E3" s="5">
        <v>8232.280960023141</v>
      </c>
      <c r="F3" s="6">
        <v>0.03995863078563844</v>
      </c>
      <c r="G3" s="5">
        <v>328.9506754052059</v>
      </c>
      <c r="H3" s="7">
        <v>6</v>
      </c>
      <c r="I3" s="7">
        <v>12</v>
      </c>
      <c r="J3" s="7">
        <v>18</v>
      </c>
      <c r="K3" s="5">
        <v>90.03240626902073</v>
      </c>
      <c r="L3" s="5">
        <v>222.7756781662313</v>
      </c>
      <c r="M3" s="5">
        <v>328.9506754052079</v>
      </c>
      <c r="N3" s="5">
        <v>88.06148290272569</v>
      </c>
      <c r="O3" s="5">
        <v>5.284329050253887</v>
      </c>
      <c r="P3" s="5">
        <v>27.75797454349133</v>
      </c>
      <c r="Q3" s="7">
        <v>296</v>
      </c>
      <c r="R3" s="7">
        <v>22</v>
      </c>
      <c r="S3" s="7">
        <v>50</v>
      </c>
      <c r="T3" s="7">
        <v>124</v>
      </c>
      <c r="U3" s="5">
        <v>4.072223731835005</v>
      </c>
      <c r="V3" s="7">
        <v>24</v>
      </c>
      <c r="W3" s="7">
        <v>53</v>
      </c>
      <c r="X3" s="7">
        <v>115</v>
      </c>
      <c r="Y3" s="5">
        <v>-4.527768813536674</v>
      </c>
      <c r="Z3" s="7">
        <v>516</v>
      </c>
      <c r="AA3" s="7">
        <v>266</v>
      </c>
      <c r="AB3" s="7">
        <v>125</v>
      </c>
      <c r="AC3" s="7">
        <v>67</v>
      </c>
      <c r="AD3" s="7">
        <v>24</v>
      </c>
      <c r="AE3" s="7">
        <v>28</v>
      </c>
      <c r="AF3" s="5">
        <v>460.4319651390598</v>
      </c>
      <c r="AG3" s="5">
        <v>4.925283991503581</v>
      </c>
      <c r="AH3" s="7">
        <v>122</v>
      </c>
      <c r="AI3" s="8">
        <v>674.1413000000314</v>
      </c>
    </row>
    <row r="4" spans="1:35">
      <c r="A4" s="22" t="s">
        <v>874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71</v>
      </c>
      <c r="B5" s="12" t="s">
        <v>49</v>
      </c>
      <c r="C5" s="12" t="s">
        <v>875</v>
      </c>
      <c r="D5" s="4">
        <v>0.01041666666666667</v>
      </c>
      <c r="E5" s="5">
        <v>1257.415178048321</v>
      </c>
      <c r="F5" s="6">
        <v>0.03189338969114144</v>
      </c>
      <c r="G5" s="5">
        <v>40.10323227705112</v>
      </c>
      <c r="H5" s="7">
        <v>1</v>
      </c>
      <c r="I5" s="7">
        <v>1</v>
      </c>
      <c r="J5" s="7">
        <v>1</v>
      </c>
      <c r="K5" s="5">
        <v>24.79484522733753</v>
      </c>
      <c r="L5" s="5">
        <v>37.11095113073657</v>
      </c>
      <c r="M5" s="5">
        <v>40.10323227705112</v>
      </c>
      <c r="N5" s="5">
        <v>83.82767853655476</v>
      </c>
      <c r="O5" s="5">
        <v>5.030517270550373</v>
      </c>
      <c r="P5" s="5">
        <v>27.19885845037761</v>
      </c>
      <c r="Q5" s="7">
        <v>63</v>
      </c>
      <c r="R5" s="7">
        <v>4</v>
      </c>
      <c r="S5" s="7">
        <v>11</v>
      </c>
      <c r="T5" s="7">
        <v>26</v>
      </c>
      <c r="U5" s="5">
        <v>3.466004124176452</v>
      </c>
      <c r="V5" s="7">
        <v>5</v>
      </c>
      <c r="W5" s="7">
        <v>9</v>
      </c>
      <c r="X5" s="7">
        <v>19</v>
      </c>
      <c r="Y5" s="5">
        <v>-3.557308492248391</v>
      </c>
      <c r="Z5" s="7">
        <v>82</v>
      </c>
      <c r="AA5" s="7">
        <v>34</v>
      </c>
      <c r="AB5" s="7">
        <v>30</v>
      </c>
      <c r="AC5" s="7">
        <v>14</v>
      </c>
      <c r="AD5" s="7">
        <v>3</v>
      </c>
      <c r="AE5" s="7">
        <v>6</v>
      </c>
      <c r="AF5" s="5">
        <v>65.80025454270307</v>
      </c>
      <c r="AG5" s="5">
        <v>4.386683636180205</v>
      </c>
      <c r="AH5" s="7">
        <v>24</v>
      </c>
      <c r="AI5" s="8">
        <v>117.493600000007</v>
      </c>
    </row>
    <row r="6" spans="1:35">
      <c r="A6" s="10"/>
      <c r="B6" s="12" t="s">
        <v>875</v>
      </c>
      <c r="C6" s="12" t="s">
        <v>876</v>
      </c>
      <c r="D6" s="4">
        <v>0.01041666666666667</v>
      </c>
      <c r="E6" s="5">
        <v>1260.822173484972</v>
      </c>
      <c r="F6" s="6">
        <v>0.04236334354024198</v>
      </c>
      <c r="G6" s="5">
        <v>53.41264287849846</v>
      </c>
      <c r="H6" s="7">
        <v>2</v>
      </c>
      <c r="I6" s="7">
        <v>3</v>
      </c>
      <c r="J6" s="7">
        <v>3</v>
      </c>
      <c r="K6" s="5">
        <v>15.32663638134704</v>
      </c>
      <c r="L6" s="5">
        <v>42.42354877538492</v>
      </c>
      <c r="M6" s="5">
        <v>53.41264287849867</v>
      </c>
      <c r="N6" s="5">
        <v>84.05481156566482</v>
      </c>
      <c r="O6" s="5">
        <v>5.043981232851209</v>
      </c>
      <c r="P6" s="5">
        <v>25.9177976011929</v>
      </c>
      <c r="Q6" s="7">
        <v>54</v>
      </c>
      <c r="R6" s="7">
        <v>2</v>
      </c>
      <c r="S6" s="7">
        <v>7</v>
      </c>
      <c r="T6" s="7">
        <v>18</v>
      </c>
      <c r="U6" s="5">
        <v>3.456117194711064</v>
      </c>
      <c r="V6" s="7">
        <v>4</v>
      </c>
      <c r="W6" s="7">
        <v>13</v>
      </c>
      <c r="X6" s="7">
        <v>23</v>
      </c>
      <c r="Y6" s="5">
        <v>-3.477554455733021</v>
      </c>
      <c r="Z6" s="7">
        <v>71</v>
      </c>
      <c r="AA6" s="7">
        <v>37</v>
      </c>
      <c r="AB6" s="7">
        <v>21</v>
      </c>
      <c r="AC6" s="7">
        <v>17</v>
      </c>
      <c r="AD6" s="7">
        <v>6</v>
      </c>
      <c r="AE6" s="7">
        <v>2</v>
      </c>
      <c r="AF6" s="5">
        <v>71.28314982891152</v>
      </c>
      <c r="AG6" s="5">
        <v>4.752209988594101</v>
      </c>
      <c r="AH6" s="7">
        <v>20</v>
      </c>
      <c r="AI6" s="8">
        <v>102.8013000000051</v>
      </c>
    </row>
    <row r="7" spans="1:35">
      <c r="A7" s="10"/>
      <c r="B7" s="12" t="s">
        <v>876</v>
      </c>
      <c r="C7" s="12" t="s">
        <v>72</v>
      </c>
      <c r="D7" s="4">
        <v>0.003599537037037037</v>
      </c>
      <c r="E7" s="5">
        <v>511.0145722403508</v>
      </c>
      <c r="F7" s="6">
        <v>0.05307327289466648</v>
      </c>
      <c r="G7" s="5">
        <v>27.1212158456634</v>
      </c>
      <c r="H7" s="7">
        <v>0</v>
      </c>
      <c r="I7" s="7">
        <v>1</v>
      </c>
      <c r="J7" s="7">
        <v>3</v>
      </c>
      <c r="K7" s="5">
        <v>0</v>
      </c>
      <c r="L7" s="5">
        <v>7.098810260848495</v>
      </c>
      <c r="M7" s="5">
        <v>27.12121584566376</v>
      </c>
      <c r="N7" s="5">
        <v>98.58802036791334</v>
      </c>
      <c r="O7" s="5">
        <v>5.918034473601145</v>
      </c>
      <c r="P7" s="5">
        <v>21.44724429934604</v>
      </c>
      <c r="Q7" s="7">
        <v>19</v>
      </c>
      <c r="R7" s="7">
        <v>1</v>
      </c>
      <c r="S7" s="7">
        <v>5</v>
      </c>
      <c r="T7" s="7">
        <v>9</v>
      </c>
      <c r="U7" s="5">
        <v>3.464668300824743</v>
      </c>
      <c r="V7" s="7">
        <v>5</v>
      </c>
      <c r="W7" s="7">
        <v>8</v>
      </c>
      <c r="X7" s="7">
        <v>10</v>
      </c>
      <c r="Y7" s="5">
        <v>-3.450139413288453</v>
      </c>
      <c r="Z7" s="7">
        <v>39</v>
      </c>
      <c r="AA7" s="7">
        <v>31</v>
      </c>
      <c r="AB7" s="7">
        <v>3</v>
      </c>
      <c r="AC7" s="7">
        <v>7</v>
      </c>
      <c r="AD7" s="7">
        <v>0</v>
      </c>
      <c r="AE7" s="7">
        <v>3</v>
      </c>
      <c r="AF7" s="5">
        <v>44.87167456621319</v>
      </c>
      <c r="AG7" s="5">
        <v>8.65691470730801</v>
      </c>
      <c r="AH7" s="7">
        <v>17</v>
      </c>
      <c r="AI7" s="8">
        <v>40.48380000000039</v>
      </c>
    </row>
    <row r="8" spans="1:35">
      <c r="A8" s="10" t="s">
        <v>73</v>
      </c>
      <c r="B8" s="12" t="s">
        <v>74</v>
      </c>
      <c r="C8" s="12" t="s">
        <v>877</v>
      </c>
      <c r="D8" s="4">
        <v>0.01041666666666667</v>
      </c>
      <c r="E8" s="5">
        <v>1248.325103250396</v>
      </c>
      <c r="F8" s="6">
        <v>0.02671264531499723</v>
      </c>
      <c r="G8" s="5">
        <v>33.34606572093512</v>
      </c>
      <c r="H8" s="7">
        <v>1</v>
      </c>
      <c r="I8" s="7">
        <v>1</v>
      </c>
      <c r="J8" s="7">
        <v>2</v>
      </c>
      <c r="K8" s="5">
        <v>18.32550127932291</v>
      </c>
      <c r="L8" s="5">
        <v>25.85524117445311</v>
      </c>
      <c r="M8" s="5">
        <v>33.34606572093526</v>
      </c>
      <c r="N8" s="5">
        <v>83.2216735500264</v>
      </c>
      <c r="O8" s="5">
        <v>4.993671391668758</v>
      </c>
      <c r="P8" s="5">
        <v>26.00144533351773</v>
      </c>
      <c r="Q8" s="7">
        <v>42</v>
      </c>
      <c r="R8" s="7">
        <v>2</v>
      </c>
      <c r="S8" s="7">
        <v>7</v>
      </c>
      <c r="T8" s="7">
        <v>21</v>
      </c>
      <c r="U8" s="5">
        <v>3.357792732502161</v>
      </c>
      <c r="V8" s="7">
        <v>4</v>
      </c>
      <c r="W8" s="7">
        <v>6</v>
      </c>
      <c r="X8" s="7">
        <v>16</v>
      </c>
      <c r="Y8" s="5">
        <v>-4.21037425023109</v>
      </c>
      <c r="Z8" s="7">
        <v>73</v>
      </c>
      <c r="AA8" s="7">
        <v>32</v>
      </c>
      <c r="AB8" s="7">
        <v>17</v>
      </c>
      <c r="AC8" s="7">
        <v>7</v>
      </c>
      <c r="AD8" s="7">
        <v>5</v>
      </c>
      <c r="AE8" s="7">
        <v>6</v>
      </c>
      <c r="AF8" s="5">
        <v>50.16197700216662</v>
      </c>
      <c r="AG8" s="5">
        <v>3.344131800144441</v>
      </c>
      <c r="AH8" s="7">
        <v>14</v>
      </c>
      <c r="AI8" s="8">
        <v>103.7918000000054</v>
      </c>
    </row>
    <row r="9" spans="1:35">
      <c r="A9" s="10"/>
      <c r="B9" s="12" t="s">
        <v>877</v>
      </c>
      <c r="C9" s="12" t="s">
        <v>878</v>
      </c>
      <c r="D9" s="4">
        <v>0.01041666666666667</v>
      </c>
      <c r="E9" s="5">
        <v>1443.910185038691</v>
      </c>
      <c r="F9" s="6">
        <v>0.009383229151851922</v>
      </c>
      <c r="G9" s="5">
        <v>13.54854014091094</v>
      </c>
      <c r="H9" s="7">
        <v>0</v>
      </c>
      <c r="I9" s="7">
        <v>1</v>
      </c>
      <c r="J9" s="7">
        <v>1</v>
      </c>
      <c r="K9" s="5">
        <v>0</v>
      </c>
      <c r="L9" s="5">
        <v>11.37081211353325</v>
      </c>
      <c r="M9" s="5">
        <v>13.54854014091143</v>
      </c>
      <c r="N9" s="5">
        <v>96.26067900257937</v>
      </c>
      <c r="O9" s="5">
        <v>5.776871085067906</v>
      </c>
      <c r="P9" s="5">
        <v>23.34217309694725</v>
      </c>
      <c r="Q9" s="7">
        <v>26</v>
      </c>
      <c r="R9" s="7">
        <v>4</v>
      </c>
      <c r="S9" s="7">
        <v>6</v>
      </c>
      <c r="T9" s="7">
        <v>16</v>
      </c>
      <c r="U9" s="5">
        <v>3.444639316025899</v>
      </c>
      <c r="V9" s="7">
        <v>1</v>
      </c>
      <c r="W9" s="7">
        <v>7</v>
      </c>
      <c r="X9" s="7">
        <v>23</v>
      </c>
      <c r="Y9" s="5">
        <v>-3.12326023591234</v>
      </c>
      <c r="Z9" s="7">
        <v>106</v>
      </c>
      <c r="AA9" s="7">
        <v>55</v>
      </c>
      <c r="AB9" s="7">
        <v>11</v>
      </c>
      <c r="AC9" s="7">
        <v>7</v>
      </c>
      <c r="AD9" s="7">
        <v>1</v>
      </c>
      <c r="AE9" s="7">
        <v>2</v>
      </c>
      <c r="AF9" s="5">
        <v>31.87321824651463</v>
      </c>
      <c r="AG9" s="5">
        <v>2.124881216434308</v>
      </c>
      <c r="AH9" s="7">
        <v>15</v>
      </c>
      <c r="AI9" s="8">
        <v>109.1352500000057</v>
      </c>
    </row>
    <row r="10" spans="1:35">
      <c r="A10" s="10"/>
      <c r="B10" s="12" t="s">
        <v>878</v>
      </c>
      <c r="C10" s="12" t="s">
        <v>75</v>
      </c>
      <c r="D10" s="4">
        <v>0.004791666666666666</v>
      </c>
      <c r="E10" s="5">
        <v>630.4006823024092</v>
      </c>
      <c r="F10" s="6">
        <v>0.06133940261120382</v>
      </c>
      <c r="G10" s="5">
        <v>38.66840125812507</v>
      </c>
      <c r="H10" s="7">
        <v>1</v>
      </c>
      <c r="I10" s="7">
        <v>1</v>
      </c>
      <c r="J10" s="7">
        <v>2</v>
      </c>
      <c r="K10" s="5">
        <v>19.09862859895111</v>
      </c>
      <c r="L10" s="5">
        <v>25.63697215976936</v>
      </c>
      <c r="M10" s="5">
        <v>38.66840125812541</v>
      </c>
      <c r="N10" s="5">
        <v>91.36241772498684</v>
      </c>
      <c r="O10" s="5">
        <v>5.482370104713448</v>
      </c>
      <c r="P10" s="5">
        <v>27.75797454349133</v>
      </c>
      <c r="Q10" s="7">
        <v>23</v>
      </c>
      <c r="R10" s="7">
        <v>3</v>
      </c>
      <c r="S10" s="7">
        <v>5</v>
      </c>
      <c r="T10" s="7">
        <v>9</v>
      </c>
      <c r="U10" s="5">
        <v>3.443775559943281</v>
      </c>
      <c r="V10" s="7">
        <v>3</v>
      </c>
      <c r="W10" s="7">
        <v>2</v>
      </c>
      <c r="X10" s="7">
        <v>8</v>
      </c>
      <c r="Y10" s="5">
        <v>-4.527768813536674</v>
      </c>
      <c r="Z10" s="7">
        <v>26</v>
      </c>
      <c r="AA10" s="7">
        <v>17</v>
      </c>
      <c r="AB10" s="7">
        <v>11</v>
      </c>
      <c r="AC10" s="7">
        <v>4</v>
      </c>
      <c r="AD10" s="7">
        <v>0</v>
      </c>
      <c r="AE10" s="7">
        <v>1</v>
      </c>
      <c r="AF10" s="5">
        <v>52.39689572238603</v>
      </c>
      <c r="AG10" s="5">
        <v>7.593753003244353</v>
      </c>
      <c r="AH10" s="7">
        <v>9</v>
      </c>
      <c r="AI10" s="8">
        <v>50.04265000000109</v>
      </c>
    </row>
    <row r="11" spans="1:35">
      <c r="A11" s="10" t="s">
        <v>76</v>
      </c>
      <c r="B11" s="12" t="s">
        <v>77</v>
      </c>
      <c r="C11" s="12" t="s">
        <v>78</v>
      </c>
      <c r="D11" s="4">
        <v>0.006956018518518518</v>
      </c>
      <c r="E11" s="5">
        <v>1009.418658628726</v>
      </c>
      <c r="F11" s="6">
        <v>0.04096881873919764</v>
      </c>
      <c r="G11" s="5">
        <v>41.35469005732429</v>
      </c>
      <c r="H11" s="7">
        <v>0</v>
      </c>
      <c r="I11" s="7">
        <v>2</v>
      </c>
      <c r="J11" s="7">
        <v>3</v>
      </c>
      <c r="K11" s="5">
        <v>0</v>
      </c>
      <c r="L11" s="5">
        <v>13.05164370323018</v>
      </c>
      <c r="M11" s="5">
        <v>41.35469005732648</v>
      </c>
      <c r="N11" s="5">
        <v>100.7739093472938</v>
      </c>
      <c r="O11" s="5">
        <v>6.048875819315295</v>
      </c>
      <c r="P11" s="5">
        <v>21.34354854888152</v>
      </c>
      <c r="Q11" s="7">
        <v>39</v>
      </c>
      <c r="R11" s="7">
        <v>5</v>
      </c>
      <c r="S11" s="7">
        <v>8</v>
      </c>
      <c r="T11" s="7">
        <v>17</v>
      </c>
      <c r="U11" s="5">
        <v>4.072223731835005</v>
      </c>
      <c r="V11" s="7">
        <v>2</v>
      </c>
      <c r="W11" s="7">
        <v>7</v>
      </c>
      <c r="X11" s="7">
        <v>9</v>
      </c>
      <c r="Y11" s="5">
        <v>-3.152761485816141</v>
      </c>
      <c r="Z11" s="7">
        <v>68</v>
      </c>
      <c r="AA11" s="7">
        <v>31</v>
      </c>
      <c r="AB11" s="7">
        <v>21</v>
      </c>
      <c r="AC11" s="7">
        <v>4</v>
      </c>
      <c r="AD11" s="7">
        <v>4</v>
      </c>
      <c r="AE11" s="7">
        <v>3</v>
      </c>
      <c r="AF11" s="5">
        <v>61.17992348475218</v>
      </c>
      <c r="AG11" s="5">
        <v>6.107812660707371</v>
      </c>
      <c r="AH11" s="7">
        <v>18</v>
      </c>
      <c r="AI11" s="8">
        <v>77.26320000000345</v>
      </c>
    </row>
    <row r="12" spans="1:35">
      <c r="A12" s="10" t="s">
        <v>79</v>
      </c>
      <c r="B12" s="12" t="s">
        <v>80</v>
      </c>
      <c r="C12" s="12" t="s">
        <v>50</v>
      </c>
      <c r="D12" s="4">
        <v>0.007905092592592592</v>
      </c>
      <c r="E12" s="5">
        <v>870.1653945723801</v>
      </c>
      <c r="F12" s="6">
        <v>0.09354070816238019</v>
      </c>
      <c r="G12" s="5">
        <v>81.39588722669743</v>
      </c>
      <c r="H12" s="7">
        <v>1</v>
      </c>
      <c r="I12" s="7">
        <v>2</v>
      </c>
      <c r="J12" s="7">
        <v>3</v>
      </c>
      <c r="K12" s="5">
        <v>12.48679478206213</v>
      </c>
      <c r="L12" s="5">
        <v>60.22769884827539</v>
      </c>
      <c r="M12" s="5">
        <v>81.39588722669578</v>
      </c>
      <c r="N12" s="5">
        <v>76.44205516009197</v>
      </c>
      <c r="O12" s="5">
        <v>4.588111930746354</v>
      </c>
      <c r="P12" s="5">
        <v>25.17854202282857</v>
      </c>
      <c r="Q12" s="7">
        <v>30</v>
      </c>
      <c r="R12" s="7">
        <v>1</v>
      </c>
      <c r="S12" s="7">
        <v>1</v>
      </c>
      <c r="T12" s="7">
        <v>8</v>
      </c>
      <c r="U12" s="5">
        <v>3.161523640888404</v>
      </c>
      <c r="V12" s="7">
        <v>0</v>
      </c>
      <c r="W12" s="7">
        <v>1</v>
      </c>
      <c r="X12" s="7">
        <v>7</v>
      </c>
      <c r="Y12" s="5">
        <v>-2.513324826663781</v>
      </c>
      <c r="Z12" s="7">
        <v>51</v>
      </c>
      <c r="AA12" s="7">
        <v>29</v>
      </c>
      <c r="AB12" s="7">
        <v>11</v>
      </c>
      <c r="AC12" s="7">
        <v>7</v>
      </c>
      <c r="AD12" s="7">
        <v>5</v>
      </c>
      <c r="AE12" s="7">
        <v>5</v>
      </c>
      <c r="AF12" s="5">
        <v>82.86487174541253</v>
      </c>
      <c r="AG12" s="5">
        <v>7.279490929318817</v>
      </c>
      <c r="AH12" s="7">
        <v>5</v>
      </c>
      <c r="AI12" s="8">
        <v>73.12970000000318</v>
      </c>
    </row>
    <row r="13" spans="1:35">
      <c r="C13" t="s">
        <v>879</v>
      </c>
      <c r="D13" s="23">
        <v>0.06491898148148148</v>
      </c>
    </row>
    <row r="15" spans="1:35">
      <c r="A15" s="2"/>
      <c r="B15" s="2" t="s">
        <v>4</v>
      </c>
      <c r="C15" s="2" t="s">
        <v>5</v>
      </c>
      <c r="D15" s="2" t="s">
        <v>880</v>
      </c>
      <c r="E15" s="2" t="s">
        <v>881</v>
      </c>
      <c r="F15" s="2" t="s">
        <v>882</v>
      </c>
      <c r="H15" s="24" t="s">
        <v>895</v>
      </c>
      <c r="I15" s="24"/>
      <c r="J15" s="25" t="s">
        <v>896</v>
      </c>
      <c r="K15" s="25"/>
      <c r="L15" s="26" t="s">
        <v>897</v>
      </c>
      <c r="M15" s="26"/>
      <c r="N15" s="27" t="s">
        <v>898</v>
      </c>
      <c r="O15" s="27"/>
      <c r="P15" s="28" t="s">
        <v>899</v>
      </c>
      <c r="Q15" s="28"/>
      <c r="R15" s="29" t="s">
        <v>900</v>
      </c>
      <c r="S15" s="29"/>
      <c r="T15" s="2" t="s">
        <v>101</v>
      </c>
    </row>
    <row r="16" spans="1:35">
      <c r="A16" s="10" t="s">
        <v>54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883</v>
      </c>
      <c r="B17" s="10" t="s">
        <v>884</v>
      </c>
      <c r="C17" s="10"/>
      <c r="D17" s="6">
        <v>0.6554921540656206</v>
      </c>
      <c r="E17" s="6">
        <v>0.3445078459343794</v>
      </c>
      <c r="F17" s="6">
        <v>0</v>
      </c>
      <c r="G17" s="19" t="s">
        <v>867</v>
      </c>
      <c r="H17" s="5">
        <v>370.1854024390911</v>
      </c>
      <c r="I17" s="4">
        <v>0.006407407407407408</v>
      </c>
      <c r="J17" s="5">
        <v>672.0653976703128</v>
      </c>
      <c r="K17" s="4">
        <v>0.003449074074074074</v>
      </c>
      <c r="L17" s="5">
        <v>168.7432560619831</v>
      </c>
      <c r="M17" s="4">
        <v>0.000474537037037037</v>
      </c>
      <c r="N17" s="5">
        <v>17.80263289985589</v>
      </c>
      <c r="O17" s="4">
        <v>3.703703703703704e-05</v>
      </c>
      <c r="P17" s="5">
        <v>28.61848897707853</v>
      </c>
      <c r="Q17" s="4">
        <v>4.629629629629629e-05</v>
      </c>
      <c r="R17" s="5">
        <v>0</v>
      </c>
      <c r="S17" s="4">
        <v>0</v>
      </c>
      <c r="T17" s="30">
        <v>1257.415178048321</v>
      </c>
    </row>
    <row r="18" spans="1:20">
      <c r="A18" s="10"/>
      <c r="B18" s="10" t="s">
        <v>885</v>
      </c>
      <c r="C18" s="10"/>
      <c r="D18" s="6">
        <v>0.7381604160963592</v>
      </c>
      <c r="E18" s="6">
        <v>0.2618395839036408</v>
      </c>
      <c r="F18" s="6">
        <v>0</v>
      </c>
      <c r="G18" s="19" t="s">
        <v>868</v>
      </c>
      <c r="H18" s="5">
        <v>361.2870272806495</v>
      </c>
      <c r="I18" s="4">
        <v>0.006423611111111111</v>
      </c>
      <c r="J18" s="5">
        <v>659.997715954313</v>
      </c>
      <c r="K18" s="4">
        <v>0.003356481481481482</v>
      </c>
      <c r="L18" s="5">
        <v>185.1094118592507</v>
      </c>
      <c r="M18" s="4">
        <v>0.0005347222222222222</v>
      </c>
      <c r="N18" s="5">
        <v>34.77051637959198</v>
      </c>
      <c r="O18" s="4">
        <v>6.944444444444444e-05</v>
      </c>
      <c r="P18" s="5">
        <v>19.65750201116725</v>
      </c>
      <c r="Q18" s="4">
        <v>3.240740740740741e-05</v>
      </c>
      <c r="R18" s="5">
        <v>0</v>
      </c>
      <c r="S18" s="4">
        <v>0</v>
      </c>
      <c r="T18" s="30">
        <v>1260.822173484972</v>
      </c>
    </row>
    <row r="19" spans="1:20">
      <c r="A19" s="10"/>
      <c r="B19" s="10" t="s">
        <v>886</v>
      </c>
      <c r="C19" s="10"/>
      <c r="D19" s="6">
        <v>0.8458646616541353</v>
      </c>
      <c r="E19" s="6">
        <v>0.1541353383458647</v>
      </c>
      <c r="F19" s="6">
        <v>0</v>
      </c>
      <c r="G19" s="19" t="s">
        <v>869</v>
      </c>
      <c r="H19" s="5">
        <v>122.3446052495074</v>
      </c>
      <c r="I19" s="4">
        <v>0.002050925925925926</v>
      </c>
      <c r="J19" s="5">
        <v>224.2224255811389</v>
      </c>
      <c r="K19" s="4">
        <v>0.001115740740740741</v>
      </c>
      <c r="L19" s="5">
        <v>133.6217506542157</v>
      </c>
      <c r="M19" s="4">
        <v>0.0003657407407407408</v>
      </c>
      <c r="N19" s="5">
        <v>31.22009428298225</v>
      </c>
      <c r="O19" s="4">
        <v>6.712962962962963e-05</v>
      </c>
      <c r="P19" s="5">
        <v>0</v>
      </c>
      <c r="Q19" s="4">
        <v>0</v>
      </c>
      <c r="R19" s="5">
        <v>0</v>
      </c>
      <c r="S19" s="4">
        <v>0</v>
      </c>
      <c r="T19" s="30">
        <v>511.4088757678442</v>
      </c>
    </row>
    <row r="20" spans="1:20">
      <c r="A20" s="10" t="s">
        <v>887</v>
      </c>
      <c r="B20" s="10" t="s">
        <v>888</v>
      </c>
      <c r="C20" s="10"/>
      <c r="D20" s="6">
        <v>0.6634371739454464</v>
      </c>
      <c r="E20" s="6">
        <v>0.3365628260545536</v>
      </c>
      <c r="F20" s="6">
        <v>0</v>
      </c>
      <c r="G20" s="19" t="s">
        <v>870</v>
      </c>
      <c r="H20" s="5">
        <v>369.904105313823</v>
      </c>
      <c r="I20" s="4">
        <v>0.006340277777777778</v>
      </c>
      <c r="J20" s="5">
        <v>694.6904000106961</v>
      </c>
      <c r="K20" s="4">
        <v>0.003583333333333333</v>
      </c>
      <c r="L20" s="5">
        <v>150.9089713929543</v>
      </c>
      <c r="M20" s="4">
        <v>0.0004328703703703704</v>
      </c>
      <c r="N20" s="5">
        <v>15.02056444161235</v>
      </c>
      <c r="O20" s="4">
        <v>3.009259259259259e-05</v>
      </c>
      <c r="P20" s="5">
        <v>18.32550127932291</v>
      </c>
      <c r="Q20" s="4">
        <v>3.009259259259259e-05</v>
      </c>
      <c r="R20" s="5">
        <v>0</v>
      </c>
      <c r="S20" s="4">
        <v>0</v>
      </c>
      <c r="T20" s="30">
        <v>1248.849542438409</v>
      </c>
    </row>
    <row r="21" spans="1:20">
      <c r="A21" s="10"/>
      <c r="B21" s="10" t="s">
        <v>889</v>
      </c>
      <c r="C21" s="10"/>
      <c r="D21" s="6">
        <v>0.7402288601575271</v>
      </c>
      <c r="E21" s="6">
        <v>0.2597711398424729</v>
      </c>
      <c r="F21" s="6">
        <v>0</v>
      </c>
      <c r="G21" s="19" t="s">
        <v>868</v>
      </c>
      <c r="H21" s="5">
        <v>334.9146759753594</v>
      </c>
      <c r="I21" s="4">
        <v>0.005284722222222222</v>
      </c>
      <c r="J21" s="5">
        <v>845.8446027444143</v>
      </c>
      <c r="K21" s="4">
        <v>0.00438425925925926</v>
      </c>
      <c r="L21" s="5">
        <v>245.8381097991578</v>
      </c>
      <c r="M21" s="4">
        <v>0.000712962962962963</v>
      </c>
      <c r="N21" s="5">
        <v>17.46345172160727</v>
      </c>
      <c r="O21" s="4">
        <v>3.472222222222222e-05</v>
      </c>
      <c r="P21" s="5">
        <v>0</v>
      </c>
      <c r="Q21" s="4">
        <v>0</v>
      </c>
      <c r="R21" s="5">
        <v>0</v>
      </c>
      <c r="S21" s="4">
        <v>0</v>
      </c>
      <c r="T21" s="30">
        <v>1444.060840240539</v>
      </c>
    </row>
    <row r="22" spans="1:20">
      <c r="A22" s="10"/>
      <c r="B22" s="10" t="s">
        <v>890</v>
      </c>
      <c r="C22" s="10"/>
      <c r="D22" s="6">
        <v>0.8590054578532443</v>
      </c>
      <c r="E22" s="6">
        <v>0.1409945421467556</v>
      </c>
      <c r="F22" s="6">
        <v>0</v>
      </c>
      <c r="G22" s="19" t="s">
        <v>869</v>
      </c>
      <c r="H22" s="5">
        <v>186.2007244875495</v>
      </c>
      <c r="I22" s="4">
        <v>0.002828703703703704</v>
      </c>
      <c r="J22" s="5">
        <v>340.9240080941036</v>
      </c>
      <c r="K22" s="4">
        <v>0.001722222222222222</v>
      </c>
      <c r="L22" s="5">
        <v>61.68012297239875</v>
      </c>
      <c r="M22" s="4">
        <v>0.0001643518518518519</v>
      </c>
      <c r="N22" s="5">
        <v>19.98596744299266</v>
      </c>
      <c r="O22" s="4">
        <v>4.166666666666667e-05</v>
      </c>
      <c r="P22" s="5">
        <v>21.8739130329177</v>
      </c>
      <c r="Q22" s="4">
        <v>3.472222222222222e-05</v>
      </c>
      <c r="R22" s="5">
        <v>0</v>
      </c>
      <c r="S22" s="4">
        <v>0</v>
      </c>
      <c r="T22" s="30">
        <v>630.6647360299621</v>
      </c>
    </row>
    <row r="23" spans="1:20">
      <c r="A23" s="10" t="s">
        <v>891</v>
      </c>
      <c r="B23" s="10" t="s">
        <v>892</v>
      </c>
      <c r="C23" s="10"/>
      <c r="D23" s="6">
        <v>0.6702228995999238</v>
      </c>
      <c r="E23" s="6">
        <v>0.3297771004000762</v>
      </c>
      <c r="F23" s="6">
        <v>0</v>
      </c>
      <c r="G23" s="19" t="s">
        <v>871</v>
      </c>
      <c r="H23" s="5">
        <v>231.0408560944679</v>
      </c>
      <c r="I23" s="4">
        <v>0.003414351851851852</v>
      </c>
      <c r="J23" s="5">
        <v>568.9600728683681</v>
      </c>
      <c r="K23" s="4">
        <v>0.002990740740740741</v>
      </c>
      <c r="L23" s="5">
        <v>164.988665880056</v>
      </c>
      <c r="M23" s="4">
        <v>0.0004583333333333333</v>
      </c>
      <c r="N23" s="5">
        <v>44.42906378583393</v>
      </c>
      <c r="O23" s="4">
        <v>9.259259259259259e-05</v>
      </c>
      <c r="P23" s="5">
        <v>0</v>
      </c>
      <c r="Q23" s="4">
        <v>0</v>
      </c>
      <c r="R23" s="5">
        <v>0</v>
      </c>
      <c r="S23" s="4">
        <v>0</v>
      </c>
      <c r="T23" s="30">
        <v>1009.418658628726</v>
      </c>
    </row>
    <row r="24" spans="1:20">
      <c r="A24" s="10" t="s">
        <v>893</v>
      </c>
      <c r="B24" s="10" t="s">
        <v>894</v>
      </c>
      <c r="C24" s="10"/>
      <c r="D24" s="6">
        <v>0.1102391629297459</v>
      </c>
      <c r="E24" s="6">
        <v>0.3830343796711509</v>
      </c>
      <c r="F24" s="6">
        <v>0.5067264573991032</v>
      </c>
      <c r="G24" s="19" t="s">
        <v>872</v>
      </c>
      <c r="H24" s="5">
        <v>283.9561659712435</v>
      </c>
      <c r="I24" s="4">
        <v>0.00530324074074074</v>
      </c>
      <c r="J24" s="5">
        <v>446.7772694650157</v>
      </c>
      <c r="K24" s="4">
        <v>0.002270833333333333</v>
      </c>
      <c r="L24" s="5">
        <v>58.03607190942512</v>
      </c>
      <c r="M24" s="4">
        <v>0.0001736111111111111</v>
      </c>
      <c r="N24" s="5">
        <v>62.40622442897893</v>
      </c>
      <c r="O24" s="4">
        <v>0.000125</v>
      </c>
      <c r="P24" s="5">
        <v>18.98966279771685</v>
      </c>
      <c r="Q24" s="4">
        <v>3.240740740740741e-05</v>
      </c>
      <c r="R24" s="5">
        <v>0</v>
      </c>
      <c r="S24" s="4">
        <v>0</v>
      </c>
      <c r="T24" s="30">
        <v>870.1653945723801</v>
      </c>
    </row>
    <row r="25" spans="1:20">
      <c r="H25" s="31">
        <v>2259.833562811691</v>
      </c>
      <c r="I25" s="32">
        <v>0.03805324074074074</v>
      </c>
      <c r="J25" s="31">
        <v>4453.481892388362</v>
      </c>
      <c r="K25" s="32">
        <v>0.02287268518518519</v>
      </c>
      <c r="L25" s="31">
        <v>1168.926360529442</v>
      </c>
      <c r="M25" s="32">
        <v>0.00331712962962963</v>
      </c>
      <c r="N25" s="31">
        <v>243.0985153834553</v>
      </c>
      <c r="O25" s="32">
        <v>0.0004976851851851852</v>
      </c>
      <c r="P25" s="31">
        <v>107.4650680982032</v>
      </c>
      <c r="Q25" s="32">
        <v>0.0001759259259259259</v>
      </c>
      <c r="R25" s="31">
        <v>0</v>
      </c>
      <c r="S25" s="32">
        <v>0</v>
      </c>
      <c r="T25" s="33">
        <v>8232.805399211155</v>
      </c>
    </row>
    <row r="27" spans="1:20">
      <c r="A27" s="19" t="s">
        <v>861</v>
      </c>
      <c r="B27" s="19" t="s">
        <v>862</v>
      </c>
      <c r="C27" s="19" t="s">
        <v>863</v>
      </c>
      <c r="D27" s="19" t="s">
        <v>864</v>
      </c>
      <c r="E27" s="19" t="s">
        <v>865</v>
      </c>
      <c r="F27" s="19" t="s">
        <v>866</v>
      </c>
      <c r="G27" s="19" t="s">
        <v>71</v>
      </c>
      <c r="H27" s="20">
        <v>0.6091529277998863</v>
      </c>
      <c r="I27" s="20">
        <v>0.3242372560166761</v>
      </c>
      <c r="J27" s="20">
        <v>0.05628197839681637</v>
      </c>
      <c r="K27" s="20">
        <v>0.007106310403638431</v>
      </c>
      <c r="L27" s="20">
        <v>0.003221527382982755</v>
      </c>
      <c r="M27" s="20">
        <v>0</v>
      </c>
      <c r="N27" s="19" t="s">
        <v>867</v>
      </c>
      <c r="O27" s="20">
        <v>0.6152478328517448</v>
      </c>
      <c r="P27" s="20">
        <v>0.3311847077128251</v>
      </c>
      <c r="Q27" s="20">
        <v>0.04556568126250278</v>
      </c>
      <c r="R27" s="20">
        <v>0.003556345854634363</v>
      </c>
      <c r="S27" s="20">
        <v>0.004445432318292954</v>
      </c>
      <c r="T27" s="20">
        <v>0</v>
      </c>
    </row>
    <row r="28" spans="1:20">
      <c r="A28" s="34">
        <v>0.03805324074074074</v>
      </c>
      <c r="B28" s="34">
        <v>0.02287268518518519</v>
      </c>
      <c r="C28" s="34">
        <v>0.00331712962962963</v>
      </c>
      <c r="D28" s="34">
        <v>0.0004976851851851852</v>
      </c>
      <c r="E28" s="34">
        <v>0.0001759259259259259</v>
      </c>
      <c r="F28" s="34">
        <v>0</v>
      </c>
      <c r="G28" s="19" t="s">
        <v>73</v>
      </c>
      <c r="H28" s="20">
        <v>0.5640469738030713</v>
      </c>
      <c r="I28" s="20">
        <v>0.3781391147244806</v>
      </c>
      <c r="J28" s="20">
        <v>0.05112917795844625</v>
      </c>
      <c r="K28" s="20">
        <v>0.004155374887082204</v>
      </c>
      <c r="L28" s="20">
        <v>0.002529358626919602</v>
      </c>
      <c r="M28" s="20">
        <v>0</v>
      </c>
      <c r="N28" s="19" t="s">
        <v>868</v>
      </c>
      <c r="O28" s="20">
        <v>0.6166666666666667</v>
      </c>
      <c r="P28" s="20">
        <v>0.3222222222222222</v>
      </c>
      <c r="Q28" s="20">
        <v>0.05133333333333333</v>
      </c>
      <c r="R28" s="20">
        <v>0.006666666666666667</v>
      </c>
      <c r="S28" s="20">
        <v>0.003111111111111111</v>
      </c>
      <c r="T28" s="20">
        <v>0</v>
      </c>
    </row>
    <row r="29" spans="1:20">
      <c r="G29" s="19" t="s">
        <v>76</v>
      </c>
      <c r="H29" s="20">
        <v>0.4908485856905158</v>
      </c>
      <c r="I29" s="20">
        <v>0.4299500831946755</v>
      </c>
      <c r="J29" s="20">
        <v>0.06589018302828618</v>
      </c>
      <c r="K29" s="20">
        <v>0.01331114808652246</v>
      </c>
      <c r="L29" s="20">
        <v>0</v>
      </c>
      <c r="M29" s="20">
        <v>0</v>
      </c>
      <c r="N29" s="19" t="s">
        <v>869</v>
      </c>
      <c r="O29" s="20">
        <v>0.5697749196141479</v>
      </c>
      <c r="P29" s="20">
        <v>0.309967845659164</v>
      </c>
      <c r="Q29" s="20">
        <v>0.1016077170418006</v>
      </c>
      <c r="R29" s="20">
        <v>0.01864951768488746</v>
      </c>
      <c r="S29" s="20">
        <v>0</v>
      </c>
      <c r="T29" s="20">
        <v>0</v>
      </c>
    </row>
    <row r="30" spans="1:20">
      <c r="G30" s="19" t="s">
        <v>79</v>
      </c>
      <c r="H30" s="20">
        <v>0.6708638360175695</v>
      </c>
      <c r="I30" s="20">
        <v>0.2872620790629575</v>
      </c>
      <c r="J30" s="20">
        <v>0.02196193265007321</v>
      </c>
      <c r="K30" s="20">
        <v>0.01581259150805271</v>
      </c>
      <c r="L30" s="20">
        <v>0.004099560761346999</v>
      </c>
      <c r="M30" s="20">
        <v>0</v>
      </c>
      <c r="N30" s="19" t="s">
        <v>870</v>
      </c>
      <c r="O30" s="20">
        <v>0.6086666666666667</v>
      </c>
      <c r="P30" s="20">
        <v>0.344</v>
      </c>
      <c r="Q30" s="20">
        <v>0.04155555555555555</v>
      </c>
      <c r="R30" s="20">
        <v>0.002888888888888889</v>
      </c>
      <c r="S30" s="20">
        <v>0.002888888888888889</v>
      </c>
      <c r="T30" s="20">
        <v>0</v>
      </c>
    </row>
    <row r="31" spans="1:20">
      <c r="N31" s="19" t="s">
        <v>868</v>
      </c>
      <c r="O31" s="20">
        <v>0.5073333333333333</v>
      </c>
      <c r="P31" s="20">
        <v>0.4208888888888889</v>
      </c>
      <c r="Q31" s="20">
        <v>0.06844444444444445</v>
      </c>
      <c r="R31" s="20">
        <v>0.003333333333333334</v>
      </c>
      <c r="S31" s="20">
        <v>0</v>
      </c>
      <c r="T31" s="20">
        <v>0</v>
      </c>
    </row>
    <row r="32" spans="1:20">
      <c r="N32" s="19" t="s">
        <v>869</v>
      </c>
      <c r="O32" s="20">
        <v>0.5903381642512078</v>
      </c>
      <c r="P32" s="20">
        <v>0.3594202898550725</v>
      </c>
      <c r="Q32" s="20">
        <v>0.03429951690821256</v>
      </c>
      <c r="R32" s="20">
        <v>0.008695652173913044</v>
      </c>
      <c r="S32" s="20">
        <v>0.007246376811594203</v>
      </c>
      <c r="T32" s="20">
        <v>0</v>
      </c>
    </row>
    <row r="33" spans="14:20">
      <c r="N33" s="19" t="s">
        <v>871</v>
      </c>
      <c r="O33" s="20">
        <v>0.4908485856905158</v>
      </c>
      <c r="P33" s="20">
        <v>0.4299500831946755</v>
      </c>
      <c r="Q33" s="20">
        <v>0.06589018302828618</v>
      </c>
      <c r="R33" s="20">
        <v>0.01331114808652246</v>
      </c>
      <c r="S33" s="20">
        <v>0</v>
      </c>
      <c r="T33" s="20">
        <v>0</v>
      </c>
    </row>
    <row r="34" spans="14:20">
      <c r="N34" s="19" t="s">
        <v>872</v>
      </c>
      <c r="O34" s="20">
        <v>0.6708638360175695</v>
      </c>
      <c r="P34" s="20">
        <v>0.2872620790629575</v>
      </c>
      <c r="Q34" s="20">
        <v>0.02196193265007321</v>
      </c>
      <c r="R34" s="20">
        <v>0.01581259150805271</v>
      </c>
      <c r="S34" s="20">
        <v>0.004099560761346999</v>
      </c>
      <c r="T34" s="20">
        <v>0</v>
      </c>
    </row>
    <row r="49" spans="1:3">
      <c r="A49" s="19" t="s">
        <v>867</v>
      </c>
      <c r="B49" s="19">
        <v>83.82767853655477</v>
      </c>
      <c r="C49" s="19">
        <v>2.673548818470075</v>
      </c>
    </row>
    <row r="50" spans="1:3">
      <c r="A50" s="19" t="s">
        <v>868</v>
      </c>
      <c r="B50" s="19">
        <v>84.05481156566482</v>
      </c>
      <c r="C50" s="19">
        <v>3.560842858566564</v>
      </c>
    </row>
    <row r="51" spans="1:3">
      <c r="A51" s="19" t="s">
        <v>869</v>
      </c>
      <c r="B51" s="19">
        <v>98.58802036791334</v>
      </c>
      <c r="C51" s="19">
        <v>5.232388909131203</v>
      </c>
    </row>
    <row r="52" spans="1:3">
      <c r="A52" s="19" t="s">
        <v>870</v>
      </c>
      <c r="B52" s="19">
        <v>83.22167355002638</v>
      </c>
      <c r="C52" s="19">
        <v>2.223071048062341</v>
      </c>
    </row>
    <row r="53" spans="1:3">
      <c r="A53" s="19" t="s">
        <v>868</v>
      </c>
      <c r="B53" s="19">
        <v>96.26067900257937</v>
      </c>
      <c r="C53" s="19">
        <v>0.9032360093940629</v>
      </c>
    </row>
    <row r="54" spans="1:3">
      <c r="A54" s="19" t="s">
        <v>869</v>
      </c>
      <c r="B54" s="19">
        <v>91.36241772498684</v>
      </c>
      <c r="C54" s="19">
        <v>5.604116124365953</v>
      </c>
    </row>
    <row r="55" spans="1:3">
      <c r="A55" s="19" t="s">
        <v>871</v>
      </c>
      <c r="B55" s="19">
        <v>100.7739093472938</v>
      </c>
      <c r="C55" s="19">
        <v>4.128588025689613</v>
      </c>
    </row>
    <row r="56" spans="1:3">
      <c r="A56" s="19" t="s">
        <v>872</v>
      </c>
      <c r="B56" s="19">
        <v>76.44205516009197</v>
      </c>
      <c r="C56" s="19">
        <v>7.150443973062732</v>
      </c>
    </row>
    <row r="71" spans="1:29">
      <c r="A71" t="s">
        <v>81</v>
      </c>
      <c r="F71" t="s">
        <v>901</v>
      </c>
      <c r="M71" t="s">
        <v>902</v>
      </c>
      <c r="T71" t="s">
        <v>903</v>
      </c>
      <c r="AC71" t="s">
        <v>904</v>
      </c>
    </row>
    <row r="72" spans="1:29" ht="377" customHeight="1"/>
    <row r="73" spans="1:29">
      <c r="A73" t="s">
        <v>82</v>
      </c>
      <c r="F73" t="s">
        <v>905</v>
      </c>
      <c r="M73" t="s">
        <v>906</v>
      </c>
      <c r="T73" t="s">
        <v>907</v>
      </c>
      <c r="AC73" t="s">
        <v>908</v>
      </c>
    </row>
    <row r="74" spans="1:29" ht="377" customHeight="1"/>
    <row r="75" spans="1:29">
      <c r="A75" t="s">
        <v>83</v>
      </c>
      <c r="F75" t="s">
        <v>909</v>
      </c>
      <c r="M75" t="s">
        <v>910</v>
      </c>
      <c r="T75" t="s">
        <v>911</v>
      </c>
    </row>
    <row r="76" spans="1:29" ht="377" customHeight="1"/>
    <row r="77" spans="1:29">
      <c r="A77" t="s">
        <v>84</v>
      </c>
      <c r="F77" t="s">
        <v>912</v>
      </c>
      <c r="M77" t="s">
        <v>913</v>
      </c>
      <c r="T77" t="s">
        <v>914</v>
      </c>
      <c r="AC77" t="s">
        <v>915</v>
      </c>
    </row>
    <row r="78" spans="1:29" ht="377" customHeight="1"/>
  </sheetData>
  <mergeCells count="7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平野　凱</vt:lpstr>
      <vt:lpstr>音辻　夏輝</vt:lpstr>
      <vt:lpstr>片山　諒也</vt:lpstr>
      <vt:lpstr>西村　優斗</vt:lpstr>
      <vt:lpstr>大川　琉稀</vt:lpstr>
      <vt:lpstr>林田　一護</vt:lpstr>
      <vt:lpstr>福吉　爽生</vt:lpstr>
      <vt:lpstr>吉田　悠月</vt:lpstr>
      <vt:lpstr>山口　惺也</vt:lpstr>
      <vt:lpstr>深堀　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2025-06-02T10:21:47Z</dcterms:created>
  <dcterms:modified xsi:type="dcterms:W3CDTF">2025-06-02T10:21:47Z</dcterms:modified>
</cp:coreProperties>
</file>